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DSGI\PREST\5 - SUIVI DES MARCHES et des CONVENTIONS\2 - MARCHES et CONVENTIONS\Section ENTRETIEN\13 - Marché HORIS maintenance cuisine\Marché 2021 -2025\0  - Procédure\0 - Préparation du DCE\version validée par GRAU\"/>
    </mc:Choice>
  </mc:AlternateContent>
  <bookViews>
    <workbookView xWindow="0" yWindow="0" windowWidth="15180" windowHeight="729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E75" i="1"/>
  <c r="B116" i="1" l="1"/>
  <c r="B115" i="1"/>
  <c r="D104" i="1"/>
  <c r="F104" i="1"/>
  <c r="H104" i="1"/>
  <c r="B104" i="1"/>
  <c r="B106" i="1" s="1"/>
  <c r="D103" i="1"/>
  <c r="F103" i="1"/>
  <c r="H103" i="1"/>
  <c r="B103" i="1"/>
  <c r="B105" i="1" s="1"/>
  <c r="D93" i="1"/>
  <c r="F93" i="1"/>
  <c r="H93" i="1"/>
  <c r="B93" i="1"/>
  <c r="B95" i="1" s="1"/>
  <c r="C122" i="1" s="1"/>
  <c r="D92" i="1"/>
  <c r="F92" i="1"/>
  <c r="H92" i="1"/>
  <c r="B92" i="1"/>
  <c r="B94" i="1" s="1"/>
  <c r="B122" i="1" s="1"/>
</calcChain>
</file>

<file path=xl/sharedStrings.xml><?xml version="1.0" encoding="utf-8"?>
<sst xmlns="http://schemas.openxmlformats.org/spreadsheetml/2006/main" count="74" uniqueCount="56">
  <si>
    <t>Secrétariat général</t>
  </si>
  <si>
    <t>Direction des finances,</t>
  </si>
  <si>
    <t>des achats et des services</t>
  </si>
  <si>
    <t>Détail Quantitatif Estimatif</t>
  </si>
  <si>
    <t>(DQE)</t>
  </si>
  <si>
    <t>MAINTENANCES PREVENTIVE ET CORRECTIVE DES EQUIPEMENTS DE CUISINE DES MINISTERES SOCIAUX</t>
  </si>
  <si>
    <t>Direction des finances, des achats</t>
  </si>
  <si>
    <t xml:space="preserve"> et des services</t>
  </si>
  <si>
    <t>Sous-direction des services généraux et de l’immobilier</t>
  </si>
  <si>
    <t>Bureau des prestations de services</t>
  </si>
  <si>
    <t>14 avenue Duquesne 75350 PARIS 07 SP</t>
  </si>
  <si>
    <t>Quantité</t>
  </si>
  <si>
    <t>Par site</t>
  </si>
  <si>
    <t>Site de Grenelle</t>
  </si>
  <si>
    <t>Site de Duquesne</t>
  </si>
  <si>
    <t>3 - Maintenance corrective</t>
  </si>
  <si>
    <t>Coût € HT</t>
  </si>
  <si>
    <t>Coût € TTC</t>
  </si>
  <si>
    <t xml:space="preserve">Coût € HT </t>
  </si>
  <si>
    <t>Journée
&gt; à quatre heures et ≤ à huit heures
UMO 4</t>
  </si>
  <si>
    <t>Quantité
(Base : Nbre d’interventions 2019)</t>
  </si>
  <si>
    <t>Montant HT (coût € HT x quantité)</t>
  </si>
  <si>
    <t>Montant TTC (coût € TTC x quantité)</t>
  </si>
  <si>
    <t>Journée
&gt; à quatre heures et ≤ à huit heures
UMO 8</t>
  </si>
  <si>
    <t>Quantité
(Base : estimation 1 dimanche par mois et 3 jours fériés par an)</t>
  </si>
  <si>
    <t>Nombre de déplacements (Base : chiffre en 2019)</t>
  </si>
  <si>
    <t>Montant HT (forfait € HT x 50)</t>
  </si>
  <si>
    <t>Montant TTC (forfait € TTC x 50)</t>
  </si>
  <si>
    <t>Forfait TTC</t>
  </si>
  <si>
    <t>Forfait HT</t>
  </si>
  <si>
    <t>Forfait de déplacement</t>
  </si>
  <si>
    <t>5 - Total du détail quantitatif estimatif</t>
  </si>
  <si>
    <t>Coût total HT</t>
  </si>
  <si>
    <t>Coût total TTC</t>
  </si>
  <si>
    <t xml:space="preserve">Montant HT </t>
  </si>
  <si>
    <t xml:space="preserve">Montant TTC </t>
  </si>
  <si>
    <t>1- Maintenance préventive (matériels de cuisine) 
Total général en €HT</t>
  </si>
  <si>
    <t>1- Maintenance préventive (matériels de cuisine) 
Total général en €TTC</t>
  </si>
  <si>
    <t>3- Maintenance corrective (UMO1 à UMO4)
Total général en €HT</t>
  </si>
  <si>
    <t>3 - Maintenance corrective (UMO1 à UMO4) 
Total général en €TTC</t>
  </si>
  <si>
    <t>3- Maintenance corrective (UMO5 à UMO8)
Total général en €HT</t>
  </si>
  <si>
    <t>3 - Maintenance corrective (UMO5 à UMO8) 
Total général en €TTC</t>
  </si>
  <si>
    <t>1 - Maintenance préventive des matériels de cuisine :</t>
  </si>
  <si>
    <t xml:space="preserve">Forfait ½ journée 
jours d’intervention du lundi au vendredi
Comprend les technicités suivantes : électronicien, automaticien, hydraulicien, frigoriste, informaticien, électricien. </t>
  </si>
  <si>
    <t>2 - Maintenance préventive du nettoyage des hottes et des caissons d’extraction :</t>
  </si>
  <si>
    <t xml:space="preserve">Forfait
jours d’intervention du lundi au vendredi
</t>
  </si>
  <si>
    <r>
      <t xml:space="preserve">Unités de main d’œuvre pour la maintenance corrective 
</t>
    </r>
    <r>
      <rPr>
        <b/>
        <sz val="9"/>
        <rFont val="Calibri"/>
        <family val="2"/>
        <scheme val="minor"/>
      </rPr>
      <t>INTERVENTIONS DU LUNDI AU SAMEDI</t>
    </r>
    <r>
      <rPr>
        <sz val="9"/>
        <rFont val="Calibri"/>
        <family val="2"/>
        <scheme val="minor"/>
      </rPr>
      <t xml:space="preserve">
 Comprend les technicités suivantes : électronicien, automaticien, hydraulicien, frigoriste, informaticiens, électricien. 
</t>
    </r>
  </si>
  <si>
    <r>
      <t>≤</t>
    </r>
    <r>
      <rPr>
        <b/>
        <i/>
        <sz val="10"/>
        <rFont val="Arial"/>
        <family val="2"/>
      </rPr>
      <t xml:space="preserve"> à une heure
UMO 1</t>
    </r>
  </si>
  <si>
    <r>
      <t>&gt;</t>
    </r>
    <r>
      <rPr>
        <b/>
        <i/>
        <sz val="10"/>
        <rFont val="Arial"/>
        <family val="2"/>
      </rPr>
      <t xml:space="preserve"> à une heure et </t>
    </r>
    <r>
      <rPr>
        <b/>
        <sz val="10"/>
        <rFont val="Arial"/>
        <family val="2"/>
      </rPr>
      <t>≤</t>
    </r>
    <r>
      <rPr>
        <b/>
        <i/>
        <sz val="10"/>
        <rFont val="Arial"/>
        <family val="2"/>
      </rPr>
      <t xml:space="preserve"> à deux heures
UMO 2</t>
    </r>
  </si>
  <si>
    <r>
      <t>&gt;</t>
    </r>
    <r>
      <rPr>
        <b/>
        <i/>
        <sz val="10"/>
        <rFont val="Arial"/>
        <family val="2"/>
      </rPr>
      <t xml:space="preserve"> à deux heures et </t>
    </r>
    <r>
      <rPr>
        <b/>
        <sz val="10"/>
        <rFont val="Arial"/>
        <family val="2"/>
      </rPr>
      <t>≤</t>
    </r>
    <r>
      <rPr>
        <b/>
        <i/>
        <sz val="10"/>
        <rFont val="Arial"/>
        <family val="2"/>
      </rPr>
      <t xml:space="preserve"> à trois heures
UMO 3</t>
    </r>
  </si>
  <si>
    <r>
      <t xml:space="preserve">Unités de main d’œuvre pour la maintenance corrective 
</t>
    </r>
    <r>
      <rPr>
        <b/>
        <sz val="9"/>
        <rFont val="Calibri"/>
        <family val="2"/>
        <scheme val="minor"/>
      </rPr>
      <t>INTERVENTIONS dimanche et jours fériés</t>
    </r>
    <r>
      <rPr>
        <sz val="9"/>
        <rFont val="Calibri"/>
        <family val="2"/>
        <scheme val="minor"/>
      </rPr>
      <t xml:space="preserve">
 Comprend les technicités suivantes : électronicien, automaticien, hydraulicien, frigoriste, informaticiens, électricien. 
</t>
    </r>
  </si>
  <si>
    <r>
      <t>≤</t>
    </r>
    <r>
      <rPr>
        <b/>
        <i/>
        <sz val="10"/>
        <rFont val="Arial"/>
        <family val="2"/>
      </rPr>
      <t xml:space="preserve"> à une heure
UMO 5</t>
    </r>
  </si>
  <si>
    <r>
      <t>&gt;</t>
    </r>
    <r>
      <rPr>
        <b/>
        <i/>
        <sz val="10"/>
        <rFont val="Arial"/>
        <family val="2"/>
      </rPr>
      <t xml:space="preserve"> à une heure et </t>
    </r>
    <r>
      <rPr>
        <b/>
        <sz val="10"/>
        <rFont val="Arial"/>
        <family val="2"/>
      </rPr>
      <t>≤</t>
    </r>
    <r>
      <rPr>
        <b/>
        <i/>
        <sz val="10"/>
        <rFont val="Arial"/>
        <family val="2"/>
      </rPr>
      <t xml:space="preserve"> à deux heures
UMO 6</t>
    </r>
  </si>
  <si>
    <r>
      <t>&gt;</t>
    </r>
    <r>
      <rPr>
        <b/>
        <i/>
        <sz val="10"/>
        <rFont val="Arial"/>
        <family val="2"/>
      </rPr>
      <t xml:space="preserve"> à deux heures et </t>
    </r>
    <r>
      <rPr>
        <b/>
        <sz val="10"/>
        <rFont val="Arial"/>
        <family val="2"/>
      </rPr>
      <t>≤</t>
    </r>
    <r>
      <rPr>
        <b/>
        <i/>
        <sz val="10"/>
        <rFont val="Arial"/>
        <family val="2"/>
      </rPr>
      <t xml:space="preserve"> à trois heures
UMO 7</t>
    </r>
  </si>
  <si>
    <t>4-Forfait déplacement – maintenance corrective</t>
  </si>
  <si>
    <t xml:space="preserve">Total des items   = 
1. Maintenance préventive des matériels de cuisine 
+
2. Maintenance préventive du nettoyage des hottes et des caissons d’extraction 
+ 
3. Maintenance corrective (UMO1 à UMO8)
+
4. Forfait déplacement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</si>
</sst>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b/>
      <sz val="20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3" fillId="0" borderId="0" xfId="0" applyFont="1"/>
    <xf numFmtId="0" fontId="14" fillId="0" borderId="10" xfId="0" applyFont="1" applyBorder="1" applyAlignment="1">
      <alignment horizont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4" fillId="0" borderId="37" xfId="0" applyFont="1" applyBorder="1" applyAlignment="1">
      <alignment horizont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wrapText="1"/>
    </xf>
    <xf numFmtId="0" fontId="14" fillId="0" borderId="21" xfId="0" applyFont="1" applyBorder="1" applyAlignment="1">
      <alignment horizont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7" xfId="0" applyFont="1" applyBorder="1"/>
    <xf numFmtId="0" fontId="12" fillId="2" borderId="16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95250</xdr:rowOff>
    </xdr:from>
    <xdr:to>
      <xdr:col>0</xdr:col>
      <xdr:colOff>1567180</xdr:colOff>
      <xdr:row>7</xdr:row>
      <xdr:rowOff>64770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95250"/>
          <a:ext cx="1395730" cy="1331595"/>
        </a:xfrm>
        <a:prstGeom prst="rect">
          <a:avLst/>
        </a:prstGeom>
      </xdr:spPr>
    </xdr:pic>
    <xdr:clientData/>
  </xdr:twoCellAnchor>
  <xdr:twoCellAnchor>
    <xdr:from>
      <xdr:col>0</xdr:col>
      <xdr:colOff>466724</xdr:colOff>
      <xdr:row>55</xdr:row>
      <xdr:rowOff>41274</xdr:rowOff>
    </xdr:from>
    <xdr:to>
      <xdr:col>7</xdr:col>
      <xdr:colOff>380999</xdr:colOff>
      <xdr:row>65</xdr:row>
      <xdr:rowOff>107949</xdr:rowOff>
    </xdr:to>
    <xdr:sp macro="" textlink="">
      <xdr:nvSpPr>
        <xdr:cNvPr id="3" name="Rectangle 2"/>
        <xdr:cNvSpPr/>
      </xdr:nvSpPr>
      <xdr:spPr>
        <a:xfrm>
          <a:off x="466724" y="12042774"/>
          <a:ext cx="6629400" cy="1971675"/>
        </a:xfrm>
        <a:prstGeom prst="rect">
          <a:avLst/>
        </a:prstGeom>
        <a:ln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PRESTATIONS ESTIMEES SUR UNE PERIODE D’UN AN</a:t>
          </a:r>
        </a:p>
        <a:p>
          <a:pPr algn="ctr"/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 candidat complètera les tableaux ci-dessous sur la base du bordereau des prix unitaires joint dans le marché.</a:t>
          </a:r>
        </a:p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cas d’erreur avec le bordereau de prix unitaires (BPU), l’Administration se réserve le droit de remplir le présent DQE sur la base du BPU fourni par le candidat. </a:t>
          </a:r>
        </a:p>
        <a:p>
          <a:pPr algn="l"/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Les quantités mentionnées dans les tableaux à compléter est </a:t>
          </a:r>
          <a:r>
            <a:rPr lang="fr-F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une estimation sur une année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commandes passées par les ministères sociaux. Les données sont transmises à titre indicatif et ne sont pas contractualisées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2"/>
  <sheetViews>
    <sheetView tabSelected="1" view="pageBreakPreview" zoomScale="60" zoomScaleNormal="100" workbookViewId="0">
      <selection activeCell="A78" sqref="A78:XFD78"/>
    </sheetView>
  </sheetViews>
  <sheetFormatPr baseColWidth="10" defaultRowHeight="15" x14ac:dyDescent="0.25"/>
  <cols>
    <col min="1" max="1" width="33.140625" style="3" customWidth="1"/>
    <col min="2" max="2" width="13.140625" style="3" customWidth="1"/>
    <col min="3" max="3" width="13.85546875" style="3" customWidth="1"/>
    <col min="4" max="4" width="10.28515625" style="3" customWidth="1"/>
    <col min="5" max="5" width="10" style="3" customWidth="1"/>
    <col min="6" max="6" width="10.28515625" style="3" customWidth="1"/>
    <col min="7" max="9" width="10.140625" style="3" customWidth="1"/>
    <col min="10" max="16384" width="11.42578125" style="3"/>
  </cols>
  <sheetData>
    <row r="2" spans="1:9" ht="15.75" x14ac:dyDescent="0.25">
      <c r="G2" s="4" t="s">
        <v>0</v>
      </c>
    </row>
    <row r="3" spans="1:9" ht="15.75" x14ac:dyDescent="0.25">
      <c r="H3" s="5" t="s">
        <v>1</v>
      </c>
    </row>
    <row r="4" spans="1:9" ht="15.75" x14ac:dyDescent="0.25">
      <c r="H4" s="5" t="s">
        <v>2</v>
      </c>
    </row>
    <row r="16" spans="1:9" ht="28.5" customHeight="1" x14ac:dyDescent="0.25">
      <c r="A16" s="6" t="s">
        <v>3</v>
      </c>
      <c r="B16" s="6"/>
      <c r="C16" s="6"/>
      <c r="D16" s="6"/>
      <c r="E16" s="6"/>
      <c r="F16" s="6"/>
      <c r="G16" s="6"/>
      <c r="H16" s="6"/>
      <c r="I16" s="6"/>
    </row>
    <row r="17" spans="1:9" ht="46.5" customHeight="1" x14ac:dyDescent="0.25">
      <c r="A17" s="6" t="s">
        <v>4</v>
      </c>
      <c r="B17" s="6"/>
      <c r="C17" s="6"/>
      <c r="D17" s="6"/>
      <c r="E17" s="6"/>
      <c r="F17" s="6"/>
      <c r="G17" s="6"/>
      <c r="H17" s="6"/>
      <c r="I17" s="6"/>
    </row>
    <row r="21" spans="1:9" ht="78.75" customHeight="1" x14ac:dyDescent="0.25">
      <c r="A21" s="7" t="s">
        <v>5</v>
      </c>
      <c r="B21" s="7"/>
      <c r="C21" s="7"/>
      <c r="D21" s="7"/>
      <c r="E21" s="7"/>
      <c r="F21" s="7"/>
      <c r="G21" s="7"/>
      <c r="H21" s="7"/>
      <c r="I21" s="7"/>
    </row>
    <row r="22" spans="1:9" ht="17.25" customHeight="1" x14ac:dyDescent="0.25">
      <c r="A22" s="8"/>
      <c r="B22" s="8"/>
      <c r="C22" s="8"/>
      <c r="D22" s="8"/>
      <c r="E22" s="8"/>
      <c r="F22" s="8"/>
      <c r="G22" s="8"/>
    </row>
    <row r="23" spans="1:9" ht="17.25" customHeight="1" x14ac:dyDescent="0.25">
      <c r="A23" s="8"/>
      <c r="B23" s="8"/>
      <c r="C23" s="8"/>
      <c r="D23" s="8"/>
      <c r="E23" s="8"/>
      <c r="F23" s="8"/>
      <c r="G23" s="8"/>
    </row>
    <row r="24" spans="1:9" ht="17.25" customHeight="1" x14ac:dyDescent="0.25">
      <c r="A24" s="8"/>
      <c r="B24" s="8"/>
      <c r="C24" s="8"/>
      <c r="D24" s="8"/>
      <c r="E24" s="8"/>
      <c r="F24" s="8"/>
      <c r="G24" s="8"/>
    </row>
    <row r="26" spans="1:9" ht="15" customHeight="1" x14ac:dyDescent="0.25">
      <c r="A26" s="9" t="s">
        <v>6</v>
      </c>
      <c r="B26" s="9"/>
      <c r="C26" s="9"/>
      <c r="D26" s="9"/>
      <c r="E26" s="9"/>
      <c r="F26" s="9"/>
      <c r="G26" s="9"/>
      <c r="H26" s="9"/>
      <c r="I26" s="9"/>
    </row>
    <row r="27" spans="1:9" ht="15" customHeight="1" x14ac:dyDescent="0.25">
      <c r="A27" s="9" t="s">
        <v>7</v>
      </c>
      <c r="B27" s="9"/>
      <c r="C27" s="9"/>
      <c r="D27" s="9"/>
      <c r="E27" s="9"/>
      <c r="F27" s="9"/>
      <c r="G27" s="9"/>
      <c r="H27" s="9"/>
      <c r="I27" s="9"/>
    </row>
    <row r="28" spans="1:9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</row>
    <row r="29" spans="1:9" ht="15" customHeight="1" x14ac:dyDescent="0.25">
      <c r="A29" s="10" t="s">
        <v>9</v>
      </c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11"/>
      <c r="B30" s="12"/>
      <c r="C30" s="11"/>
      <c r="D30" s="11"/>
      <c r="E30" s="11"/>
      <c r="F30" s="11"/>
      <c r="G30" s="11"/>
      <c r="H30" s="11"/>
    </row>
    <row r="31" spans="1:9" x14ac:dyDescent="0.25">
      <c r="A31" s="13" t="s">
        <v>10</v>
      </c>
      <c r="B31" s="13"/>
      <c r="C31" s="13"/>
      <c r="D31" s="13"/>
      <c r="E31" s="13"/>
      <c r="F31" s="13"/>
      <c r="G31" s="13"/>
      <c r="H31" s="13"/>
      <c r="I31" s="13"/>
    </row>
    <row r="68" spans="1:8" x14ac:dyDescent="0.25">
      <c r="A68" s="14" t="s">
        <v>42</v>
      </c>
    </row>
    <row r="69" spans="1:8" ht="15.75" thickBot="1" x14ac:dyDescent="0.3"/>
    <row r="70" spans="1:8" ht="72" customHeight="1" thickBot="1" x14ac:dyDescent="0.3">
      <c r="A70" s="15" t="s">
        <v>43</v>
      </c>
      <c r="B70" s="16"/>
      <c r="C70" s="16"/>
      <c r="D70" s="16"/>
      <c r="E70" s="16"/>
      <c r="F70" s="16"/>
      <c r="G70" s="16"/>
      <c r="H70" s="17"/>
    </row>
    <row r="71" spans="1:8" ht="25.5" customHeight="1" x14ac:dyDescent="0.25">
      <c r="A71" s="18" t="s">
        <v>11</v>
      </c>
      <c r="B71" s="19"/>
      <c r="C71" s="19"/>
      <c r="D71" s="20"/>
      <c r="E71" s="21">
        <v>1</v>
      </c>
      <c r="F71" s="22"/>
      <c r="G71" s="23">
        <v>1</v>
      </c>
      <c r="H71" s="24"/>
    </row>
    <row r="72" spans="1:8" ht="26.25" customHeight="1" x14ac:dyDescent="0.25">
      <c r="A72" s="25" t="s">
        <v>12</v>
      </c>
      <c r="B72" s="26"/>
      <c r="C72" s="26"/>
      <c r="D72" s="27"/>
      <c r="E72" s="28" t="s">
        <v>13</v>
      </c>
      <c r="F72" s="27"/>
      <c r="G72" s="28" t="s">
        <v>14</v>
      </c>
      <c r="H72" s="27"/>
    </row>
    <row r="73" spans="1:8" ht="26.25" customHeight="1" x14ac:dyDescent="0.25">
      <c r="A73" s="25" t="s">
        <v>34</v>
      </c>
      <c r="B73" s="26"/>
      <c r="C73" s="26"/>
      <c r="D73" s="27"/>
      <c r="E73" s="29"/>
      <c r="F73" s="30"/>
      <c r="G73" s="29"/>
      <c r="H73" s="30"/>
    </row>
    <row r="74" spans="1:8" ht="31.5" customHeight="1" thickBot="1" x14ac:dyDescent="0.3">
      <c r="A74" s="31" t="s">
        <v>35</v>
      </c>
      <c r="B74" s="32"/>
      <c r="C74" s="32"/>
      <c r="D74" s="33"/>
      <c r="E74" s="34"/>
      <c r="F74" s="35"/>
      <c r="G74" s="34"/>
      <c r="H74" s="35"/>
    </row>
    <row r="75" spans="1:8" ht="26.25" customHeight="1" x14ac:dyDescent="0.25">
      <c r="A75" s="36" t="s">
        <v>36</v>
      </c>
      <c r="B75" s="37"/>
      <c r="C75" s="37"/>
      <c r="D75" s="38"/>
      <c r="E75" s="37">
        <f>SUM(E73+G73)</f>
        <v>0</v>
      </c>
      <c r="F75" s="37"/>
      <c r="G75" s="37"/>
      <c r="H75" s="38"/>
    </row>
    <row r="76" spans="1:8" ht="29.25" customHeight="1" thickBot="1" x14ac:dyDescent="0.3">
      <c r="A76" s="39" t="s">
        <v>37</v>
      </c>
      <c r="B76" s="40"/>
      <c r="C76" s="40"/>
      <c r="D76" s="41"/>
      <c r="E76" s="40">
        <f>SUM(E74+G74)</f>
        <v>0</v>
      </c>
      <c r="F76" s="40"/>
      <c r="G76" s="40"/>
      <c r="H76" s="41"/>
    </row>
    <row r="77" spans="1:8" ht="15.75" customHeight="1" x14ac:dyDescent="0.25">
      <c r="A77" s="42"/>
      <c r="B77" s="42"/>
      <c r="C77" s="42"/>
      <c r="D77" s="42"/>
      <c r="E77" s="43"/>
      <c r="F77" s="43"/>
      <c r="G77" s="43"/>
      <c r="H77" s="43"/>
    </row>
    <row r="78" spans="1:8" ht="12.75" customHeight="1" x14ac:dyDescent="0.25">
      <c r="A78" s="42"/>
      <c r="B78" s="42"/>
      <c r="C78" s="42"/>
      <c r="D78" s="42"/>
      <c r="E78" s="42"/>
      <c r="F78" s="42"/>
      <c r="G78" s="42"/>
      <c r="H78" s="42"/>
    </row>
    <row r="79" spans="1:8" ht="15.75" thickBot="1" x14ac:dyDescent="0.3">
      <c r="A79" s="14" t="s">
        <v>44</v>
      </c>
    </row>
    <row r="80" spans="1:8" ht="65.25" customHeight="1" thickBot="1" x14ac:dyDescent="0.3">
      <c r="A80" s="44" t="s">
        <v>45</v>
      </c>
      <c r="B80" s="45"/>
      <c r="C80" s="45"/>
      <c r="D80" s="45"/>
      <c r="E80" s="46"/>
      <c r="F80" s="46"/>
      <c r="G80" s="46"/>
      <c r="H80" s="47"/>
    </row>
    <row r="81" spans="1:9" ht="27.75" customHeight="1" x14ac:dyDescent="0.25">
      <c r="A81" s="18" t="s">
        <v>11</v>
      </c>
      <c r="B81" s="19"/>
      <c r="C81" s="19"/>
      <c r="D81" s="20"/>
      <c r="E81" s="48">
        <v>1</v>
      </c>
      <c r="F81" s="49"/>
      <c r="G81" s="49"/>
      <c r="H81" s="50"/>
    </row>
    <row r="82" spans="1:9" ht="27.75" customHeight="1" x14ac:dyDescent="0.25">
      <c r="A82" s="25" t="s">
        <v>34</v>
      </c>
      <c r="B82" s="26"/>
      <c r="C82" s="26"/>
      <c r="D82" s="27"/>
      <c r="E82" s="51"/>
      <c r="F82" s="52"/>
      <c r="G82" s="52"/>
      <c r="H82" s="53"/>
    </row>
    <row r="83" spans="1:9" ht="27.75" customHeight="1" thickBot="1" x14ac:dyDescent="0.3">
      <c r="A83" s="54" t="s">
        <v>35</v>
      </c>
      <c r="B83" s="55"/>
      <c r="C83" s="55"/>
      <c r="D83" s="56"/>
      <c r="E83" s="57"/>
      <c r="F83" s="58"/>
      <c r="G83" s="58"/>
      <c r="H83" s="59"/>
    </row>
    <row r="86" spans="1:9" x14ac:dyDescent="0.25">
      <c r="A86" s="60" t="s">
        <v>15</v>
      </c>
    </row>
    <row r="87" spans="1:9" ht="15.75" thickBot="1" x14ac:dyDescent="0.3"/>
    <row r="88" spans="1:9" ht="68.25" customHeight="1" x14ac:dyDescent="0.25">
      <c r="A88" s="61" t="s">
        <v>46</v>
      </c>
      <c r="B88" s="62" t="s">
        <v>47</v>
      </c>
      <c r="C88" s="63"/>
      <c r="D88" s="64" t="s">
        <v>48</v>
      </c>
      <c r="E88" s="65"/>
      <c r="F88" s="62" t="s">
        <v>49</v>
      </c>
      <c r="G88" s="63"/>
      <c r="H88" s="64" t="s">
        <v>19</v>
      </c>
      <c r="I88" s="63"/>
    </row>
    <row r="89" spans="1:9" ht="63.75" customHeight="1" x14ac:dyDescent="0.25">
      <c r="A89" s="66"/>
      <c r="B89" s="67" t="s">
        <v>16</v>
      </c>
      <c r="C89" s="68" t="s">
        <v>17</v>
      </c>
      <c r="D89" s="69" t="s">
        <v>18</v>
      </c>
      <c r="E89" s="70" t="s">
        <v>17</v>
      </c>
      <c r="F89" s="67" t="s">
        <v>16</v>
      </c>
      <c r="G89" s="68" t="s">
        <v>17</v>
      </c>
      <c r="H89" s="69" t="s">
        <v>16</v>
      </c>
      <c r="I89" s="68" t="s">
        <v>17</v>
      </c>
    </row>
    <row r="90" spans="1:9" ht="79.5" customHeight="1" x14ac:dyDescent="0.25">
      <c r="A90" s="66"/>
      <c r="B90" s="71"/>
      <c r="C90" s="72"/>
      <c r="D90" s="73"/>
      <c r="E90" s="74"/>
      <c r="F90" s="75"/>
      <c r="G90" s="76"/>
      <c r="H90" s="73"/>
      <c r="I90" s="76"/>
    </row>
    <row r="91" spans="1:9" ht="24" x14ac:dyDescent="0.25">
      <c r="A91" s="77" t="s">
        <v>20</v>
      </c>
      <c r="B91" s="78">
        <v>10</v>
      </c>
      <c r="C91" s="50"/>
      <c r="D91" s="48">
        <v>25</v>
      </c>
      <c r="E91" s="79"/>
      <c r="F91" s="78">
        <v>10</v>
      </c>
      <c r="G91" s="50"/>
      <c r="H91" s="48">
        <v>5</v>
      </c>
      <c r="I91" s="50"/>
    </row>
    <row r="92" spans="1:9" ht="35.25" customHeight="1" x14ac:dyDescent="0.25">
      <c r="A92" s="77" t="s">
        <v>21</v>
      </c>
      <c r="B92" s="80">
        <f>B91*B90</f>
        <v>0</v>
      </c>
      <c r="C92" s="81"/>
      <c r="D92" s="82">
        <f t="shared" ref="D92" si="0">D91*D90</f>
        <v>0</v>
      </c>
      <c r="E92" s="82"/>
      <c r="F92" s="80">
        <f t="shared" ref="F92" si="1">F91*F90</f>
        <v>0</v>
      </c>
      <c r="G92" s="81"/>
      <c r="H92" s="82">
        <f t="shared" ref="H92" si="2">H91*H90</f>
        <v>0</v>
      </c>
      <c r="I92" s="81"/>
    </row>
    <row r="93" spans="1:9" ht="27.75" customHeight="1" thickBot="1" x14ac:dyDescent="0.3">
      <c r="A93" s="83" t="s">
        <v>22</v>
      </c>
      <c r="B93" s="84">
        <f>B91*C90</f>
        <v>0</v>
      </c>
      <c r="C93" s="85"/>
      <c r="D93" s="86">
        <f t="shared" ref="D93" si="3">D91*E90</f>
        <v>0</v>
      </c>
      <c r="E93" s="86"/>
      <c r="F93" s="84">
        <f t="shared" ref="F93" si="4">F91*G90</f>
        <v>0</v>
      </c>
      <c r="G93" s="85"/>
      <c r="H93" s="86">
        <f t="shared" ref="H93" si="5">H91*I90</f>
        <v>0</v>
      </c>
      <c r="I93" s="85"/>
    </row>
    <row r="94" spans="1:9" ht="36" customHeight="1" x14ac:dyDescent="0.25">
      <c r="A94" s="87" t="s">
        <v>38</v>
      </c>
      <c r="B94" s="88">
        <f>SUM(B92+D92+F92+H92)</f>
        <v>0</v>
      </c>
      <c r="C94" s="89"/>
      <c r="D94" s="89"/>
      <c r="E94" s="89"/>
      <c r="F94" s="89"/>
      <c r="G94" s="89"/>
      <c r="H94" s="89"/>
      <c r="I94" s="90"/>
    </row>
    <row r="95" spans="1:9" ht="40.5" customHeight="1" thickBot="1" x14ac:dyDescent="0.3">
      <c r="A95" s="91" t="s">
        <v>39</v>
      </c>
      <c r="B95" s="92">
        <f>SUM(B93+D93+F93+H93)</f>
        <v>0</v>
      </c>
      <c r="C95" s="93"/>
      <c r="D95" s="93"/>
      <c r="E95" s="93"/>
      <c r="F95" s="93"/>
      <c r="G95" s="93"/>
      <c r="H95" s="93"/>
      <c r="I95" s="94"/>
    </row>
    <row r="96" spans="1:9" ht="16.5" customHeight="1" x14ac:dyDescent="0.25">
      <c r="A96" s="95"/>
      <c r="B96" s="96"/>
      <c r="C96" s="96"/>
      <c r="D96" s="96"/>
      <c r="E96" s="96"/>
      <c r="F96" s="96"/>
      <c r="G96" s="96"/>
      <c r="H96" s="96"/>
      <c r="I96" s="96"/>
    </row>
    <row r="97" spans="1:9" ht="14.25" customHeight="1" x14ac:dyDescent="0.25">
      <c r="A97" s="95"/>
      <c r="B97" s="96"/>
      <c r="C97" s="96"/>
      <c r="D97" s="96"/>
      <c r="E97" s="96"/>
      <c r="F97" s="96"/>
      <c r="G97" s="96"/>
      <c r="H97" s="96"/>
      <c r="I97" s="96"/>
    </row>
    <row r="98" spans="1:9" ht="15.75" thickBot="1" x14ac:dyDescent="0.3"/>
    <row r="99" spans="1:9" ht="88.5" customHeight="1" x14ac:dyDescent="0.25">
      <c r="A99" s="97" t="s">
        <v>50</v>
      </c>
      <c r="B99" s="62" t="s">
        <v>51</v>
      </c>
      <c r="C99" s="63"/>
      <c r="D99" s="64" t="s">
        <v>52</v>
      </c>
      <c r="E99" s="65"/>
      <c r="F99" s="62" t="s">
        <v>53</v>
      </c>
      <c r="G99" s="63"/>
      <c r="H99" s="64" t="s">
        <v>23</v>
      </c>
      <c r="I99" s="63"/>
    </row>
    <row r="100" spans="1:9" ht="59.25" customHeight="1" x14ac:dyDescent="0.25">
      <c r="A100" s="98"/>
      <c r="B100" s="67" t="s">
        <v>16</v>
      </c>
      <c r="C100" s="68" t="s">
        <v>17</v>
      </c>
      <c r="D100" s="69" t="s">
        <v>18</v>
      </c>
      <c r="E100" s="70" t="s">
        <v>17</v>
      </c>
      <c r="F100" s="67" t="s">
        <v>16</v>
      </c>
      <c r="G100" s="68" t="s">
        <v>17</v>
      </c>
      <c r="H100" s="69" t="s">
        <v>16</v>
      </c>
      <c r="I100" s="68" t="s">
        <v>17</v>
      </c>
    </row>
    <row r="101" spans="1:9" ht="62.25" customHeight="1" x14ac:dyDescent="0.25">
      <c r="A101" s="98"/>
      <c r="B101" s="75"/>
      <c r="C101" s="76"/>
      <c r="D101" s="73"/>
      <c r="E101" s="74"/>
      <c r="F101" s="75"/>
      <c r="G101" s="76"/>
      <c r="H101" s="73"/>
      <c r="I101" s="76"/>
    </row>
    <row r="102" spans="1:9" ht="36" x14ac:dyDescent="0.25">
      <c r="A102" s="99" t="s">
        <v>24</v>
      </c>
      <c r="B102" s="78">
        <v>3</v>
      </c>
      <c r="C102" s="50"/>
      <c r="D102" s="48">
        <v>8</v>
      </c>
      <c r="E102" s="79"/>
      <c r="F102" s="78">
        <v>3</v>
      </c>
      <c r="G102" s="50"/>
      <c r="H102" s="48">
        <v>1</v>
      </c>
      <c r="I102" s="50"/>
    </row>
    <row r="103" spans="1:9" ht="32.25" customHeight="1" x14ac:dyDescent="0.25">
      <c r="A103" s="99" t="s">
        <v>21</v>
      </c>
      <c r="B103" s="80">
        <f>B102*B101</f>
        <v>0</v>
      </c>
      <c r="C103" s="81"/>
      <c r="D103" s="82">
        <f t="shared" ref="D103" si="6">D102*D101</f>
        <v>0</v>
      </c>
      <c r="E103" s="82"/>
      <c r="F103" s="80">
        <f t="shared" ref="F103" si="7">F102*F101</f>
        <v>0</v>
      </c>
      <c r="G103" s="81"/>
      <c r="H103" s="82">
        <f t="shared" ref="H103" si="8">H102*H101</f>
        <v>0</v>
      </c>
      <c r="I103" s="81"/>
    </row>
    <row r="104" spans="1:9" ht="33.75" customHeight="1" thickBot="1" x14ac:dyDescent="0.3">
      <c r="A104" s="100" t="s">
        <v>22</v>
      </c>
      <c r="B104" s="84">
        <f>B102*C101</f>
        <v>0</v>
      </c>
      <c r="C104" s="85"/>
      <c r="D104" s="86">
        <f t="shared" ref="D104" si="9">D102*E101</f>
        <v>0</v>
      </c>
      <c r="E104" s="86"/>
      <c r="F104" s="84">
        <f t="shared" ref="F104" si="10">F102*G101</f>
        <v>0</v>
      </c>
      <c r="G104" s="85"/>
      <c r="H104" s="86">
        <f t="shared" ref="H104" si="11">H102*I101</f>
        <v>0</v>
      </c>
      <c r="I104" s="85"/>
    </row>
    <row r="105" spans="1:9" ht="34.5" customHeight="1" x14ac:dyDescent="0.25">
      <c r="A105" s="87" t="s">
        <v>40</v>
      </c>
      <c r="B105" s="88">
        <f>SUM(B103+D103+F103+H103)</f>
        <v>0</v>
      </c>
      <c r="C105" s="89"/>
      <c r="D105" s="89"/>
      <c r="E105" s="89"/>
      <c r="F105" s="89"/>
      <c r="G105" s="89"/>
      <c r="H105" s="89"/>
      <c r="I105" s="90"/>
    </row>
    <row r="106" spans="1:9" ht="38.25" customHeight="1" thickBot="1" x14ac:dyDescent="0.3">
      <c r="A106" s="91" t="s">
        <v>41</v>
      </c>
      <c r="B106" s="92">
        <f>SUM(B104+D104+F104+H104)</f>
        <v>0</v>
      </c>
      <c r="C106" s="93"/>
      <c r="D106" s="93"/>
      <c r="E106" s="93"/>
      <c r="F106" s="93"/>
      <c r="G106" s="93"/>
      <c r="H106" s="93"/>
      <c r="I106" s="94"/>
    </row>
    <row r="107" spans="1:9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</row>
    <row r="108" spans="1:9" x14ac:dyDescent="0.25">
      <c r="A108" s="101"/>
      <c r="B108" s="101"/>
      <c r="C108" s="101"/>
      <c r="D108" s="101"/>
      <c r="E108" s="101"/>
      <c r="F108" s="101"/>
      <c r="G108" s="101"/>
      <c r="H108" s="101"/>
      <c r="I108" s="101"/>
    </row>
    <row r="110" spans="1:9" x14ac:dyDescent="0.25">
      <c r="A110" s="60" t="s">
        <v>54</v>
      </c>
    </row>
    <row r="111" spans="1:9" ht="15.75" thickBot="1" x14ac:dyDescent="0.3"/>
    <row r="112" spans="1:9" ht="26.25" customHeight="1" x14ac:dyDescent="0.25">
      <c r="A112" s="102" t="s">
        <v>30</v>
      </c>
      <c r="B112" s="103" t="s">
        <v>29</v>
      </c>
      <c r="C112" s="104" t="s">
        <v>28</v>
      </c>
    </row>
    <row r="113" spans="1:3" ht="31.5" customHeight="1" x14ac:dyDescent="0.25">
      <c r="A113" s="105"/>
      <c r="B113" s="106"/>
      <c r="C113" s="107"/>
    </row>
    <row r="114" spans="1:3" ht="25.5" x14ac:dyDescent="0.25">
      <c r="A114" s="108" t="s">
        <v>25</v>
      </c>
      <c r="B114" s="49">
        <v>50</v>
      </c>
      <c r="C114" s="50"/>
    </row>
    <row r="115" spans="1:3" ht="41.25" customHeight="1" x14ac:dyDescent="0.25">
      <c r="A115" s="109" t="s">
        <v>26</v>
      </c>
      <c r="B115" s="49">
        <f>B114*B113</f>
        <v>0</v>
      </c>
      <c r="C115" s="50"/>
    </row>
    <row r="116" spans="1:3" ht="15.75" thickBot="1" x14ac:dyDescent="0.3">
      <c r="A116" s="110" t="s">
        <v>27</v>
      </c>
      <c r="B116" s="111">
        <f>B114*C113</f>
        <v>0</v>
      </c>
      <c r="C116" s="112"/>
    </row>
    <row r="119" spans="1:3" x14ac:dyDescent="0.25">
      <c r="A119" s="14" t="s">
        <v>31</v>
      </c>
    </row>
    <row r="120" spans="1:3" ht="15.75" thickBot="1" x14ac:dyDescent="0.3"/>
    <row r="121" spans="1:3" ht="153.75" customHeight="1" thickBot="1" x14ac:dyDescent="0.3">
      <c r="A121" s="113" t="s">
        <v>55</v>
      </c>
      <c r="B121" s="114" t="s">
        <v>32</v>
      </c>
      <c r="C121" s="115" t="s">
        <v>33</v>
      </c>
    </row>
    <row r="122" spans="1:3" ht="45" customHeight="1" thickBot="1" x14ac:dyDescent="0.3">
      <c r="A122" s="116"/>
      <c r="B122" s="1">
        <f>SUM(E75+E82+B94+B105+B115)</f>
        <v>0</v>
      </c>
      <c r="C122" s="2">
        <f>SUM(E76+E83+B95+B106+B116)</f>
        <v>0</v>
      </c>
    </row>
  </sheetData>
  <mergeCells count="75">
    <mergeCell ref="B116:C116"/>
    <mergeCell ref="A112:A113"/>
    <mergeCell ref="A121:A122"/>
    <mergeCell ref="A16:I16"/>
    <mergeCell ref="A17:I17"/>
    <mergeCell ref="A21:I21"/>
    <mergeCell ref="A26:I26"/>
    <mergeCell ref="A27:I27"/>
    <mergeCell ref="A28:I28"/>
    <mergeCell ref="A29:I29"/>
    <mergeCell ref="B104:C104"/>
    <mergeCell ref="D104:E104"/>
    <mergeCell ref="F104:G104"/>
    <mergeCell ref="H104:I104"/>
    <mergeCell ref="B114:C114"/>
    <mergeCell ref="B115:C115"/>
    <mergeCell ref="B102:C102"/>
    <mergeCell ref="D102:E102"/>
    <mergeCell ref="F102:G102"/>
    <mergeCell ref="H102:I102"/>
    <mergeCell ref="B103:C103"/>
    <mergeCell ref="D103:E103"/>
    <mergeCell ref="F103:G103"/>
    <mergeCell ref="H103:I103"/>
    <mergeCell ref="B93:C93"/>
    <mergeCell ref="D93:E93"/>
    <mergeCell ref="F93:G93"/>
    <mergeCell ref="H93:I93"/>
    <mergeCell ref="A99:A101"/>
    <mergeCell ref="B99:C99"/>
    <mergeCell ref="D99:E99"/>
    <mergeCell ref="F99:G99"/>
    <mergeCell ref="H99:I99"/>
    <mergeCell ref="F91:G91"/>
    <mergeCell ref="H91:I91"/>
    <mergeCell ref="B92:C92"/>
    <mergeCell ref="D92:E92"/>
    <mergeCell ref="F92:G92"/>
    <mergeCell ref="H92:I92"/>
    <mergeCell ref="B91:C91"/>
    <mergeCell ref="D91:E91"/>
    <mergeCell ref="A81:D81"/>
    <mergeCell ref="A82:D82"/>
    <mergeCell ref="G73:H73"/>
    <mergeCell ref="G74:H74"/>
    <mergeCell ref="D88:E88"/>
    <mergeCell ref="F88:G88"/>
    <mergeCell ref="A83:D83"/>
    <mergeCell ref="E81:H81"/>
    <mergeCell ref="E82:H82"/>
    <mergeCell ref="E83:H83"/>
    <mergeCell ref="B88:C88"/>
    <mergeCell ref="H88:I88"/>
    <mergeCell ref="A88:A90"/>
    <mergeCell ref="A71:D71"/>
    <mergeCell ref="A72:D72"/>
    <mergeCell ref="A73:D73"/>
    <mergeCell ref="A74:D74"/>
    <mergeCell ref="A80:H80"/>
    <mergeCell ref="A31:I31"/>
    <mergeCell ref="B94:I94"/>
    <mergeCell ref="B95:I95"/>
    <mergeCell ref="B105:I105"/>
    <mergeCell ref="B106:I106"/>
    <mergeCell ref="A75:D75"/>
    <mergeCell ref="A76:D76"/>
    <mergeCell ref="E75:H75"/>
    <mergeCell ref="E76:H76"/>
    <mergeCell ref="E71:F71"/>
    <mergeCell ref="E72:F72"/>
    <mergeCell ref="E73:F73"/>
    <mergeCell ref="E74:F74"/>
    <mergeCell ref="A70:H70"/>
    <mergeCell ref="G71:H71"/>
    <mergeCell ref="G72:H7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2" fitToHeight="0" orientation="portrait" horizontalDpi="90" verticalDpi="90" r:id="rId1"/>
  <rowBreaks count="2" manualBreakCount="2">
    <brk id="84" max="16383" man="1"/>
    <brk id="10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PPT/DSI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GRANGEAU, Sylvie (DFAS/SDSGI/PREST)</dc:creator>
  <cp:lastModifiedBy>GRANGEAU, Sylvie (DFAS/SDSGI/PREST)</cp:lastModifiedBy>
  <cp:lastPrinted>2021-04-13T07:43:59Z</cp:lastPrinted>
  <dcterms:created xsi:type="dcterms:W3CDTF">2021-03-29T11:58:13Z</dcterms:created>
  <dcterms:modified xsi:type="dcterms:W3CDTF">2021-04-13T07:44:46Z</dcterms:modified>
</cp:coreProperties>
</file>