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dia/image7.png" ContentType="image/png"/>
  <Override PartName="/xl/media/image8.png" ContentType="image/png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Pdg" sheetId="1" state="visible" r:id="rId2"/>
    <sheet name="METALLERIE" sheetId="2" state="visible" r:id="rId3"/>
  </sheets>
  <definedNames>
    <definedName function="false" hidden="false" localSheetId="1" name="_xlnm.Print_Area" vbProcedure="false">METALLERIE!$A$1:$G$47</definedName>
    <definedName function="false" hidden="false" localSheetId="0" name="_xlnm.Print_Area" vbProcedure="false">Pdg!$A$1:$E$33</definedName>
    <definedName function="false" hidden="false" localSheetId="0" name="_Hlk521072873" vbProcedure="false">Pdg!$A$1</definedName>
  </definedNames>
  <calcPr iterateCount="1" refMode="A1" iterate="tru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<sst xmlns="http://schemas.openxmlformats.org/spreadsheetml/2006/main" count="78" uniqueCount="63">
  <si>
    <r>
      <rPr>
        <i val="true"/>
        <u val="single"/>
        <sz val="10"/>
        <rFont val="Arial"/>
        <family val="2"/>
        <charset val="1"/>
      </rPr>
      <t xml:space="preserve">Maître d’ouvrage</t>
    </r>
    <r>
      <rPr>
        <u val="single"/>
        <sz val="10"/>
        <rFont val="Arial"/>
        <family val="2"/>
        <charset val="1"/>
      </rPr>
      <t xml:space="preserve"> :</t>
    </r>
  </si>
  <si>
    <t xml:space="preserve">SGAMI SUD EST – Direction de l’immobilier « le Gouverneur » - 215 rue André Philippe – 69421 LYON CEDEX 03</t>
  </si>
  <si>
    <t xml:space="preserve">Opération :</t>
  </si>
  <si>
    <t xml:space="preserve">BRIGADE CANINE 38 - CHENIL</t>
  </si>
  <si>
    <t xml:space="preserve">Rue Jean Coppier – LE VERSOUD</t>
  </si>
  <si>
    <t xml:space="preserve">Phase :</t>
  </si>
  <si>
    <t xml:space="preserve">DCE</t>
  </si>
  <si>
    <t xml:space="preserve">CORPS D'ETAT METALLERIE</t>
  </si>
  <si>
    <t xml:space="preserve">DECOMPOSITION DU PRIX GLOBALE ET FORFAITAIRE</t>
  </si>
  <si>
    <r>
      <rPr>
        <i val="true"/>
        <u val="single"/>
        <sz val="10"/>
        <rFont val="Calibri"/>
        <family val="2"/>
        <charset val="1"/>
      </rPr>
      <t xml:space="preserve">Bureau d’Études Rénovation</t>
    </r>
    <r>
      <rPr>
        <i val="true"/>
        <u val="single"/>
        <sz val="10"/>
        <rFont val="Arial"/>
        <family val="2"/>
        <charset val="1"/>
      </rPr>
      <t xml:space="preserve"> :</t>
    </r>
  </si>
  <si>
    <t xml:space="preserve">SIRADEX</t>
  </si>
  <si>
    <t xml:space="preserve">ZAC des Gaulnes</t>
  </si>
  <si>
    <t xml:space="preserve">115 rue Gustave Eiffel</t>
  </si>
  <si>
    <t xml:space="preserve">69330 MEYZIEU</t>
  </si>
  <si>
    <t xml:space="preserve">Indice :</t>
  </si>
  <si>
    <t xml:space="preserve">Date :</t>
  </si>
  <si>
    <t xml:space="preserve">Modification(s) :</t>
  </si>
  <si>
    <t xml:space="preserve">Réalisé</t>
  </si>
  <si>
    <t xml:space="preserve">Vérifié</t>
  </si>
  <si>
    <t xml:space="preserve">KL</t>
  </si>
  <si>
    <t xml:space="preserve">Art.</t>
  </si>
  <si>
    <t xml:space="preserve">Désignation</t>
  </si>
  <si>
    <t xml:space="preserve">U.</t>
  </si>
  <si>
    <t xml:space="preserve">Q. T.</t>
  </si>
  <si>
    <t xml:space="preserve">P.U.</t>
  </si>
  <si>
    <t xml:space="preserve">Montants</t>
  </si>
  <si>
    <t xml:space="preserve">DESCRIPTION DE SECURITE ET INSTALLATION DE CHANTIER</t>
  </si>
  <si>
    <t xml:space="preserve">1.1</t>
  </si>
  <si>
    <t xml:space="preserve">INSTALLATION DE CHANTIER ENTREPRISE</t>
  </si>
  <si>
    <t xml:space="preserve">Ft</t>
  </si>
  <si>
    <t xml:space="preserve">NETTOYAGE EN FIN DE CHANTIER</t>
  </si>
  <si>
    <t xml:space="preserve">DOE</t>
  </si>
  <si>
    <t xml:space="preserve">Sous-total 1</t>
  </si>
  <si>
    <t xml:space="preserve">DESCRIPTION DES OUVRAGES DE MENUISERIES METALLIQUES</t>
  </si>
  <si>
    <t xml:space="preserve">BLOC PORTE A DEUX VANTAUX METALLIQUE TIERCE AVEC SERRURE DE 1.50*2.10 HM</t>
  </si>
  <si>
    <t xml:space="preserve">Ens</t>
  </si>
  <si>
    <t xml:space="preserve">TRAPPES METALLIQUES DE 0.50*0.50</t>
  </si>
  <si>
    <t xml:space="preserve">Sous-total 2</t>
  </si>
  <si>
    <t xml:space="preserve">DESCRIPTION DES OUVRAGES DE METALLERIE</t>
  </si>
  <si>
    <t xml:space="preserve">PORTAIL COULISSANT A BARREAUDAGE VERTICAL, LARGEUR 4.00m*2.50 hm</t>
  </si>
  <si>
    <t xml:space="preserve">ENSEMBLE MENUISE AVEC PORTILLON A BARREAUDAGE VERTICAL, DE 1.50m*2.00hm</t>
  </si>
  <si>
    <t xml:space="preserve">PORTILLON AVEC REMPLISSAGE METALLIQUE PLEIN, DE 1.00m*2.00hm</t>
  </si>
  <si>
    <t xml:space="preserve">GARDE CORPS ACIER LAQUE</t>
  </si>
  <si>
    <t xml:space="preserve">ml</t>
  </si>
  <si>
    <t xml:space="preserve">Sous-total 3</t>
  </si>
  <si>
    <t xml:space="preserve">DESCRIPTION DES OUVRAGES D’EQUIPEMENT</t>
  </si>
  <si>
    <t xml:space="preserve">ENSEMBLES DE BOXS DE CHENIL</t>
  </si>
  <si>
    <t xml:space="preserve">BANC DE COUCHAGE en CPRS DE 100*75*35 hcm</t>
  </si>
  <si>
    <t xml:space="preserve">U</t>
  </si>
  <si>
    <t xml:space="preserve">NICHE PRO CPRS avec SAS DE 160*75*75 hcm</t>
  </si>
  <si>
    <t xml:space="preserve">NOURRISSEUR PIVOTANT 2 GAMELLES</t>
  </si>
  <si>
    <t xml:space="preserve">DESCENTES D’EAU PLUVIALE INOX</t>
  </si>
  <si>
    <t xml:space="preserve">Sous-total 4</t>
  </si>
  <si>
    <t xml:space="preserve">MONTANT H.T.  :</t>
  </si>
  <si>
    <t xml:space="preserve">TVA (20%) :</t>
  </si>
  <si>
    <t xml:space="preserve">MONTANT T.T.C.  :</t>
  </si>
  <si>
    <t xml:space="preserve">VARIANTE LIBRE</t>
  </si>
  <si>
    <t xml:space="preserve">ENSEMBLES DE BOX DU CHENIL</t>
  </si>
  <si>
    <t xml:space="preserve">A …………………………, LE ……………………………………...</t>
  </si>
  <si>
    <t xml:space="preserve">A …………………………….…………, le ………………………</t>
  </si>
  <si>
    <t xml:space="preserve">TAMPON / SIGNATURE</t>
  </si>
  <si>
    <t xml:space="preserve">L'entreprise se doit de contrôler les quantités estimées à titre indicatif par le Maître d'Oeuvre.</t>
  </si>
  <si>
    <t xml:space="preserve">Dans le cas d'une différence importante, l'entreprise devra annexer à la D.P.G.F une fiche modificative, avec détails justificatifs.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</si>
</sst>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DD/MM/YYYY"/>
    <numFmt numFmtId="166" formatCode="0.00"/>
    <numFmt numFmtId="167" formatCode="#,##0.00"/>
    <numFmt numFmtId="168" formatCode="#,##0"/>
  </numFmts>
  <fonts count="31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i val="true"/>
      <u val="single"/>
      <sz val="10"/>
      <name val="Arial"/>
      <family val="2"/>
      <charset val="1"/>
    </font>
    <font>
      <u val="single"/>
      <sz val="10"/>
      <name val="Arial"/>
      <family val="2"/>
      <charset val="1"/>
    </font>
    <font>
      <i val="true"/>
      <sz val="16"/>
      <name val="Times New Roman"/>
      <family val="1"/>
      <charset val="1"/>
    </font>
    <font>
      <sz val="11"/>
      <name val="Arial"/>
      <family val="2"/>
      <charset val="1"/>
    </font>
    <font>
      <sz val="10"/>
      <name val="Aldine401BT"/>
      <family val="0"/>
      <charset val="1"/>
    </font>
    <font>
      <sz val="12"/>
      <name val="Calibri"/>
      <family val="2"/>
      <charset val="1"/>
    </font>
    <font>
      <b val="true"/>
      <sz val="16"/>
      <name val="Arial"/>
      <family val="2"/>
      <charset val="1"/>
    </font>
    <font>
      <i val="true"/>
      <u val="single"/>
      <sz val="10"/>
      <name val="Calibri"/>
      <family val="2"/>
      <charset val="1"/>
    </font>
    <font>
      <b val="true"/>
      <sz val="26"/>
      <name val="Calibri"/>
      <family val="2"/>
      <charset val="1"/>
    </font>
    <font>
      <b val="true"/>
      <sz val="16"/>
      <name val="Calibri"/>
      <family val="2"/>
      <charset val="1"/>
    </font>
    <font>
      <b val="true"/>
      <sz val="24"/>
      <name val="Calibri"/>
      <family val="2"/>
      <charset val="1"/>
    </font>
    <font>
      <b val="true"/>
      <sz val="12"/>
      <name val="Aldine401BT"/>
      <family val="0"/>
      <charset val="1"/>
    </font>
    <font>
      <b val="true"/>
      <sz val="4"/>
      <name val="Arial"/>
      <family val="2"/>
      <charset val="1"/>
    </font>
    <font>
      <b val="true"/>
      <sz val="16"/>
      <name val="Times New Roman"/>
      <family val="1"/>
      <charset val="1"/>
    </font>
    <font>
      <sz val="12"/>
      <name val="Arial"/>
      <family val="2"/>
      <charset val="1"/>
    </font>
    <font>
      <b val="true"/>
      <sz val="10"/>
      <name val="Calibri"/>
      <family val="2"/>
      <charset val="1"/>
    </font>
    <font>
      <sz val="10"/>
      <name val="Calibri"/>
      <family val="2"/>
      <charset val="1"/>
    </font>
    <font>
      <b val="true"/>
      <i val="true"/>
      <sz val="12"/>
      <name val="Calibri"/>
      <family val="2"/>
      <charset val="1"/>
    </font>
    <font>
      <b val="true"/>
      <sz val="14"/>
      <color rgb="FF3366FF"/>
      <name val="Calibri"/>
      <family val="2"/>
      <charset val="1"/>
    </font>
    <font>
      <b val="true"/>
      <sz val="12"/>
      <name val="Calibri"/>
      <family val="2"/>
      <charset val="1"/>
    </font>
    <font>
      <b val="true"/>
      <sz val="8"/>
      <name val="Calibri"/>
      <family val="2"/>
      <charset val="1"/>
    </font>
    <font>
      <sz val="8"/>
      <name val="Calibri"/>
      <family val="2"/>
      <charset val="1"/>
    </font>
    <font>
      <sz val="10"/>
      <color rgb="FFFF0000"/>
      <name val="Calibri"/>
      <family val="2"/>
      <charset val="1"/>
    </font>
    <font>
      <sz val="9"/>
      <name val="Calibri"/>
      <family val="2"/>
      <charset val="1"/>
    </font>
    <font>
      <b val="true"/>
      <sz val="11"/>
      <name val="Calibri"/>
      <family val="2"/>
      <charset val="1"/>
    </font>
    <font>
      <sz val="7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9D9D9"/>
        <bgColor rgb="FFC0C0C0"/>
      </patternFill>
    </fill>
  </fills>
  <borders count="10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/>
      <right/>
      <top style="thin"/>
      <bottom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hair"/>
      <right style="hair"/>
      <top/>
      <bottom style="hair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7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2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2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2" borderId="3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0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0" borderId="1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3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0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2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5" fillId="2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4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0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2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8" fillId="0" borderId="2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8" fillId="0" borderId="5" xfId="2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0" borderId="0" xfId="2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0" xfId="2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18" fillId="0" borderId="6" xfId="2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2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18" fillId="0" borderId="3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0" fillId="0" borderId="4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20" fillId="0" borderId="4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1" fillId="0" borderId="0" xfId="2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1" fillId="0" borderId="0" xfId="2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2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23" fillId="0" borderId="0" xfId="2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24" fillId="0" borderId="0" xfId="20" applyFont="true" applyBorder="false" applyAlignment="true" applyProtection="false">
      <alignment horizontal="right" vertical="center" textRotation="0" wrapText="true" indent="0" shrinkToFit="false"/>
      <protection locked="true" hidden="false"/>
    </xf>
    <xf numFmtId="164" fontId="21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5" fillId="0" borderId="4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5" fillId="0" borderId="0" xfId="2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5" fillId="0" borderId="4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6" fillId="0" borderId="7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7" fillId="0" borderId="7" xfId="2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0" xfId="2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6" fillId="0" borderId="7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21" fillId="0" borderId="7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0" fillId="3" borderId="4" xfId="2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0" fillId="3" borderId="4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7" fillId="0" borderId="0" xfId="2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6" fillId="2" borderId="4" xfId="2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6" fillId="2" borderId="2" xfId="2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6" fillId="2" borderId="3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6" fillId="2" borderId="4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6" fillId="0" borderId="4" xfId="2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2" xfId="2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4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6" fillId="0" borderId="4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6" fillId="0" borderId="7" xfId="2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0" xfId="2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5" fillId="0" borderId="7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5" fillId="0" borderId="4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8" fillId="0" borderId="0" xfId="2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6" fillId="0" borderId="0" xfId="2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6" fontId="25" fillId="0" borderId="7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28" fillId="0" borderId="7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6" fillId="0" borderId="4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6" fillId="0" borderId="0" xfId="2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29" fillId="0" borderId="0" xfId="2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20" fillId="0" borderId="0" xfId="2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9" fillId="3" borderId="4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1" fillId="0" borderId="1" xfId="2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1" fillId="0" borderId="0" xfId="2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21" fillId="0" borderId="3" xfId="2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6" fontId="29" fillId="0" borderId="0" xfId="2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0" fillId="0" borderId="0" xfId="2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30" fillId="0" borderId="8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0" fillId="0" borderId="9" xfId="2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8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Normal 2" xfId="20" builtinId="53" customBuiltin="true"/>
    <cellStyle name="Normal 2 2" xfId="21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7.png"/><Relationship Id="rId2" Type="http://schemas.openxmlformats.org/officeDocument/2006/relationships/image" Target="../media/image8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3</xdr:col>
      <xdr:colOff>228600</xdr:colOff>
      <xdr:row>27</xdr:row>
      <xdr:rowOff>38160</xdr:rowOff>
    </xdr:from>
    <xdr:to>
      <xdr:col>3</xdr:col>
      <xdr:colOff>1837800</xdr:colOff>
      <xdr:row>28</xdr:row>
      <xdr:rowOff>228240</xdr:rowOff>
    </xdr:to>
    <xdr:pic>
      <xdr:nvPicPr>
        <xdr:cNvPr id="0" name="Image 4" descr=""/>
        <xdr:cNvPicPr/>
      </xdr:nvPicPr>
      <xdr:blipFill>
        <a:blip r:embed="rId1"/>
        <a:srcRect l="25943" t="0" r="0" b="-555"/>
        <a:stretch/>
      </xdr:blipFill>
      <xdr:spPr>
        <a:xfrm>
          <a:off x="3201480" y="9296280"/>
          <a:ext cx="1609200" cy="1190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1209600</xdr:colOff>
      <xdr:row>0</xdr:row>
      <xdr:rowOff>66600</xdr:rowOff>
    </xdr:from>
    <xdr:to>
      <xdr:col>4</xdr:col>
      <xdr:colOff>161640</xdr:colOff>
      <xdr:row>5</xdr:row>
      <xdr:rowOff>47160</xdr:rowOff>
    </xdr:to>
    <xdr:pic>
      <xdr:nvPicPr>
        <xdr:cNvPr id="1" name="Image 3" descr=""/>
        <xdr:cNvPicPr/>
      </xdr:nvPicPr>
      <xdr:blipFill>
        <a:blip r:embed="rId2"/>
        <a:stretch/>
      </xdr:blipFill>
      <xdr:spPr>
        <a:xfrm>
          <a:off x="2852280" y="66600"/>
          <a:ext cx="2519280" cy="102816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33"/>
  <sheetViews>
    <sheetView showFormulas="false" showGridLines="true" showRowColHeaders="true" showZeros="true" rightToLeft="false" tabSelected="false" showOutlineSymbols="true" defaultGridColor="true" view="pageBreakPreview" topLeftCell="A7" colorId="64" zoomScale="100" zoomScaleNormal="115" zoomScalePageLayoutView="100" workbookViewId="0">
      <selection pane="topLeft" activeCell="A14" activeCellId="0" sqref="A14"/>
    </sheetView>
  </sheetViews>
  <sheetFormatPr defaultRowHeight="12.75" zeroHeight="false" outlineLevelRow="0" outlineLevelCol="0"/>
  <cols>
    <col collapsed="false" customWidth="false" hidden="false" outlineLevel="0" max="1" min="1" style="1" width="11.42"/>
    <col collapsed="false" customWidth="true" hidden="false" outlineLevel="0" max="2" min="2" style="1" width="11.86"/>
    <col collapsed="false" customWidth="true" hidden="false" outlineLevel="0" max="3" min="3" style="1" width="18.85"/>
    <col collapsed="false" customWidth="true" hidden="false" outlineLevel="0" max="4" min="4" style="1" width="31.7"/>
    <col collapsed="false" customWidth="true" hidden="false" outlineLevel="0" max="5" min="5" style="1" width="38.43"/>
    <col collapsed="false" customWidth="false" hidden="false" outlineLevel="0" max="257" min="6" style="1" width="11.42"/>
    <col collapsed="false" customWidth="true" hidden="false" outlineLevel="0" max="258" min="258" style="1" width="11.86"/>
    <col collapsed="false" customWidth="true" hidden="false" outlineLevel="0" max="259" min="259" style="1" width="18.85"/>
    <col collapsed="false" customWidth="true" hidden="false" outlineLevel="0" max="260" min="260" style="1" width="31.7"/>
    <col collapsed="false" customWidth="true" hidden="false" outlineLevel="0" max="261" min="261" style="1" width="38.43"/>
    <col collapsed="false" customWidth="false" hidden="false" outlineLevel="0" max="513" min="262" style="1" width="11.42"/>
    <col collapsed="false" customWidth="true" hidden="false" outlineLevel="0" max="514" min="514" style="1" width="11.86"/>
    <col collapsed="false" customWidth="true" hidden="false" outlineLevel="0" max="515" min="515" style="1" width="18.85"/>
    <col collapsed="false" customWidth="true" hidden="false" outlineLevel="0" max="516" min="516" style="1" width="31.7"/>
    <col collapsed="false" customWidth="true" hidden="false" outlineLevel="0" max="517" min="517" style="1" width="38.43"/>
    <col collapsed="false" customWidth="false" hidden="false" outlineLevel="0" max="769" min="518" style="1" width="11.42"/>
    <col collapsed="false" customWidth="true" hidden="false" outlineLevel="0" max="770" min="770" style="1" width="11.86"/>
    <col collapsed="false" customWidth="true" hidden="false" outlineLevel="0" max="771" min="771" style="1" width="18.85"/>
    <col collapsed="false" customWidth="true" hidden="false" outlineLevel="0" max="772" min="772" style="1" width="31.7"/>
    <col collapsed="false" customWidth="true" hidden="false" outlineLevel="0" max="773" min="773" style="1" width="38.43"/>
    <col collapsed="false" customWidth="false" hidden="false" outlineLevel="0" max="1025" min="774" style="1" width="11.42"/>
  </cols>
  <sheetData>
    <row r="1" customFormat="false" ht="12.75" hidden="false" customHeight="true" outlineLevel="0" collapsed="false">
      <c r="A1" s="2" t="s">
        <v>0</v>
      </c>
      <c r="B1" s="2"/>
      <c r="C1" s="2"/>
      <c r="D1" s="2"/>
      <c r="E1" s="2"/>
    </row>
    <row r="2" customFormat="false" ht="20.25" hidden="false" customHeight="false" outlineLevel="0" collapsed="false">
      <c r="A2" s="3"/>
      <c r="B2" s="3"/>
      <c r="C2" s="3"/>
      <c r="D2" s="3"/>
      <c r="E2" s="3"/>
    </row>
    <row r="3" customFormat="false" ht="14.25" hidden="false" customHeight="false" outlineLevel="0" collapsed="false">
      <c r="A3" s="4"/>
      <c r="B3" s="4"/>
      <c r="C3" s="4"/>
      <c r="D3" s="4"/>
      <c r="E3" s="4"/>
    </row>
    <row r="4" customFormat="false" ht="14.25" hidden="false" customHeight="false" outlineLevel="0" collapsed="false">
      <c r="A4" s="5"/>
      <c r="B4" s="5"/>
      <c r="C4" s="5"/>
      <c r="D4" s="5"/>
      <c r="E4" s="5"/>
    </row>
    <row r="5" customFormat="false" ht="21" hidden="false" customHeight="true" outlineLevel="0" collapsed="false">
      <c r="A5" s="6"/>
      <c r="B5" s="6"/>
      <c r="C5" s="6"/>
      <c r="D5" s="6"/>
      <c r="E5" s="6"/>
    </row>
    <row r="6" customFormat="false" ht="30" hidden="false" customHeight="true" outlineLevel="0" collapsed="false">
      <c r="A6" s="7" t="s">
        <v>1</v>
      </c>
      <c r="B6" s="7"/>
      <c r="C6" s="7"/>
      <c r="D6" s="7"/>
      <c r="E6" s="7"/>
    </row>
    <row r="7" customFormat="false" ht="25.5" hidden="false" customHeight="true" outlineLevel="0" collapsed="false">
      <c r="A7" s="8"/>
      <c r="B7" s="8"/>
      <c r="C7" s="8"/>
      <c r="D7" s="8"/>
      <c r="E7" s="8"/>
    </row>
    <row r="8" customFormat="false" ht="12.75" hidden="false" customHeight="true" outlineLevel="0" collapsed="false">
      <c r="A8" s="9" t="s">
        <v>2</v>
      </c>
      <c r="B8" s="9"/>
      <c r="C8" s="9"/>
      <c r="D8" s="9"/>
      <c r="E8" s="9"/>
    </row>
    <row r="9" customFormat="false" ht="27.75" hidden="false" customHeight="true" outlineLevel="0" collapsed="false">
      <c r="A9" s="10" t="s">
        <v>3</v>
      </c>
      <c r="B9" s="10"/>
      <c r="C9" s="10"/>
      <c r="D9" s="10"/>
      <c r="E9" s="10"/>
    </row>
    <row r="10" customFormat="false" ht="54.75" hidden="false" customHeight="true" outlineLevel="0" collapsed="false">
      <c r="A10" s="11" t="s">
        <v>4</v>
      </c>
      <c r="B10" s="11"/>
      <c r="C10" s="11"/>
      <c r="D10" s="11"/>
      <c r="E10" s="11"/>
    </row>
    <row r="11" customFormat="false" ht="25.5" hidden="false" customHeight="true" outlineLevel="0" collapsed="false">
      <c r="A11" s="12"/>
      <c r="B11" s="12"/>
      <c r="C11" s="12"/>
      <c r="D11" s="12"/>
      <c r="E11" s="12"/>
    </row>
    <row r="12" customFormat="false" ht="12.75" hidden="false" customHeight="true" outlineLevel="0" collapsed="false">
      <c r="A12" s="9" t="s">
        <v>5</v>
      </c>
      <c r="B12" s="9"/>
      <c r="C12" s="9"/>
      <c r="D12" s="9"/>
      <c r="E12" s="9"/>
    </row>
    <row r="13" customFormat="false" ht="26.25" hidden="false" customHeight="true" outlineLevel="0" collapsed="false">
      <c r="A13" s="10" t="s">
        <v>6</v>
      </c>
      <c r="B13" s="10"/>
      <c r="C13" s="10"/>
      <c r="D13" s="10"/>
      <c r="E13" s="10"/>
      <c r="K13" s="13"/>
    </row>
    <row r="14" customFormat="false" ht="49.5" hidden="false" customHeight="true" outlineLevel="0" collapsed="false">
      <c r="A14" s="14" t="s">
        <v>7</v>
      </c>
      <c r="B14" s="14"/>
      <c r="C14" s="14"/>
      <c r="D14" s="14"/>
      <c r="E14" s="14"/>
    </row>
    <row r="15" customFormat="false" ht="40.5" hidden="false" customHeight="true" outlineLevel="0" collapsed="false">
      <c r="A15" s="15" t="s">
        <v>8</v>
      </c>
      <c r="B15" s="15"/>
      <c r="C15" s="15"/>
      <c r="D15" s="15"/>
      <c r="E15" s="15"/>
    </row>
    <row r="16" customFormat="false" ht="15.75" hidden="false" customHeight="false" outlineLevel="0" collapsed="false">
      <c r="A16" s="16"/>
      <c r="B16" s="16"/>
      <c r="C16" s="16"/>
      <c r="D16" s="16"/>
      <c r="E16" s="16"/>
    </row>
    <row r="17" customFormat="false" ht="20.25" hidden="false" customHeight="false" outlineLevel="0" collapsed="false">
      <c r="A17" s="8"/>
      <c r="B17" s="8"/>
      <c r="C17" s="8"/>
      <c r="D17" s="8"/>
      <c r="E17" s="8"/>
    </row>
    <row r="18" customFormat="false" ht="150" hidden="false" customHeight="true" outlineLevel="0" collapsed="false">
      <c r="A18" s="8"/>
      <c r="B18" s="8"/>
      <c r="C18" s="8"/>
      <c r="D18" s="8"/>
      <c r="E18" s="8"/>
    </row>
    <row r="19" customFormat="false" ht="20.25" hidden="false" customHeight="false" outlineLevel="0" collapsed="false">
      <c r="A19" s="8"/>
      <c r="B19" s="8"/>
      <c r="C19" s="8"/>
      <c r="D19" s="8"/>
      <c r="E19" s="8"/>
    </row>
    <row r="20" customFormat="false" ht="20.25" hidden="false" customHeight="false" outlineLevel="0" collapsed="false">
      <c r="A20" s="8"/>
      <c r="B20" s="8"/>
      <c r="C20" s="8"/>
      <c r="D20" s="8"/>
      <c r="E20" s="8"/>
    </row>
    <row r="21" customFormat="false" ht="12.75" hidden="false" customHeight="true" outlineLevel="0" collapsed="false">
      <c r="A21" s="9" t="s">
        <v>9</v>
      </c>
      <c r="B21" s="9"/>
      <c r="C21" s="9"/>
      <c r="D21" s="9"/>
      <c r="E21" s="9"/>
    </row>
    <row r="22" customFormat="false" ht="12.75" hidden="false" customHeight="false" outlineLevel="0" collapsed="false">
      <c r="A22" s="17"/>
      <c r="B22" s="17"/>
      <c r="C22" s="17"/>
      <c r="D22" s="17"/>
      <c r="E22" s="17"/>
    </row>
    <row r="23" customFormat="false" ht="20.25" hidden="false" customHeight="false" outlineLevel="0" collapsed="false">
      <c r="A23" s="18"/>
      <c r="B23" s="18"/>
      <c r="C23" s="18"/>
      <c r="D23" s="18"/>
      <c r="E23" s="18"/>
    </row>
    <row r="24" customFormat="false" ht="17.25" hidden="false" customHeight="true" outlineLevel="0" collapsed="false">
      <c r="A24" s="19"/>
      <c r="B24" s="20"/>
      <c r="C24" s="20"/>
      <c r="D24" s="21" t="s">
        <v>10</v>
      </c>
      <c r="E24" s="22"/>
    </row>
    <row r="25" customFormat="false" ht="17.25" hidden="false" customHeight="true" outlineLevel="0" collapsed="false">
      <c r="A25" s="19"/>
      <c r="B25" s="20"/>
      <c r="C25" s="20"/>
      <c r="D25" s="21" t="s">
        <v>11</v>
      </c>
      <c r="E25" s="22"/>
    </row>
    <row r="26" customFormat="false" ht="17.25" hidden="false" customHeight="true" outlineLevel="0" collapsed="false">
      <c r="A26" s="19"/>
      <c r="B26" s="20"/>
      <c r="C26" s="20"/>
      <c r="D26" s="21" t="s">
        <v>12</v>
      </c>
      <c r="E26" s="22"/>
    </row>
    <row r="27" customFormat="false" ht="17.25" hidden="false" customHeight="true" outlineLevel="0" collapsed="false">
      <c r="A27" s="19"/>
      <c r="B27" s="20"/>
      <c r="C27" s="20"/>
      <c r="D27" s="21" t="s">
        <v>13</v>
      </c>
      <c r="E27" s="22"/>
    </row>
    <row r="28" customFormat="false" ht="78.75" hidden="false" customHeight="true" outlineLevel="0" collapsed="false">
      <c r="A28" s="19"/>
      <c r="B28" s="20"/>
      <c r="C28" s="20"/>
      <c r="D28" s="23"/>
      <c r="E28" s="22"/>
    </row>
    <row r="29" customFormat="false" ht="20.25" hidden="false" customHeight="false" outlineLevel="0" collapsed="false">
      <c r="A29" s="24"/>
      <c r="B29" s="24"/>
      <c r="C29" s="24"/>
      <c r="D29" s="24"/>
      <c r="E29" s="24"/>
    </row>
    <row r="30" customFormat="false" ht="30.75" hidden="false" customHeight="true" outlineLevel="0" collapsed="false">
      <c r="A30" s="25" t="s">
        <v>14</v>
      </c>
      <c r="B30" s="25" t="s">
        <v>15</v>
      </c>
      <c r="C30" s="25" t="s">
        <v>16</v>
      </c>
      <c r="D30" s="25" t="s">
        <v>17</v>
      </c>
      <c r="E30" s="25" t="s">
        <v>18</v>
      </c>
    </row>
    <row r="31" customFormat="false" ht="22.5" hidden="false" customHeight="true" outlineLevel="0" collapsed="false">
      <c r="A31" s="25" t="n">
        <v>0</v>
      </c>
      <c r="B31" s="26" t="n">
        <v>43767</v>
      </c>
      <c r="C31" s="25"/>
      <c r="D31" s="25" t="s">
        <v>19</v>
      </c>
      <c r="E31" s="25"/>
    </row>
    <row r="32" customFormat="false" ht="22.5" hidden="false" customHeight="true" outlineLevel="0" collapsed="false">
      <c r="A32" s="25"/>
      <c r="B32" s="25"/>
      <c r="C32" s="25"/>
      <c r="D32" s="25"/>
      <c r="E32" s="25"/>
    </row>
    <row r="33" customFormat="false" ht="22.5" hidden="false" customHeight="true" outlineLevel="0" collapsed="false">
      <c r="A33" s="25"/>
      <c r="B33" s="25"/>
      <c r="C33" s="25"/>
      <c r="D33" s="25"/>
      <c r="E33" s="25"/>
    </row>
  </sheetData>
  <mergeCells count="24">
    <mergeCell ref="A1:E1"/>
    <mergeCell ref="A2:E2"/>
    <mergeCell ref="A3:E3"/>
    <mergeCell ref="A4:E4"/>
    <mergeCell ref="A5:E5"/>
    <mergeCell ref="A6:E6"/>
    <mergeCell ref="A7:E7"/>
    <mergeCell ref="A8:E8"/>
    <mergeCell ref="A9:E9"/>
    <mergeCell ref="A10:E10"/>
    <mergeCell ref="A11:E11"/>
    <mergeCell ref="A12:E12"/>
    <mergeCell ref="A13:E13"/>
    <mergeCell ref="A14:E14"/>
    <mergeCell ref="A15:E15"/>
    <mergeCell ref="A16:E16"/>
    <mergeCell ref="A17:E17"/>
    <mergeCell ref="A18:E18"/>
    <mergeCell ref="A19:E19"/>
    <mergeCell ref="A20:E20"/>
    <mergeCell ref="A21:E21"/>
    <mergeCell ref="A22:E22"/>
    <mergeCell ref="A23:E23"/>
    <mergeCell ref="A29:E29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77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1048576"/>
  <sheetViews>
    <sheetView showFormulas="false" showGridLines="true" showRowColHeaders="true" showZeros="true" rightToLeft="false" tabSelected="true" showOutlineSymbols="true" defaultGridColor="true" view="pageBreakPreview" topLeftCell="A24" colorId="64" zoomScale="130" zoomScaleNormal="115" zoomScalePageLayoutView="130" workbookViewId="0">
      <selection pane="topLeft" activeCell="B36" activeCellId="0" sqref="B36"/>
    </sheetView>
  </sheetViews>
  <sheetFormatPr defaultRowHeight="12.75" zeroHeight="false" outlineLevelRow="0" outlineLevelCol="0"/>
  <cols>
    <col collapsed="false" customWidth="true" hidden="false" outlineLevel="0" max="1" min="1" style="27" width="6.28"/>
    <col collapsed="false" customWidth="true" hidden="false" outlineLevel="0" max="2" min="2" style="27" width="49.86"/>
    <col collapsed="false" customWidth="true" hidden="false" outlineLevel="0" max="3" min="3" style="27" width="0.86"/>
    <col collapsed="false" customWidth="true" hidden="false" outlineLevel="0" max="4" min="4" style="27" width="4.71"/>
    <col collapsed="false" customWidth="true" hidden="false" outlineLevel="0" max="5" min="5" style="28" width="10.71"/>
    <col collapsed="false" customWidth="true" hidden="false" outlineLevel="0" max="6" min="6" style="28" width="13.7"/>
    <col collapsed="false" customWidth="true" hidden="false" outlineLevel="0" max="7" min="7" style="28" width="16.71"/>
    <col collapsed="false" customWidth="true" hidden="false" outlineLevel="0" max="8" min="8" style="27" width="21.29"/>
    <col collapsed="false" customWidth="true" hidden="false" outlineLevel="0" max="9" min="9" style="27" width="11.57"/>
    <col collapsed="false" customWidth="true" hidden="false" outlineLevel="0" max="10" min="10" style="27" width="15.29"/>
    <col collapsed="false" customWidth="true" hidden="false" outlineLevel="0" max="255" min="11" style="27" width="11.57"/>
    <col collapsed="false" customWidth="true" hidden="false" outlineLevel="0" max="256" min="256" style="27" width="6.28"/>
    <col collapsed="false" customWidth="true" hidden="false" outlineLevel="0" max="257" min="257" style="27" width="49.86"/>
    <col collapsed="false" customWidth="true" hidden="false" outlineLevel="0" max="258" min="258" style="27" width="0.86"/>
    <col collapsed="false" customWidth="true" hidden="false" outlineLevel="0" max="259" min="259" style="27" width="4.71"/>
    <col collapsed="false" customWidth="true" hidden="false" outlineLevel="0" max="260" min="260" style="27" width="10.71"/>
    <col collapsed="false" customWidth="true" hidden="false" outlineLevel="0" max="261" min="261" style="27" width="13.7"/>
    <col collapsed="false" customWidth="true" hidden="false" outlineLevel="0" max="262" min="262" style="27" width="16.71"/>
    <col collapsed="false" customWidth="true" hidden="false" outlineLevel="0" max="263" min="263" style="27" width="25.14"/>
    <col collapsed="false" customWidth="true" hidden="false" outlineLevel="0" max="264" min="264" style="27" width="21.29"/>
    <col collapsed="false" customWidth="true" hidden="false" outlineLevel="0" max="265" min="265" style="27" width="11.57"/>
    <col collapsed="false" customWidth="true" hidden="false" outlineLevel="0" max="266" min="266" style="27" width="15.29"/>
    <col collapsed="false" customWidth="true" hidden="false" outlineLevel="0" max="511" min="267" style="27" width="11.57"/>
    <col collapsed="false" customWidth="true" hidden="false" outlineLevel="0" max="512" min="512" style="27" width="6.28"/>
    <col collapsed="false" customWidth="true" hidden="false" outlineLevel="0" max="513" min="513" style="27" width="49.86"/>
    <col collapsed="false" customWidth="true" hidden="false" outlineLevel="0" max="514" min="514" style="27" width="0.86"/>
    <col collapsed="false" customWidth="true" hidden="false" outlineLevel="0" max="515" min="515" style="27" width="4.71"/>
    <col collapsed="false" customWidth="true" hidden="false" outlineLevel="0" max="516" min="516" style="27" width="10.71"/>
    <col collapsed="false" customWidth="true" hidden="false" outlineLevel="0" max="517" min="517" style="27" width="13.7"/>
    <col collapsed="false" customWidth="true" hidden="false" outlineLevel="0" max="518" min="518" style="27" width="16.71"/>
    <col collapsed="false" customWidth="true" hidden="false" outlineLevel="0" max="519" min="519" style="27" width="25.14"/>
    <col collapsed="false" customWidth="true" hidden="false" outlineLevel="0" max="520" min="520" style="27" width="21.29"/>
    <col collapsed="false" customWidth="true" hidden="false" outlineLevel="0" max="521" min="521" style="27" width="11.57"/>
    <col collapsed="false" customWidth="true" hidden="false" outlineLevel="0" max="522" min="522" style="27" width="15.29"/>
    <col collapsed="false" customWidth="true" hidden="false" outlineLevel="0" max="767" min="523" style="27" width="11.57"/>
    <col collapsed="false" customWidth="true" hidden="false" outlineLevel="0" max="768" min="768" style="27" width="6.28"/>
    <col collapsed="false" customWidth="true" hidden="false" outlineLevel="0" max="769" min="769" style="27" width="49.86"/>
    <col collapsed="false" customWidth="true" hidden="false" outlineLevel="0" max="770" min="770" style="27" width="0.86"/>
    <col collapsed="false" customWidth="true" hidden="false" outlineLevel="0" max="771" min="771" style="27" width="4.71"/>
    <col collapsed="false" customWidth="true" hidden="false" outlineLevel="0" max="772" min="772" style="27" width="10.71"/>
    <col collapsed="false" customWidth="true" hidden="false" outlineLevel="0" max="773" min="773" style="27" width="13.7"/>
    <col collapsed="false" customWidth="true" hidden="false" outlineLevel="0" max="774" min="774" style="27" width="16.71"/>
    <col collapsed="false" customWidth="true" hidden="false" outlineLevel="0" max="775" min="775" style="27" width="25.14"/>
    <col collapsed="false" customWidth="true" hidden="false" outlineLevel="0" max="776" min="776" style="27" width="21.29"/>
    <col collapsed="false" customWidth="true" hidden="false" outlineLevel="0" max="777" min="777" style="27" width="11.57"/>
    <col collapsed="false" customWidth="true" hidden="false" outlineLevel="0" max="778" min="778" style="27" width="15.29"/>
    <col collapsed="false" customWidth="true" hidden="false" outlineLevel="0" max="1023" min="779" style="27" width="11.57"/>
    <col collapsed="false" customWidth="true" hidden="false" outlineLevel="0" max="1025" min="1024" style="27" width="6.28"/>
  </cols>
  <sheetData>
    <row r="1" s="32" customFormat="true" ht="18.75" hidden="false" customHeight="false" outlineLevel="0" collapsed="false">
      <c r="A1" s="29"/>
      <c r="B1" s="30"/>
      <c r="C1" s="30"/>
      <c r="D1" s="30"/>
      <c r="E1" s="30"/>
      <c r="F1" s="30"/>
      <c r="G1" s="31" t="s">
        <v>6</v>
      </c>
    </row>
    <row r="2" customFormat="false" ht="40.5" hidden="false" customHeight="true" outlineLevel="0" collapsed="false">
      <c r="A2" s="33" t="s">
        <v>20</v>
      </c>
      <c r="B2" s="33" t="s">
        <v>21</v>
      </c>
      <c r="C2" s="34"/>
      <c r="D2" s="33" t="s">
        <v>22</v>
      </c>
      <c r="E2" s="35" t="s">
        <v>23</v>
      </c>
      <c r="F2" s="35" t="s">
        <v>24</v>
      </c>
      <c r="G2" s="35" t="s">
        <v>25</v>
      </c>
    </row>
    <row r="3" customFormat="false" ht="15" hidden="false" customHeight="true" outlineLevel="0" collapsed="false">
      <c r="A3" s="36"/>
      <c r="B3" s="37"/>
      <c r="C3" s="38"/>
      <c r="D3" s="36"/>
      <c r="E3" s="39"/>
      <c r="F3" s="39"/>
      <c r="G3" s="40"/>
    </row>
    <row r="4" customFormat="false" ht="15" hidden="false" customHeight="true" outlineLevel="0" collapsed="false">
      <c r="A4" s="41" t="n">
        <v>1</v>
      </c>
      <c r="B4" s="42" t="s">
        <v>26</v>
      </c>
      <c r="C4" s="42"/>
      <c r="D4" s="42"/>
      <c r="E4" s="42"/>
      <c r="F4" s="42"/>
      <c r="G4" s="42"/>
      <c r="H4" s="43"/>
    </row>
    <row r="5" customFormat="false" ht="15" hidden="false" customHeight="true" outlineLevel="0" collapsed="false">
      <c r="A5" s="44" t="s">
        <v>27</v>
      </c>
      <c r="B5" s="44" t="s">
        <v>28</v>
      </c>
      <c r="C5" s="45"/>
      <c r="D5" s="46" t="s">
        <v>29</v>
      </c>
      <c r="E5" s="47" t="n">
        <v>1</v>
      </c>
      <c r="F5" s="47"/>
      <c r="G5" s="47" t="n">
        <f aca="false">E5*F5</f>
        <v>0</v>
      </c>
    </row>
    <row r="6" customFormat="false" ht="15" hidden="false" customHeight="true" outlineLevel="0" collapsed="false">
      <c r="A6" s="48" t="n">
        <v>1.2</v>
      </c>
      <c r="B6" s="48" t="s">
        <v>30</v>
      </c>
      <c r="C6" s="49"/>
      <c r="D6" s="50" t="s">
        <v>29</v>
      </c>
      <c r="E6" s="51" t="n">
        <v>1</v>
      </c>
      <c r="F6" s="51"/>
      <c r="G6" s="51" t="n">
        <f aca="false">E6*F6</f>
        <v>0</v>
      </c>
    </row>
    <row r="7" customFormat="false" ht="15" hidden="false" customHeight="true" outlineLevel="0" collapsed="false">
      <c r="A7" s="48" t="n">
        <v>1.3</v>
      </c>
      <c r="B7" s="48" t="s">
        <v>31</v>
      </c>
      <c r="C7" s="49"/>
      <c r="D7" s="50" t="s">
        <v>29</v>
      </c>
      <c r="E7" s="51" t="n">
        <v>1</v>
      </c>
      <c r="F7" s="51"/>
      <c r="G7" s="51" t="n">
        <f aca="false">E7*F7</f>
        <v>0</v>
      </c>
    </row>
    <row r="8" customFormat="false" ht="19.5" hidden="false" customHeight="true" outlineLevel="0" collapsed="false">
      <c r="A8" s="36"/>
      <c r="B8" s="52"/>
      <c r="C8" s="53"/>
      <c r="D8" s="54"/>
      <c r="E8" s="55" t="s">
        <v>32</v>
      </c>
      <c r="F8" s="55"/>
      <c r="G8" s="55" t="n">
        <f aca="false">SUBTOTAL(9,G4:G7)</f>
        <v>0</v>
      </c>
    </row>
    <row r="9" customFormat="false" ht="15" hidden="false" customHeight="true" outlineLevel="0" collapsed="false">
      <c r="A9" s="56"/>
      <c r="B9" s="57"/>
      <c r="C9" s="53"/>
      <c r="D9" s="34"/>
      <c r="E9" s="58"/>
      <c r="F9" s="39"/>
      <c r="G9" s="59"/>
    </row>
    <row r="10" customFormat="false" ht="15" hidden="false" customHeight="true" outlineLevel="0" collapsed="false">
      <c r="A10" s="41" t="n">
        <v>2</v>
      </c>
      <c r="B10" s="42" t="s">
        <v>33</v>
      </c>
      <c r="C10" s="42"/>
      <c r="D10" s="42"/>
      <c r="E10" s="42"/>
      <c r="F10" s="42"/>
      <c r="G10" s="42"/>
      <c r="H10" s="43"/>
    </row>
    <row r="11" customFormat="false" ht="23.25" hidden="false" customHeight="true" outlineLevel="0" collapsed="false">
      <c r="A11" s="48" t="n">
        <v>2.1</v>
      </c>
      <c r="B11" s="60" t="s">
        <v>34</v>
      </c>
      <c r="C11" s="49"/>
      <c r="D11" s="50" t="s">
        <v>35</v>
      </c>
      <c r="E11" s="51" t="n">
        <v>1</v>
      </c>
      <c r="F11" s="51"/>
      <c r="G11" s="51" t="n">
        <f aca="false">E11*F11</f>
        <v>0</v>
      </c>
      <c r="H11" s="43"/>
    </row>
    <row r="12" customFormat="false" ht="15" hidden="false" customHeight="true" outlineLevel="0" collapsed="false">
      <c r="A12" s="48" t="n">
        <v>2.2</v>
      </c>
      <c r="B12" s="48" t="s">
        <v>36</v>
      </c>
      <c r="C12" s="49"/>
      <c r="D12" s="50" t="s">
        <v>35</v>
      </c>
      <c r="E12" s="51" t="n">
        <v>6</v>
      </c>
      <c r="F12" s="51"/>
      <c r="G12" s="51" t="n">
        <f aca="false">E12*F12</f>
        <v>0</v>
      </c>
    </row>
    <row r="13" customFormat="false" ht="19.5" hidden="false" customHeight="true" outlineLevel="0" collapsed="false">
      <c r="A13" s="36"/>
      <c r="B13" s="52"/>
      <c r="C13" s="53"/>
      <c r="D13" s="54"/>
      <c r="E13" s="55" t="s">
        <v>37</v>
      </c>
      <c r="F13" s="55"/>
      <c r="G13" s="55" t="n">
        <f aca="false">SUBTOTAL(9,G10:G12)</f>
        <v>0</v>
      </c>
    </row>
    <row r="14" customFormat="false" ht="15" hidden="false" customHeight="true" outlineLevel="0" collapsed="false">
      <c r="A14" s="38"/>
      <c r="B14" s="61"/>
      <c r="C14" s="53"/>
      <c r="D14" s="62"/>
      <c r="E14" s="62"/>
      <c r="F14" s="62"/>
      <c r="G14" s="63"/>
    </row>
    <row r="15" customFormat="false" ht="15" hidden="false" customHeight="true" outlineLevel="0" collapsed="false">
      <c r="A15" s="41" t="n">
        <v>3</v>
      </c>
      <c r="B15" s="42" t="s">
        <v>38</v>
      </c>
      <c r="C15" s="42"/>
      <c r="D15" s="42"/>
      <c r="E15" s="42"/>
      <c r="F15" s="42"/>
      <c r="G15" s="42"/>
      <c r="H15" s="43"/>
    </row>
    <row r="16" customFormat="false" ht="22.5" hidden="false" customHeight="true" outlineLevel="0" collapsed="false">
      <c r="A16" s="48" t="n">
        <v>3.1</v>
      </c>
      <c r="B16" s="60" t="s">
        <v>39</v>
      </c>
      <c r="C16" s="49"/>
      <c r="D16" s="50" t="s">
        <v>35</v>
      </c>
      <c r="E16" s="51" t="n">
        <v>1</v>
      </c>
      <c r="F16" s="51"/>
      <c r="G16" s="51" t="n">
        <f aca="false">E16*F16</f>
        <v>0</v>
      </c>
    </row>
    <row r="17" customFormat="false" ht="22.5" hidden="false" customHeight="true" outlineLevel="0" collapsed="false">
      <c r="A17" s="48" t="n">
        <v>3.2</v>
      </c>
      <c r="B17" s="60" t="s">
        <v>40</v>
      </c>
      <c r="C17" s="49"/>
      <c r="D17" s="50" t="s">
        <v>35</v>
      </c>
      <c r="E17" s="51" t="n">
        <v>1</v>
      </c>
      <c r="F17" s="51"/>
      <c r="G17" s="51" t="n">
        <f aca="false">E17*F17</f>
        <v>0</v>
      </c>
    </row>
    <row r="18" customFormat="false" ht="15" hidden="false" customHeight="true" outlineLevel="0" collapsed="false">
      <c r="A18" s="48" t="n">
        <v>3.3</v>
      </c>
      <c r="B18" s="48" t="s">
        <v>41</v>
      </c>
      <c r="C18" s="49"/>
      <c r="D18" s="50" t="s">
        <v>35</v>
      </c>
      <c r="E18" s="51" t="n">
        <v>1</v>
      </c>
      <c r="F18" s="51"/>
      <c r="G18" s="51" t="n">
        <f aca="false">E18*F18</f>
        <v>0</v>
      </c>
    </row>
    <row r="19" customFormat="false" ht="15" hidden="false" customHeight="true" outlineLevel="0" collapsed="false">
      <c r="A19" s="48" t="n">
        <v>3.4</v>
      </c>
      <c r="B19" s="48" t="s">
        <v>42</v>
      </c>
      <c r="C19" s="49"/>
      <c r="D19" s="50" t="s">
        <v>43</v>
      </c>
      <c r="E19" s="51" t="n">
        <v>1.5</v>
      </c>
      <c r="F19" s="51"/>
      <c r="G19" s="51" t="n">
        <f aca="false">E19*F19</f>
        <v>0</v>
      </c>
    </row>
    <row r="20" customFormat="false" ht="19.5" hidden="false" customHeight="true" outlineLevel="0" collapsed="false">
      <c r="A20" s="36"/>
      <c r="B20" s="52"/>
      <c r="C20" s="53"/>
      <c r="D20" s="54"/>
      <c r="E20" s="55" t="s">
        <v>44</v>
      </c>
      <c r="F20" s="55"/>
      <c r="G20" s="55" t="n">
        <f aca="false">SUBTOTAL(9,G14:G19)</f>
        <v>0</v>
      </c>
    </row>
    <row r="21" customFormat="false" ht="15" hidden="false" customHeight="true" outlineLevel="0" collapsed="false">
      <c r="A21" s="38"/>
      <c r="B21" s="61"/>
      <c r="C21" s="53"/>
      <c r="D21" s="62"/>
      <c r="E21" s="62"/>
      <c r="F21" s="62"/>
      <c r="G21" s="63"/>
    </row>
    <row r="22" customFormat="false" ht="15" hidden="false" customHeight="true" outlineLevel="0" collapsed="false">
      <c r="A22" s="41" t="n">
        <v>4</v>
      </c>
      <c r="B22" s="42" t="s">
        <v>45</v>
      </c>
      <c r="C22" s="42"/>
      <c r="D22" s="42"/>
      <c r="E22" s="42"/>
      <c r="F22" s="42"/>
      <c r="G22" s="42"/>
      <c r="H22" s="43"/>
    </row>
    <row r="23" customFormat="false" ht="15" hidden="false" customHeight="true" outlineLevel="0" collapsed="false">
      <c r="A23" s="48" t="n">
        <v>4.1</v>
      </c>
      <c r="B23" s="48" t="s">
        <v>46</v>
      </c>
      <c r="C23" s="49"/>
      <c r="D23" s="50" t="s">
        <v>35</v>
      </c>
      <c r="E23" s="51" t="n">
        <v>10</v>
      </c>
      <c r="F23" s="51"/>
      <c r="G23" s="51" t="n">
        <f aca="false">E23*F23</f>
        <v>0</v>
      </c>
    </row>
    <row r="24" customFormat="false" ht="15" hidden="false" customHeight="true" outlineLevel="0" collapsed="false">
      <c r="A24" s="48" t="n">
        <v>4.2</v>
      </c>
      <c r="B24" s="48" t="s">
        <v>47</v>
      </c>
      <c r="C24" s="49"/>
      <c r="D24" s="50" t="s">
        <v>48</v>
      </c>
      <c r="E24" s="51" t="n">
        <v>10</v>
      </c>
      <c r="F24" s="51"/>
      <c r="G24" s="51" t="n">
        <f aca="false">E24*F24</f>
        <v>0</v>
      </c>
    </row>
    <row r="25" customFormat="false" ht="15" hidden="false" customHeight="true" outlineLevel="0" collapsed="false">
      <c r="A25" s="48" t="n">
        <v>4.3</v>
      </c>
      <c r="B25" s="48" t="s">
        <v>49</v>
      </c>
      <c r="C25" s="49"/>
      <c r="D25" s="50" t="s">
        <v>48</v>
      </c>
      <c r="E25" s="51" t="n">
        <v>10</v>
      </c>
      <c r="F25" s="51"/>
      <c r="G25" s="51" t="n">
        <f aca="false">E25*F25</f>
        <v>0</v>
      </c>
    </row>
    <row r="26" customFormat="false" ht="15" hidden="false" customHeight="true" outlineLevel="0" collapsed="false">
      <c r="A26" s="48" t="n">
        <v>4.4</v>
      </c>
      <c r="B26" s="48" t="s">
        <v>50</v>
      </c>
      <c r="C26" s="49"/>
      <c r="D26" s="50" t="s">
        <v>48</v>
      </c>
      <c r="E26" s="51" t="n">
        <v>10</v>
      </c>
      <c r="F26" s="51"/>
      <c r="G26" s="51" t="n">
        <f aca="false">E26*F26</f>
        <v>0</v>
      </c>
    </row>
    <row r="27" customFormat="false" ht="15" hidden="false" customHeight="true" outlineLevel="0" collapsed="false">
      <c r="A27" s="48" t="n">
        <v>4.5</v>
      </c>
      <c r="B27" s="48" t="s">
        <v>51</v>
      </c>
      <c r="C27" s="49"/>
      <c r="D27" s="50" t="s">
        <v>43</v>
      </c>
      <c r="E27" s="51" t="n">
        <f aca="false">3*3.5</f>
        <v>10.5</v>
      </c>
      <c r="F27" s="51"/>
      <c r="G27" s="51" t="n">
        <f aca="false">E27*F27</f>
        <v>0</v>
      </c>
    </row>
    <row r="28" customFormat="false" ht="19.5" hidden="false" customHeight="true" outlineLevel="0" collapsed="false">
      <c r="A28" s="36"/>
      <c r="B28" s="52"/>
      <c r="C28" s="53"/>
      <c r="D28" s="54"/>
      <c r="E28" s="55" t="s">
        <v>52</v>
      </c>
      <c r="F28" s="55"/>
      <c r="G28" s="55" t="n">
        <f aca="false">SUBTOTAL(9,G22:G27)</f>
        <v>0</v>
      </c>
    </row>
    <row r="29" customFormat="false" ht="15" hidden="false" customHeight="true" outlineLevel="0" collapsed="false">
      <c r="A29" s="38"/>
      <c r="B29" s="61"/>
      <c r="C29" s="53"/>
      <c r="D29" s="62"/>
      <c r="E29" s="62"/>
      <c r="F29" s="62"/>
      <c r="G29" s="63"/>
    </row>
    <row r="30" customFormat="false" ht="15" hidden="false" customHeight="true" outlineLevel="0" collapsed="false">
      <c r="A30" s="53"/>
      <c r="C30" s="53"/>
      <c r="D30" s="64" t="s">
        <v>53</v>
      </c>
      <c r="E30" s="64"/>
      <c r="F30" s="64"/>
      <c r="G30" s="55" t="n">
        <f aca="false">SUBTOTAL(9,G4:G29)</f>
        <v>0</v>
      </c>
    </row>
    <row r="31" customFormat="false" ht="15" hidden="false" customHeight="true" outlineLevel="0" collapsed="false">
      <c r="A31" s="53"/>
      <c r="C31" s="53"/>
      <c r="D31" s="64" t="s">
        <v>54</v>
      </c>
      <c r="E31" s="64"/>
      <c r="F31" s="64"/>
      <c r="G31" s="55" t="n">
        <f aca="false">0.2*G30</f>
        <v>0</v>
      </c>
    </row>
    <row r="32" customFormat="false" ht="15" hidden="false" customHeight="true" outlineLevel="0" collapsed="false">
      <c r="A32" s="53"/>
      <c r="C32" s="53"/>
      <c r="D32" s="64" t="s">
        <v>55</v>
      </c>
      <c r="E32" s="64"/>
      <c r="F32" s="64"/>
      <c r="G32" s="55" t="n">
        <f aca="false">G31+G30</f>
        <v>0</v>
      </c>
    </row>
    <row r="33" customFormat="false" ht="15" hidden="false" customHeight="true" outlineLevel="0" collapsed="false">
      <c r="A33" s="38"/>
      <c r="B33" s="61"/>
      <c r="C33" s="53"/>
      <c r="D33" s="62"/>
      <c r="E33" s="62"/>
      <c r="F33" s="62"/>
      <c r="G33" s="63"/>
    </row>
    <row r="34" customFormat="false" ht="15" hidden="false" customHeight="true" outlineLevel="0" collapsed="false">
      <c r="A34" s="41" t="n">
        <v>5</v>
      </c>
      <c r="B34" s="42" t="s">
        <v>56</v>
      </c>
      <c r="C34" s="42"/>
      <c r="D34" s="42"/>
      <c r="E34" s="42"/>
      <c r="F34" s="42"/>
      <c r="G34" s="42"/>
      <c r="H34" s="43"/>
    </row>
    <row r="35" customFormat="false" ht="15" hidden="false" customHeight="true" outlineLevel="0" collapsed="false">
      <c r="A35" s="48" t="n">
        <v>5.1</v>
      </c>
      <c r="B35" s="48" t="s">
        <v>57</v>
      </c>
      <c r="C35" s="49"/>
      <c r="D35" s="50" t="s">
        <v>35</v>
      </c>
      <c r="E35" s="51" t="n">
        <v>10</v>
      </c>
      <c r="F35" s="51"/>
      <c r="G35" s="51" t="n">
        <f aca="false">E35*F35</f>
        <v>0</v>
      </c>
    </row>
    <row r="36" customFormat="false" ht="15" hidden="false" customHeight="true" outlineLevel="0" collapsed="false">
      <c r="A36" s="38"/>
      <c r="B36" s="61"/>
      <c r="C36" s="53"/>
      <c r="D36" s="62"/>
      <c r="E36" s="62"/>
      <c r="F36" s="62"/>
      <c r="G36" s="63"/>
    </row>
    <row r="37" customFormat="false" ht="15" hidden="false" customHeight="true" outlineLevel="0" collapsed="false">
      <c r="A37" s="53"/>
      <c r="C37" s="53"/>
      <c r="D37" s="64" t="s">
        <v>53</v>
      </c>
      <c r="E37" s="64"/>
      <c r="F37" s="64"/>
      <c r="G37" s="55" t="n">
        <f aca="false">SUBTOTAL(9,G12:G36)</f>
        <v>0</v>
      </c>
    </row>
    <row r="38" customFormat="false" ht="15" hidden="false" customHeight="true" outlineLevel="0" collapsed="false">
      <c r="A38" s="53"/>
      <c r="C38" s="53"/>
      <c r="D38" s="64" t="s">
        <v>54</v>
      </c>
      <c r="E38" s="64"/>
      <c r="F38" s="64"/>
      <c r="G38" s="55" t="n">
        <f aca="false">0.2*G37</f>
        <v>0</v>
      </c>
    </row>
    <row r="39" customFormat="false" ht="15" hidden="false" customHeight="true" outlineLevel="0" collapsed="false">
      <c r="A39" s="53"/>
      <c r="C39" s="53"/>
      <c r="D39" s="64" t="s">
        <v>55</v>
      </c>
      <c r="E39" s="64"/>
      <c r="F39" s="64"/>
      <c r="G39" s="55" t="n">
        <f aca="false">G38+G37</f>
        <v>0</v>
      </c>
    </row>
    <row r="40" customFormat="false" ht="15" hidden="false" customHeight="true" outlineLevel="0" collapsed="false">
      <c r="A40" s="38"/>
      <c r="B40" s="61"/>
      <c r="C40" s="53"/>
      <c r="D40" s="62"/>
      <c r="E40" s="62"/>
      <c r="F40" s="62"/>
      <c r="G40" s="63"/>
    </row>
    <row r="41" customFormat="false" ht="15" hidden="false" customHeight="true" outlineLevel="0" collapsed="false">
      <c r="A41" s="38"/>
      <c r="B41" s="61"/>
      <c r="C41" s="53"/>
      <c r="D41" s="62"/>
      <c r="E41" s="62"/>
      <c r="F41" s="62"/>
      <c r="G41" s="63"/>
    </row>
    <row r="42" customFormat="false" ht="15" hidden="false" customHeight="true" outlineLevel="0" collapsed="false">
      <c r="A42" s="38"/>
      <c r="B42" s="61"/>
      <c r="C42" s="53"/>
      <c r="D42" s="62"/>
      <c r="E42" s="62"/>
      <c r="F42" s="62"/>
      <c r="G42" s="63"/>
    </row>
    <row r="43" customFormat="false" ht="12.75" hidden="false" customHeight="false" outlineLevel="0" collapsed="false">
      <c r="A43" s="65" t="s">
        <v>58</v>
      </c>
      <c r="B43" s="65" t="s">
        <v>59</v>
      </c>
      <c r="C43" s="66"/>
      <c r="D43" s="66"/>
      <c r="E43" s="66"/>
      <c r="F43" s="66"/>
      <c r="G43" s="66"/>
    </row>
    <row r="44" customFormat="false" ht="12.75" hidden="false" customHeight="false" outlineLevel="0" collapsed="false">
      <c r="A44" s="67" t="s">
        <v>60</v>
      </c>
      <c r="B44" s="67"/>
      <c r="C44" s="66"/>
      <c r="D44" s="66"/>
      <c r="E44" s="66"/>
      <c r="F44" s="66"/>
      <c r="G44" s="66"/>
    </row>
    <row r="45" customFormat="false" ht="15" hidden="false" customHeight="false" outlineLevel="0" collapsed="false">
      <c r="A45" s="38"/>
      <c r="B45" s="61"/>
      <c r="C45" s="53"/>
      <c r="D45" s="62"/>
      <c r="E45" s="68"/>
      <c r="F45" s="68"/>
      <c r="G45" s="69"/>
    </row>
    <row r="46" customFormat="false" ht="12.75" hidden="false" customHeight="false" outlineLevel="0" collapsed="false">
      <c r="A46" s="70" t="s">
        <v>61</v>
      </c>
      <c r="B46" s="70"/>
      <c r="C46" s="70"/>
      <c r="D46" s="70"/>
      <c r="E46" s="70"/>
      <c r="F46" s="70"/>
      <c r="G46" s="70"/>
    </row>
    <row r="47" customFormat="false" ht="12.75" hidden="false" customHeight="true" outlineLevel="0" collapsed="false">
      <c r="A47" s="71" t="s">
        <v>62</v>
      </c>
      <c r="B47" s="71"/>
      <c r="C47" s="71"/>
      <c r="D47" s="71"/>
      <c r="E47" s="71"/>
      <c r="F47" s="71"/>
      <c r="G47" s="71"/>
    </row>
    <row r="1048576" customFormat="false" ht="12.8" hidden="false" customHeight="false" outlineLevel="0" collapsed="false"/>
  </sheetData>
  <mergeCells count="19">
    <mergeCell ref="B4:G4"/>
    <mergeCell ref="E8:F8"/>
    <mergeCell ref="B10:G10"/>
    <mergeCell ref="E13:F13"/>
    <mergeCell ref="B15:G15"/>
    <mergeCell ref="E20:F20"/>
    <mergeCell ref="B22:G22"/>
    <mergeCell ref="E28:F28"/>
    <mergeCell ref="D30:F30"/>
    <mergeCell ref="D31:F31"/>
    <mergeCell ref="D32:F32"/>
    <mergeCell ref="B34:G34"/>
    <mergeCell ref="D37:F37"/>
    <mergeCell ref="D38:F38"/>
    <mergeCell ref="D39:F39"/>
    <mergeCell ref="A43:B43"/>
    <mergeCell ref="A44:B44"/>
    <mergeCell ref="A46:G46"/>
    <mergeCell ref="A47:G47"/>
  </mergeCells>
  <printOptions headings="false" gridLines="false" gridLinesSet="true" horizontalCentered="false" verticalCentered="false"/>
  <pageMargins left="0.7875" right="0.7875" top="0.39375" bottom="0.275" header="0.0784722222222222" footer="0.196527777777778"/>
  <pageSetup paperSize="9" scale="82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&amp;L&amp;12SGAMI-BRIGADE CANINE 38 - LE VERSOUD - CHENIL -  OUVRAGES DE MENUISERIES EXTERIEURES - METALLERIE</oddHeader>
    <oddFooter>&amp;LSIRADEX : 04 37 45 00 39&amp;C&amp;F&amp;R&amp;P/&amp;N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LibreOffice/5.4.7.2.M6$Windows_X86_64 LibreOffice_project/84cdc5b975a208eecf96cb73014f465650380623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2020-03-17T15:53:43Z</dcterms:created>
  <dc:creator/>
  <dc:description/>
  <dc:language>fr-FR</dc:language>
  <cp:lastModifiedBy/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