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oulis.agro-bordeaux.fr\marchespublics\U - MARCHES DE SERVICE (Entretien locaux ; Espaces verts - Exploitation)\SERV2026.09 Exploitation CVC\2 - Consultation\2.1 - DCE\03 Annexes\"/>
    </mc:Choice>
  </mc:AlternateContent>
  <xr:revisionPtr revIDLastSave="0" documentId="13_ncr:1_{AC3FEAE2-EED2-4918-83CD-092C97A7406A}" xr6:coauthVersionLast="47" xr6:coauthVersionMax="47" xr10:uidLastSave="{00000000-0000-0000-0000-000000000000}"/>
  <bookViews>
    <workbookView xWindow="-108" yWindow="-108" windowWidth="23256" windowHeight="12456" tabRatio="887" xr2:uid="{00000000-000D-0000-FFFF-FFFF00000000}"/>
  </bookViews>
  <sheets>
    <sheet name="Plan" sheetId="30" r:id="rId1"/>
    <sheet name="Amphi Joseph Courau" sheetId="6" r:id="rId2"/>
    <sheet name="Ateliers" sheetId="7" r:id="rId3"/>
    <sheet name="Bât Rosalind Franklin" sheetId="8" r:id="rId4"/>
    <sheet name="Bât Margaux" sheetId="9" r:id="rId5"/>
    <sheet name="Bât Médoc" sheetId="10" r:id="rId6"/>
    <sheet name="Bât ME Feret" sheetId="11" r:id="rId7"/>
    <sheet name="Pomerol-Formation-St Emilion" sheetId="12" r:id="rId8"/>
    <sheet name="Bât Sauternes" sheetId="13" r:id="rId9"/>
    <sheet name="Cafétéria Pisani" sheetId="15" r:id="rId10"/>
    <sheet name="Esp N. Brémontier" sheetId="16" r:id="rId11"/>
    <sheet name="Foyer" sheetId="19" r:id="rId12"/>
    <sheet name="Gymnase" sheetId="21" r:id="rId13"/>
    <sheet name="Logement (Accueil)" sheetId="39" r:id="rId14"/>
    <sheet name="Logement Gite A" sheetId="26" r:id="rId15"/>
    <sheet name="Logement (Laverie)" sheetId="27" r:id="rId16"/>
    <sheet name="Logement (Médoc)" sheetId="28" r:id="rId17"/>
    <sheet name="Logement (Serres)" sheetId="29" r:id="rId18"/>
    <sheet name="Rés. Mauriac" sheetId="31" r:id="rId19"/>
    <sheet name="Rés. Montaigne" sheetId="23" r:id="rId20"/>
    <sheet name="Rés. Montesquieu" sheetId="32" r:id="rId21"/>
    <sheet name="Rés. Olivier de Serres 1" sheetId="24" r:id="rId22"/>
    <sheet name="Rés. Olivier de Serres 2" sheetId="25" r:id="rId23"/>
    <sheet name="Village Sciences Agro 1" sheetId="33" r:id="rId24"/>
    <sheet name="Village Sciences Agro 2" sheetId="34" r:id="rId25"/>
    <sheet name="Village Sciences Agro 3" sheetId="35" r:id="rId26"/>
    <sheet name="Village Sciences Agro 4" sheetId="36" r:id="rId27"/>
    <sheet name="Serres" sheetId="37" r:id="rId28"/>
    <sheet name="Listes" sheetId="4" state="hidden" r:id="rId29"/>
    <sheet name="Luchey Halde" sheetId="43" r:id="rId30"/>
    <sheet name="Récap 2026" sheetId="46" r:id="rId31"/>
    <sheet name="Album photo" sheetId="42" r:id="rId32"/>
    <sheet name="Feuil2" sheetId="45" r:id="rId33"/>
  </sheets>
  <definedNames>
    <definedName name="_xlnm._FilterDatabase" localSheetId="31" hidden="1">'Album photo'!$B$2:$C$2</definedName>
    <definedName name="ChauffeEau">Listes!$E$1:$E$5</definedName>
    <definedName name="Energie">Listes!$A$2:$A$5</definedName>
    <definedName name="Fabricant">Listes!$B$2:$B$9</definedName>
    <definedName name="FabricantChaudière">Listes!$B$2:$B$10</definedName>
    <definedName name="Robinet">Listes!$C$2:$C$4</definedName>
    <definedName name="SourcesEnergie">Listes!$A$1:$A$5</definedName>
    <definedName name="TypePAC">Listes!$D$1:$D$5</definedName>
    <definedName name="_xlnm.Print_Area" localSheetId="31">'Album photo'!$B$1:$D$61</definedName>
    <definedName name="_xlnm.Print_Area" localSheetId="1">'Amphi Joseph Courau'!$A$1:$I$30</definedName>
    <definedName name="_xlnm.Print_Area" localSheetId="2">Ateliers!$A$1:$I$22</definedName>
    <definedName name="_xlnm.Print_Area" localSheetId="4">'Bât Margaux'!$A$1:$I$82</definedName>
    <definedName name="_xlnm.Print_Area" localSheetId="6">'Bât ME Feret'!$A$1:$I$43</definedName>
    <definedName name="_xlnm.Print_Area" localSheetId="5">'Bât Médoc'!$A$1:$I$109</definedName>
    <definedName name="_xlnm.Print_Area" localSheetId="3">'Bât Rosalind Franklin'!$A$1:$I$41</definedName>
    <definedName name="_xlnm.Print_Area" localSheetId="8">'Bât Sauternes'!$A$1:$I$19</definedName>
    <definedName name="_xlnm.Print_Area" localSheetId="9">'Cafétéria Pisani'!$A$1:$I$56</definedName>
    <definedName name="_xlnm.Print_Area" localSheetId="10">'Esp N. Brémontier'!$A$1:$I$46</definedName>
    <definedName name="_xlnm.Print_Area" localSheetId="11">Foyer!$A$1:$I$19</definedName>
    <definedName name="_xlnm.Print_Area" localSheetId="12">Gymnase!$A$1:$I$31</definedName>
    <definedName name="_xlnm.Print_Area" localSheetId="13">'Logement (Accueil)'!$A$1:$I$11</definedName>
    <definedName name="_xlnm.Print_Area" localSheetId="15">'Logement (Laverie)'!$A$1:$I$9</definedName>
    <definedName name="_xlnm.Print_Area" localSheetId="16">'Logement (Médoc)'!$A$1:$I$15</definedName>
    <definedName name="_xlnm.Print_Area" localSheetId="17">'Logement (Serres)'!$A$1:$I$9</definedName>
    <definedName name="_xlnm.Print_Area" localSheetId="14">'Logement Gite A'!$A$1:$I$9</definedName>
    <definedName name="_xlnm.Print_Area" localSheetId="29">'Luchey Halde'!$A$1:$J$137</definedName>
    <definedName name="_xlnm.Print_Area" localSheetId="0">Plan!$A$1:$U$34</definedName>
    <definedName name="_xlnm.Print_Area" localSheetId="7">'Pomerol-Formation-St Emilion'!$A$1:$I$137</definedName>
    <definedName name="_xlnm.Print_Area" localSheetId="18">'Rés. Mauriac'!$A$1:$I$8</definedName>
    <definedName name="_xlnm.Print_Area" localSheetId="19">'Rés. Montaigne'!$A$1:$I$8</definedName>
    <definedName name="_xlnm.Print_Area" localSheetId="20">'Rés. Montesquieu'!$A$1:$I$8</definedName>
    <definedName name="_xlnm.Print_Area" localSheetId="21">'Rés. Olivier de Serres 1'!$A$1:$I$8</definedName>
    <definedName name="_xlnm.Print_Area" localSheetId="22">'Rés. Olivier de Serres 2'!$A$1:$I$8</definedName>
    <definedName name="_xlnm.Print_Area" localSheetId="27">Serres!$A$1:$I$26</definedName>
    <definedName name="_xlnm.Print_Area" localSheetId="23">'Village Sciences Agro 1'!$A$1:$I$9</definedName>
    <definedName name="_xlnm.Print_Area" localSheetId="24">'Village Sciences Agro 2'!$A$1:$I$9</definedName>
    <definedName name="_xlnm.Print_Area" localSheetId="25">'Village Sciences Agro 3'!$A$1:$I$9</definedName>
    <definedName name="_xlnm.Print_Area" localSheetId="26">'Village Sciences Agro 4'!$A$1:$I$9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0" i="42" l="1"/>
  <c r="C59" i="42"/>
  <c r="C57" i="42"/>
  <c r="C58" i="42"/>
  <c r="B57" i="42"/>
  <c r="C27" i="42" l="1"/>
  <c r="C56" i="42"/>
  <c r="C55" i="42"/>
  <c r="B55" i="42"/>
  <c r="C54" i="42"/>
  <c r="B54" i="42"/>
  <c r="C53" i="42"/>
  <c r="B53" i="42"/>
  <c r="C52" i="42"/>
  <c r="B52" i="42"/>
  <c r="C51" i="42"/>
  <c r="B51" i="42"/>
  <c r="C50" i="42"/>
  <c r="B50" i="42"/>
  <c r="C49" i="42"/>
  <c r="B49" i="42"/>
  <c r="C48" i="42"/>
  <c r="B48" i="42"/>
  <c r="C47" i="42"/>
  <c r="B47" i="42"/>
  <c r="C46" i="42"/>
  <c r="B46" i="42"/>
  <c r="C45" i="42"/>
  <c r="B45" i="42"/>
  <c r="C44" i="42"/>
  <c r="B44" i="42"/>
  <c r="C43" i="42"/>
  <c r="B43" i="42"/>
  <c r="C42" i="42"/>
  <c r="B42" i="42"/>
  <c r="C41" i="42"/>
  <c r="B41" i="42"/>
  <c r="C40" i="42"/>
  <c r="C39" i="42"/>
  <c r="C38" i="42"/>
  <c r="B38" i="42"/>
  <c r="C37" i="42"/>
  <c r="C36" i="42"/>
  <c r="B36" i="42"/>
  <c r="C35" i="42"/>
  <c r="C34" i="42"/>
  <c r="C33" i="42"/>
  <c r="B33" i="42"/>
  <c r="C32" i="42"/>
  <c r="C31" i="42"/>
  <c r="C30" i="42"/>
  <c r="C29" i="42"/>
  <c r="B29" i="42"/>
  <c r="C28" i="42"/>
  <c r="B28" i="42"/>
  <c r="C24" i="42"/>
  <c r="C23" i="42"/>
  <c r="C22" i="42"/>
  <c r="C21" i="42"/>
  <c r="B21" i="42"/>
  <c r="C20" i="42"/>
  <c r="C19" i="42"/>
  <c r="C18" i="42"/>
  <c r="B18" i="42"/>
  <c r="C17" i="42"/>
  <c r="C15" i="42"/>
  <c r="C14" i="42"/>
  <c r="C13" i="42"/>
  <c r="B13" i="42"/>
  <c r="C12" i="42"/>
  <c r="C11" i="42"/>
  <c r="C10" i="42"/>
  <c r="C9" i="42"/>
  <c r="B9" i="42"/>
  <c r="C8" i="42"/>
  <c r="C7" i="42"/>
  <c r="B7" i="42"/>
  <c r="C6" i="42"/>
  <c r="B6" i="42"/>
  <c r="C5" i="42"/>
  <c r="C4" i="42"/>
  <c r="C3" i="42"/>
  <c r="B3" i="42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<sst xmlns="http://schemas.openxmlformats.org/spreadsheetml/2006/main" count="6846" uniqueCount="887">
  <si>
    <t>EQUIPEMENTS</t>
  </si>
  <si>
    <t>NOMBRE</t>
  </si>
  <si>
    <t>Vase d'expansion</t>
  </si>
  <si>
    <t>MARQUE</t>
  </si>
  <si>
    <t>ETAT</t>
  </si>
  <si>
    <t>REMARQUE</t>
  </si>
  <si>
    <t>Chaufferie</t>
  </si>
  <si>
    <t>CTA</t>
  </si>
  <si>
    <t>Chaudière</t>
  </si>
  <si>
    <t>Gaz</t>
  </si>
  <si>
    <t>Fioul</t>
  </si>
  <si>
    <t>Energie</t>
  </si>
  <si>
    <t>Autre</t>
  </si>
  <si>
    <t>MODELE</t>
  </si>
  <si>
    <t>Source Energie</t>
  </si>
  <si>
    <t>Marque Pompe</t>
  </si>
  <si>
    <t>De Dietrich</t>
  </si>
  <si>
    <t>Guillot-Atlantic</t>
  </si>
  <si>
    <t>Trolart Collard</t>
  </si>
  <si>
    <t>Viessman</t>
  </si>
  <si>
    <t>Hoval</t>
  </si>
  <si>
    <t>Chapée</t>
  </si>
  <si>
    <t>SLCF</t>
  </si>
  <si>
    <t>Robinet</t>
  </si>
  <si>
    <t>Mélangeur</t>
  </si>
  <si>
    <t>Mitigeur</t>
  </si>
  <si>
    <t>EF &amp; EC</t>
  </si>
  <si>
    <t>Electrique</t>
  </si>
  <si>
    <t>Air/Eau</t>
  </si>
  <si>
    <t>Solaire</t>
  </si>
  <si>
    <t>Géothermique</t>
  </si>
  <si>
    <t>Air/EAu</t>
  </si>
  <si>
    <t>TypePAC</t>
  </si>
  <si>
    <t>Chauffe-Eau</t>
  </si>
  <si>
    <t>Thermodynamique</t>
  </si>
  <si>
    <t>Régulation</t>
  </si>
  <si>
    <t>Pompe</t>
  </si>
  <si>
    <t>Disconnecteur</t>
  </si>
  <si>
    <t>Pot d'introduction</t>
  </si>
  <si>
    <t>-</t>
  </si>
  <si>
    <t>EQJW 120-F002</t>
  </si>
  <si>
    <t>Pompe recyclage</t>
  </si>
  <si>
    <t>SAUTER</t>
  </si>
  <si>
    <t>DE DIETRICH</t>
  </si>
  <si>
    <t>SALMSON</t>
  </si>
  <si>
    <t>CXL50 32 T3</t>
  </si>
  <si>
    <t>67-116  W</t>
  </si>
  <si>
    <t>Vanne 3 voies</t>
  </si>
  <si>
    <t>Purgeur</t>
  </si>
  <si>
    <t>Thermo</t>
  </si>
  <si>
    <t>Pot à boue</t>
  </si>
  <si>
    <t>Chauffage</t>
  </si>
  <si>
    <t>Usages</t>
  </si>
  <si>
    <t>CHAUFFERIE</t>
  </si>
  <si>
    <t>Localisation</t>
  </si>
  <si>
    <t>Vanne TA</t>
  </si>
  <si>
    <t>Manomètre</t>
  </si>
  <si>
    <t>WATTS EUROPE</t>
  </si>
  <si>
    <t>RDC accessible par l'extérieur</t>
  </si>
  <si>
    <t>Ballon tampon 300 Eau glacée</t>
  </si>
  <si>
    <t>Vase expansion</t>
  </si>
  <si>
    <t>B6R25-F300</t>
  </si>
  <si>
    <t xml:space="preserve">Régulation </t>
  </si>
  <si>
    <t>Climatisation</t>
  </si>
  <si>
    <t>LAFERT</t>
  </si>
  <si>
    <t>ST 71 S4</t>
  </si>
  <si>
    <t>Thermomètre</t>
  </si>
  <si>
    <t>Réseau Eau Glacée</t>
  </si>
  <si>
    <t>Réseau Chauffage</t>
  </si>
  <si>
    <t>CIAT</t>
  </si>
  <si>
    <t>CLIMACIAT N9641</t>
  </si>
  <si>
    <t>SXL020-F200</t>
  </si>
  <si>
    <t>CTA Extraction</t>
  </si>
  <si>
    <t>Extracteur</t>
  </si>
  <si>
    <t>VEKITA + 450</t>
  </si>
  <si>
    <t>RDC extérieur</t>
  </si>
  <si>
    <t>Unité de climatisation</t>
  </si>
  <si>
    <t>ANNEE</t>
  </si>
  <si>
    <t>DCX65-90
RL 1100-2</t>
  </si>
  <si>
    <t>670-1520 W
840-1550 W</t>
  </si>
  <si>
    <t>ECS</t>
  </si>
  <si>
    <t>Extincteur</t>
  </si>
  <si>
    <t>DESAUTEL</t>
  </si>
  <si>
    <t>REFLEX</t>
  </si>
  <si>
    <t>NG 50L</t>
  </si>
  <si>
    <t>Compteur Gaz</t>
  </si>
  <si>
    <t>SCHLUMBERG</t>
  </si>
  <si>
    <t>Tableau Electrique</t>
  </si>
  <si>
    <t>LEGRAND</t>
  </si>
  <si>
    <t>IP55</t>
  </si>
  <si>
    <t>LANDIS &amp; GYR</t>
  </si>
  <si>
    <t>Vanne arrêt gaz</t>
  </si>
  <si>
    <t>extérieur</t>
  </si>
  <si>
    <t>Vanne d'arrêt sur A/R réseaux</t>
  </si>
  <si>
    <t>SOCLA</t>
  </si>
  <si>
    <t>Révisé 2012</t>
  </si>
  <si>
    <t>Poudre ABC 6kg</t>
  </si>
  <si>
    <t>révisé 2012</t>
  </si>
  <si>
    <t xml:space="preserve">Pompe simple </t>
  </si>
  <si>
    <t xml:space="preserve">SALMSON </t>
  </si>
  <si>
    <t>MIA185-4</t>
  </si>
  <si>
    <t>GRUNDFOS</t>
  </si>
  <si>
    <t>UP4075R</t>
  </si>
  <si>
    <t>Vanne d'isolement</t>
  </si>
  <si>
    <t>Tableau électrique</t>
  </si>
  <si>
    <t>Sous-Station</t>
  </si>
  <si>
    <t>Chaudière chappée</t>
  </si>
  <si>
    <t>CHAPPEE</t>
  </si>
  <si>
    <t>SEMPRA</t>
  </si>
  <si>
    <t>Brûleur</t>
  </si>
  <si>
    <t>IDEAL STANDARD</t>
  </si>
  <si>
    <t>Hélis 2 GI770 912T1</t>
  </si>
  <si>
    <t>RB 3010</t>
  </si>
  <si>
    <t>Plein à 90%</t>
  </si>
  <si>
    <t>Plein à 80%</t>
  </si>
  <si>
    <t xml:space="preserve">Vase d'expansion </t>
  </si>
  <si>
    <t>UPC 40-60</t>
  </si>
  <si>
    <t>SQL 33</t>
  </si>
  <si>
    <t>Rampe gaz</t>
  </si>
  <si>
    <t>MBC 65 DLE</t>
  </si>
  <si>
    <t>Pompe de charge</t>
  </si>
  <si>
    <t>WILO</t>
  </si>
  <si>
    <t>R525/4</t>
  </si>
  <si>
    <t>UMSD 50-60 E10</t>
  </si>
  <si>
    <t>115-450 W</t>
  </si>
  <si>
    <t>3,54m3/h</t>
  </si>
  <si>
    <t>Pompe de recyclage</t>
  </si>
  <si>
    <t>RA-180-2L</t>
  </si>
  <si>
    <t>240-430 W</t>
  </si>
  <si>
    <t>Vanne boisseau sphérique</t>
  </si>
  <si>
    <t>Vanne trois voies</t>
  </si>
  <si>
    <t>Compteur énergie</t>
  </si>
  <si>
    <t>MADDALENA</t>
  </si>
  <si>
    <t>Compteur débit</t>
  </si>
  <si>
    <t>GWF</t>
  </si>
  <si>
    <t>Filtre</t>
  </si>
  <si>
    <t>Filtre gaz</t>
  </si>
  <si>
    <t>Détendeur gaz</t>
  </si>
  <si>
    <t>DUNGS</t>
  </si>
  <si>
    <t xml:space="preserve">Tableau électrique </t>
  </si>
  <si>
    <t>SCHNEIDER</t>
  </si>
  <si>
    <t>Soupape</t>
  </si>
  <si>
    <t>Purgeurs</t>
  </si>
  <si>
    <t>Vanne TA (retour brémontier)</t>
  </si>
  <si>
    <t>Chauffage bâtiment Médoc et Brémontier</t>
  </si>
  <si>
    <t>Intérieur Bâtiment</t>
  </si>
  <si>
    <t>VENT AXIA</t>
  </si>
  <si>
    <t>Ballon ECS</t>
  </si>
  <si>
    <t>Optimagaz 232</t>
  </si>
  <si>
    <t>type B22</t>
  </si>
  <si>
    <t>Arrivée gaz avec vanne arrêt</t>
  </si>
  <si>
    <t>Détendeur</t>
  </si>
  <si>
    <t>GITRAL</t>
  </si>
  <si>
    <t>MB80L</t>
  </si>
  <si>
    <t>1,5bar</t>
  </si>
  <si>
    <t>ROT</t>
  </si>
  <si>
    <t>40% libre</t>
  </si>
  <si>
    <t>UPS D50-120F</t>
  </si>
  <si>
    <t>Vanne de régulation TA</t>
  </si>
  <si>
    <t>UPS 32-50 180</t>
  </si>
  <si>
    <t>Compteur EF volumétrique</t>
  </si>
  <si>
    <t>Pressostat manque d'eau</t>
  </si>
  <si>
    <t>MOELLER</t>
  </si>
  <si>
    <t>Conduit fumée</t>
  </si>
  <si>
    <t>DINAK</t>
  </si>
  <si>
    <t>DP 200</t>
  </si>
  <si>
    <t>Filtre à tamis</t>
  </si>
  <si>
    <t>Régulatoin</t>
  </si>
  <si>
    <t>SIEMENS</t>
  </si>
  <si>
    <t>SYNCO KNX</t>
  </si>
  <si>
    <t>CTA avec mélange simple flux</t>
  </si>
  <si>
    <t>Régulation batterie chaude</t>
  </si>
  <si>
    <t>SYNCO KWX</t>
  </si>
  <si>
    <t>CTA tout air neur</t>
  </si>
  <si>
    <t>Batterie chaude</t>
  </si>
  <si>
    <t>WESPER 50</t>
  </si>
  <si>
    <t>CDC 21</t>
  </si>
  <si>
    <t>IP 55</t>
  </si>
  <si>
    <t>SQ585.00</t>
  </si>
  <si>
    <t xml:space="preserve">Sonde température </t>
  </si>
  <si>
    <t>QAM2120040</t>
  </si>
  <si>
    <t>MCQUAY</t>
  </si>
  <si>
    <t>ARISTON</t>
  </si>
  <si>
    <t>Sous Station</t>
  </si>
  <si>
    <t>R+1</t>
  </si>
  <si>
    <t>RDC</t>
  </si>
  <si>
    <t>Radiateurs</t>
  </si>
  <si>
    <t>SIRIUX D40-80</t>
  </si>
  <si>
    <t xml:space="preserve">Thermomètre </t>
  </si>
  <si>
    <t>1,95m3/h</t>
  </si>
  <si>
    <t>1,55m3/h</t>
  </si>
  <si>
    <t>VAREM</t>
  </si>
  <si>
    <t>50L</t>
  </si>
  <si>
    <t>Bouteille casse pression</t>
  </si>
  <si>
    <t>max 10m3/h</t>
  </si>
  <si>
    <t>SYSTEM AIR</t>
  </si>
  <si>
    <t>MODUL WEB</t>
  </si>
  <si>
    <t>BELIMO</t>
  </si>
  <si>
    <t>LR24A-5R</t>
  </si>
  <si>
    <t>CTA Sanitaires</t>
  </si>
  <si>
    <t>CTA Extracteur</t>
  </si>
  <si>
    <t>Extraction d'air</t>
  </si>
  <si>
    <t>ATLANTIC</t>
  </si>
  <si>
    <t>205 W</t>
  </si>
  <si>
    <t>Pas de plaque</t>
  </si>
  <si>
    <t>TOSHIBA</t>
  </si>
  <si>
    <t>Ballon Laverie</t>
  </si>
  <si>
    <t>ALTECH</t>
  </si>
  <si>
    <t>HORB 560</t>
  </si>
  <si>
    <t>150L</t>
  </si>
  <si>
    <t>Ventilation</t>
  </si>
  <si>
    <t>Extracteur VMC</t>
  </si>
  <si>
    <t>VIM</t>
  </si>
  <si>
    <t>0,39kW</t>
  </si>
  <si>
    <t>Chauffe Eau électrique</t>
  </si>
  <si>
    <t>fond du couloir</t>
  </si>
  <si>
    <t>Extraction VMC logement</t>
  </si>
  <si>
    <t>R+1 partie haute extérieur</t>
  </si>
  <si>
    <t>extraction VMC logements</t>
  </si>
  <si>
    <t>Chaudière murale</t>
  </si>
  <si>
    <t>Nectra</t>
  </si>
  <si>
    <t>Pacific</t>
  </si>
  <si>
    <t>Saunier Duval</t>
  </si>
  <si>
    <t>Thema</t>
  </si>
  <si>
    <t>Compteur gaz</t>
  </si>
  <si>
    <t>BUDERUS</t>
  </si>
  <si>
    <t>G224 27-3</t>
  </si>
  <si>
    <t>ZILMET</t>
  </si>
  <si>
    <t xml:space="preserve">GRUNDFOS </t>
  </si>
  <si>
    <t>UPS 25-50</t>
  </si>
  <si>
    <t>Radiateur simple robinet</t>
  </si>
  <si>
    <t>VMC dans les combles</t>
  </si>
  <si>
    <t>non accessible</t>
  </si>
  <si>
    <t>RDC salle de musculation</t>
  </si>
  <si>
    <t>Caisson d'extraction</t>
  </si>
  <si>
    <t>France VMC</t>
  </si>
  <si>
    <t>CT13</t>
  </si>
  <si>
    <t>STYX</t>
  </si>
  <si>
    <t>BTS200 Protech</t>
  </si>
  <si>
    <t>UP20-07</t>
  </si>
  <si>
    <t>Chaudière ECS à ventouse</t>
  </si>
  <si>
    <t>Nectra Top</t>
  </si>
  <si>
    <t>Hager Vector</t>
  </si>
  <si>
    <t>Chaudière Chauffage à ventouse</t>
  </si>
  <si>
    <t>S&amp;P</t>
  </si>
  <si>
    <t xml:space="preserve">TD160/100 </t>
  </si>
  <si>
    <t>RDC à côté local stockage (sanitaires)</t>
  </si>
  <si>
    <t>Toiture</t>
  </si>
  <si>
    <t>Ventilation et sorbonne</t>
  </si>
  <si>
    <t>Tourelle d'extraction</t>
  </si>
  <si>
    <t>Extracteur sorbonne</t>
  </si>
  <si>
    <t>AVIV'AIR</t>
  </si>
  <si>
    <t xml:space="preserve">Chaffoteaux </t>
  </si>
  <si>
    <t>Chaffoteaux et Maury</t>
  </si>
  <si>
    <t>Chaffoteaux &amp; Maury</t>
  </si>
  <si>
    <t>Chaffoteauxx</t>
  </si>
  <si>
    <t>Nectra TOP</t>
  </si>
  <si>
    <t>R+1 combles</t>
  </si>
  <si>
    <t>France AIR</t>
  </si>
  <si>
    <t>C125</t>
  </si>
  <si>
    <t>CTB22</t>
  </si>
  <si>
    <t>BELPARTS</t>
  </si>
  <si>
    <t>HLX24SR</t>
  </si>
  <si>
    <t>Extracteur en gaine VMC</t>
  </si>
  <si>
    <t>Echangeur</t>
  </si>
  <si>
    <t>Pompe bouclage ECS</t>
  </si>
  <si>
    <t>Armoire électriqe</t>
  </si>
  <si>
    <t>SYRIUS 600</t>
  </si>
  <si>
    <t>Chauffage par aérothermes</t>
  </si>
  <si>
    <t>SUNAGAZ</t>
  </si>
  <si>
    <t>GXE 63</t>
  </si>
  <si>
    <t>NG K0608 80324</t>
  </si>
  <si>
    <t>Bouteille de découplage</t>
  </si>
  <si>
    <t>UPS 25-55</t>
  </si>
  <si>
    <t>Armoire électrique</t>
  </si>
  <si>
    <t>Filtre EF</t>
  </si>
  <si>
    <t>Chauffage (radiateurs)</t>
  </si>
  <si>
    <t>Salle de repos</t>
  </si>
  <si>
    <t>GRETEL</t>
  </si>
  <si>
    <t>Local chaudière</t>
  </si>
  <si>
    <t>NC</t>
  </si>
  <si>
    <t>Ventilation Amphi</t>
  </si>
  <si>
    <t>Sous amphi Sud</t>
  </si>
  <si>
    <t>Sous amphi Nord</t>
  </si>
  <si>
    <t>Ventilation bât M.E Feret</t>
  </si>
  <si>
    <t>2200 m3/h</t>
  </si>
  <si>
    <t>CARACTERISTIQUE</t>
  </si>
  <si>
    <t>Radiateur</t>
  </si>
  <si>
    <t>Robinet simple</t>
  </si>
  <si>
    <t xml:space="preserve"> Acier eau chaude sur réseau bitube</t>
  </si>
  <si>
    <t>22 à 70 kW</t>
  </si>
  <si>
    <t>Pompe double de circulation</t>
  </si>
  <si>
    <t>RDC - Entrée</t>
  </si>
  <si>
    <t>RDC - Sous escalier</t>
  </si>
  <si>
    <t>Coffret Electrique</t>
  </si>
  <si>
    <t>25 kW</t>
  </si>
  <si>
    <t>Cuisine</t>
  </si>
  <si>
    <t>Chauffage / ECS</t>
  </si>
  <si>
    <t>Thermor</t>
  </si>
  <si>
    <t>100 L</t>
  </si>
  <si>
    <t>Origine</t>
  </si>
  <si>
    <t>Pompe double circulation</t>
  </si>
  <si>
    <t>18 L</t>
  </si>
  <si>
    <t>1,8m3/h - 1,5mce</t>
  </si>
  <si>
    <t>Equitherm M10</t>
  </si>
  <si>
    <t>R+1 combles accessibles par l'extérieur</t>
  </si>
  <si>
    <t>ALDES</t>
  </si>
  <si>
    <t>Batterie froide</t>
  </si>
  <si>
    <t>Caisson de mélange</t>
  </si>
  <si>
    <t>CLIMATISATION</t>
  </si>
  <si>
    <t>BATIMENT</t>
  </si>
  <si>
    <t>Margaux - Ensemble</t>
  </si>
  <si>
    <t>Chauffage / Climatisation</t>
  </si>
  <si>
    <t>Motoventilateur</t>
  </si>
  <si>
    <t>Motoventilateur (inaccessibles)</t>
  </si>
  <si>
    <t>Difficulté de maintenance</t>
  </si>
  <si>
    <t>Cassette plafond</t>
  </si>
  <si>
    <t>300 STRA 560 STEA MT</t>
  </si>
  <si>
    <t>Casettes plafond</t>
  </si>
  <si>
    <t>150 L</t>
  </si>
  <si>
    <t>Ventilo-convecteurs chaud/froid des bureaux</t>
  </si>
  <si>
    <t>Pompe double Brémontier</t>
  </si>
  <si>
    <t>Pompe double Médoc</t>
  </si>
  <si>
    <t>2 vitesses</t>
  </si>
  <si>
    <t>Intérieur</t>
  </si>
  <si>
    <t>Sous sol</t>
  </si>
  <si>
    <t xml:space="preserve">SOUS-STATION 1 </t>
  </si>
  <si>
    <t>Placard</t>
  </si>
  <si>
    <t>RDC - Sous amphi 1</t>
  </si>
  <si>
    <t>Sous Station CTA</t>
  </si>
  <si>
    <t xml:space="preserve">Panneaux rayonnants </t>
  </si>
  <si>
    <t>Caisson de soufflage</t>
  </si>
  <si>
    <t>Caisson extraction</t>
  </si>
  <si>
    <t>HYDRONIC</t>
  </si>
  <si>
    <t>Ariston</t>
  </si>
  <si>
    <t>1500 W</t>
  </si>
  <si>
    <t>300 L</t>
  </si>
  <si>
    <t>VMC</t>
  </si>
  <si>
    <t>VEC</t>
  </si>
  <si>
    <t>JBEB 20CI</t>
  </si>
  <si>
    <t>Variateur</t>
  </si>
  <si>
    <t xml:space="preserve">Ventilation </t>
  </si>
  <si>
    <t>1 Batterie chaude</t>
  </si>
  <si>
    <t>ATELIERS</t>
  </si>
  <si>
    <t>AMPHI JOSPEH COURAU</t>
  </si>
  <si>
    <t>BATIMENT MARGAUX</t>
  </si>
  <si>
    <t>Chauffage (Ventilo convecteur + batterie chaude CTA)</t>
  </si>
  <si>
    <t>Climatisation (ventilo-convecteurs)</t>
  </si>
  <si>
    <t>BATIMENT MEDOC</t>
  </si>
  <si>
    <t>Présence de robinets thermostatiques</t>
  </si>
  <si>
    <t>Acier eau chaude sur réseau bitube</t>
  </si>
  <si>
    <t>100 L - 1,6 kW</t>
  </si>
  <si>
    <t>Extracteur en gaine - 35W</t>
  </si>
  <si>
    <t>BATIMENT MICHEL-EDOUARD FERET</t>
  </si>
  <si>
    <t>Côté amphi</t>
  </si>
  <si>
    <t>6 L</t>
  </si>
  <si>
    <t>Locaux extérieurs symétrique - Côté Médoc - Accessible depuis l'extérieur</t>
  </si>
  <si>
    <t>Non accessible</t>
  </si>
  <si>
    <t>Ensemble du bâtiment</t>
  </si>
  <si>
    <t>Pompe double primaire</t>
  </si>
  <si>
    <t>Pompe double radiateurs amphi</t>
  </si>
  <si>
    <t>Cumulus</t>
  </si>
  <si>
    <t>15 L</t>
  </si>
  <si>
    <t xml:space="preserve">AIRVENT M902 </t>
  </si>
  <si>
    <t>AIRVENT</t>
  </si>
  <si>
    <t>WESPER</t>
  </si>
  <si>
    <t>WESPAK 1.39</t>
  </si>
  <si>
    <t>AWN</t>
  </si>
  <si>
    <t>Ventilo-convecteur étage</t>
  </si>
  <si>
    <t>CTA Compactes étage</t>
  </si>
  <si>
    <t>Ventilo-convecteur RDC</t>
  </si>
  <si>
    <t>CTA Compactes RDC</t>
  </si>
  <si>
    <t>BATIMENT POMEROL - FORMATION - SAINT EMILION</t>
  </si>
  <si>
    <t>HOVAL</t>
  </si>
  <si>
    <t>SR PLUS 325</t>
  </si>
  <si>
    <t>Armoire Electrique</t>
  </si>
  <si>
    <t>Bruleur</t>
  </si>
  <si>
    <t>CUENOD</t>
  </si>
  <si>
    <t>C34</t>
  </si>
  <si>
    <t>Equitherm M50</t>
  </si>
  <si>
    <t>Pompe charge</t>
  </si>
  <si>
    <t>SCX 50-25</t>
  </si>
  <si>
    <t>Sur bouteille hydraulique</t>
  </si>
  <si>
    <t>Pressostat de sécurité</t>
  </si>
  <si>
    <t>Contrôleur gaz</t>
  </si>
  <si>
    <t>Compteur EF</t>
  </si>
  <si>
    <t>DCX65-90</t>
  </si>
  <si>
    <t>Pompe double Ss-Station St Emilion</t>
  </si>
  <si>
    <t>TA</t>
  </si>
  <si>
    <t>STAF 80</t>
  </si>
  <si>
    <t>Pompe double Radiateurs Est</t>
  </si>
  <si>
    <t>CXL2080</t>
  </si>
  <si>
    <t>STAD32</t>
  </si>
  <si>
    <t>AVR32W32</t>
  </si>
  <si>
    <t>Pompe double Radiateurs Ouest</t>
  </si>
  <si>
    <t>Pompe double Radiateurs Ventilo-Convecteurs</t>
  </si>
  <si>
    <t>DCX50-90</t>
  </si>
  <si>
    <t>STAD25 - SATD 50</t>
  </si>
  <si>
    <t>Ballon tampon</t>
  </si>
  <si>
    <t>Ballon tampon EG</t>
  </si>
  <si>
    <t>CHAROT</t>
  </si>
  <si>
    <t>M1 3003</t>
  </si>
  <si>
    <t>300 L - 4 bars</t>
  </si>
  <si>
    <t>50 L</t>
  </si>
  <si>
    <t>Vanne d'équilibrage</t>
  </si>
  <si>
    <t>Chaufferie Façade Est Pomerol - Accessible depuis l'extérieur</t>
  </si>
  <si>
    <t>Toiture terrasse</t>
  </si>
  <si>
    <t>Groupe d'eau glacée</t>
  </si>
  <si>
    <t>BATIMENT SAUTERNES</t>
  </si>
  <si>
    <t>CAFETERIA</t>
  </si>
  <si>
    <t>FOYER</t>
  </si>
  <si>
    <t>Chauffage batterie CTA</t>
  </si>
  <si>
    <t>23 kW</t>
  </si>
  <si>
    <t>France Air</t>
  </si>
  <si>
    <t>GYMNASE</t>
  </si>
  <si>
    <t>Façade Nord - Accessible par l'extérieur</t>
  </si>
  <si>
    <t>Local entrée Gymnase</t>
  </si>
  <si>
    <t>Extraction locaux</t>
  </si>
  <si>
    <t>147 W</t>
  </si>
  <si>
    <t>Bouches autoréglables</t>
  </si>
  <si>
    <t>Ens</t>
  </si>
  <si>
    <t>10 locaux</t>
  </si>
  <si>
    <t>50 W</t>
  </si>
  <si>
    <t>Préparateur</t>
  </si>
  <si>
    <t>Acier eau chaude</t>
  </si>
  <si>
    <t>LOGEMENT ACCUEIL</t>
  </si>
  <si>
    <t xml:space="preserve"> - </t>
  </si>
  <si>
    <t>LOGEMENT LAVERIE</t>
  </si>
  <si>
    <t>Atlantic</t>
  </si>
  <si>
    <t>VILLAGE SCIENCES AGRO 1</t>
  </si>
  <si>
    <t>VILLAGE SCIENCES AGRO 2</t>
  </si>
  <si>
    <t>VILLAGE SCIENCES AGRO 3</t>
  </si>
  <si>
    <t>VILLAGE SCIENCES AGRO 4</t>
  </si>
  <si>
    <t>SERRES</t>
  </si>
  <si>
    <t>Extérieur</t>
  </si>
  <si>
    <t>LOCALISATION</t>
  </si>
  <si>
    <t>CTA Sud</t>
  </si>
  <si>
    <t>CTA Nord</t>
  </si>
  <si>
    <t>Alimentation radiateurs et ventilo-convecteurs</t>
  </si>
  <si>
    <t>Pompes</t>
  </si>
  <si>
    <t>Pompes de circulation</t>
  </si>
  <si>
    <t>Pompes double</t>
  </si>
  <si>
    <t>UPSD 32-80</t>
  </si>
  <si>
    <t>UPSD 32-50</t>
  </si>
  <si>
    <t>Maqnomètre</t>
  </si>
  <si>
    <t>ELESTA</t>
  </si>
  <si>
    <t>DOMOTESTA 100</t>
  </si>
  <si>
    <t>Réseau radiateur</t>
  </si>
  <si>
    <t>ALTERNA</t>
  </si>
  <si>
    <t>900 W - 50 L</t>
  </si>
  <si>
    <t>Soufflage d'air amphi</t>
  </si>
  <si>
    <t xml:space="preserve">CTA </t>
  </si>
  <si>
    <t>SEGAL</t>
  </si>
  <si>
    <t>C6IPR</t>
  </si>
  <si>
    <t>NV24-MTF</t>
  </si>
  <si>
    <t>Côté Médoc</t>
  </si>
  <si>
    <t>Sanitaires</t>
  </si>
  <si>
    <t>Etage</t>
  </si>
  <si>
    <t>Extracteur VMC étage</t>
  </si>
  <si>
    <t>ESPACE NICOLAS BREMONTIER</t>
  </si>
  <si>
    <t>LOCAL CTA</t>
  </si>
  <si>
    <t>Ventilation salles</t>
  </si>
  <si>
    <t>TOPVEX TR15 HWH-R-VAV</t>
  </si>
  <si>
    <t>Double flux avec récupération rotatifPc=14,5 kW - Pélec=7,5kW - 5200m3/h</t>
  </si>
  <si>
    <t>LR24A-SR</t>
  </si>
  <si>
    <t>Chauffage par Radiateurs / CTA / panneaux rayonnants</t>
  </si>
  <si>
    <t>Pompe double Réseau radiateurs</t>
  </si>
  <si>
    <t>SIRIUX D32 60</t>
  </si>
  <si>
    <t>SIRIUX D32 70</t>
  </si>
  <si>
    <t>Pompe double Réseau CTA</t>
  </si>
  <si>
    <t>Pompe double Réseau panneaux rayonnants</t>
  </si>
  <si>
    <t>TOPVEX TR09 HWH-L-VAV</t>
  </si>
  <si>
    <t>Double flux avec échangeur rotatif - 2830m3/h</t>
  </si>
  <si>
    <t>SYSTEMAIR</t>
  </si>
  <si>
    <t>1100 HW AHU Compact</t>
  </si>
  <si>
    <t>708m3/h</t>
  </si>
  <si>
    <t>WC Femmes</t>
  </si>
  <si>
    <t>Traitement d'air locaux hygiéniques</t>
  </si>
  <si>
    <t>ZEHNDER</t>
  </si>
  <si>
    <t>4x(4200 x 600) + 3x(5400 x 600)</t>
  </si>
  <si>
    <t>OPUS</t>
  </si>
  <si>
    <t>LOGEMENT MEDOC</t>
  </si>
  <si>
    <t>LOGEMENT SERRES</t>
  </si>
  <si>
    <t>RESIDENCE MAURIAC</t>
  </si>
  <si>
    <t>RESIDENCE MONTAIGNE</t>
  </si>
  <si>
    <t>RESIDENCE MONTESQUIEU</t>
  </si>
  <si>
    <t>RESIDENCE OLIVIER DE SERRES 1</t>
  </si>
  <si>
    <t>RESIDENCE OLIVIER DE SERRES 2</t>
  </si>
  <si>
    <t>1,2 kW - 300 L</t>
  </si>
  <si>
    <t>Centora</t>
  </si>
  <si>
    <t>200 L</t>
  </si>
  <si>
    <t>35 L</t>
  </si>
  <si>
    <t>Aérothermes</t>
  </si>
  <si>
    <t>Réserve 40%</t>
  </si>
  <si>
    <t>BORDEAUX SCIENCES AGRO - RECENSEMENT DES EQUIPEMENTS</t>
  </si>
  <si>
    <t>PHOTOGRAPHIE</t>
  </si>
  <si>
    <t>Non visité</t>
  </si>
  <si>
    <t>ELIADE DTG 120-10 EcoNox</t>
  </si>
  <si>
    <t>1,8 kW - 150 L</t>
  </si>
  <si>
    <t>CLIMACIAT AHU</t>
  </si>
  <si>
    <t>CTA Soufflage/reprise/AN</t>
  </si>
  <si>
    <t>Ventilo convecteur</t>
  </si>
  <si>
    <t>VAN40G</t>
  </si>
  <si>
    <t>INTERIEUR POMEROL</t>
  </si>
  <si>
    <t>15 L - 2000 W</t>
  </si>
  <si>
    <t>LUCHEY HALDE</t>
  </si>
  <si>
    <t>N-1</t>
  </si>
  <si>
    <t>Extracteur C02</t>
  </si>
  <si>
    <t>ISLCLB CAPC2</t>
  </si>
  <si>
    <t>70 W</t>
  </si>
  <si>
    <t>SOLER ET PALAU</t>
  </si>
  <si>
    <t>Local technique</t>
  </si>
  <si>
    <t>Local technique N+1</t>
  </si>
  <si>
    <t>Groupe froid</t>
  </si>
  <si>
    <t>DAIKIN</t>
  </si>
  <si>
    <t>EUWA30HDZW1S</t>
  </si>
  <si>
    <t>Multi H802-SE-T/C</t>
  </si>
  <si>
    <t>14 m3/h</t>
  </si>
  <si>
    <t>Pompes simples primaires</t>
  </si>
  <si>
    <t>Pompes simples réseau vinification</t>
  </si>
  <si>
    <t>Multi H803-SE-T/B</t>
  </si>
  <si>
    <t>Pompe simple échangeur</t>
  </si>
  <si>
    <t>Multi H402-SE-T/B</t>
  </si>
  <si>
    <t>8 m3/h</t>
  </si>
  <si>
    <t>Pompe simple réseau climatisation</t>
  </si>
  <si>
    <t>CETETHERM</t>
  </si>
  <si>
    <t>LT290 03690</t>
  </si>
  <si>
    <t>Générateur chauffage</t>
  </si>
  <si>
    <t>CHROMALOX</t>
  </si>
  <si>
    <t>Pompe simple</t>
  </si>
  <si>
    <t>Multi H403-SE-T/C</t>
  </si>
  <si>
    <t>LACAZE</t>
  </si>
  <si>
    <t>1500 L</t>
  </si>
  <si>
    <t>TR+</t>
  </si>
  <si>
    <t>Filtre sur EF</t>
  </si>
  <si>
    <t>Adoucisseur</t>
  </si>
  <si>
    <t>PERMO</t>
  </si>
  <si>
    <t xml:space="preserve">DATA 7 BIO </t>
  </si>
  <si>
    <t>16 L</t>
  </si>
  <si>
    <t>SAPPEL</t>
  </si>
  <si>
    <t>VEGA</t>
  </si>
  <si>
    <t>KMDT 05</t>
  </si>
  <si>
    <t>Extracteur TGBT / Air liquide</t>
  </si>
  <si>
    <t>Extracteur Elevateur</t>
  </si>
  <si>
    <t>CTA stockage bouteilles</t>
  </si>
  <si>
    <t>CDC 56</t>
  </si>
  <si>
    <t>CTA stockage chai barriques rouge</t>
  </si>
  <si>
    <t>Batterie EG</t>
  </si>
  <si>
    <t>Thermostat mural</t>
  </si>
  <si>
    <t>SIEMENS LANDIS ET STAEFA</t>
  </si>
  <si>
    <t>Hotte</t>
  </si>
  <si>
    <t>FRANCE AIR</t>
  </si>
  <si>
    <t>Mini Pantagruel</t>
  </si>
  <si>
    <t>Multi Inverter</t>
  </si>
  <si>
    <t>Climatisation - Unité extérieure</t>
  </si>
  <si>
    <t>Climatisation - Unités intérieures</t>
  </si>
  <si>
    <t>Buses de soufflage - Grande salle</t>
  </si>
  <si>
    <t>RXS35E2V1B</t>
  </si>
  <si>
    <t>R 410 A</t>
  </si>
  <si>
    <t>Caisson d'extraction VMC</t>
  </si>
  <si>
    <t>non accessible - en faux-plafond</t>
  </si>
  <si>
    <t>Unité extérieure - Chambre froide</t>
  </si>
  <si>
    <t>AERMEC</t>
  </si>
  <si>
    <t>Groupe froid Air / Eau</t>
  </si>
  <si>
    <t>NRC 0325 H</t>
  </si>
  <si>
    <t>P=77 kWc - 65 kWf - R407C</t>
  </si>
  <si>
    <t>CARRIER</t>
  </si>
  <si>
    <t>R 404 A</t>
  </si>
  <si>
    <t>R0910OC</t>
  </si>
  <si>
    <t>Centrale d'air</t>
  </si>
  <si>
    <t>LP8515878 NCT9</t>
  </si>
  <si>
    <t>Batterie eau glacée / eau chaude</t>
  </si>
  <si>
    <t>AVM124S F132</t>
  </si>
  <si>
    <t xml:space="preserve"> 9 100m3/h</t>
  </si>
  <si>
    <t>ETATRON</t>
  </si>
  <si>
    <t>HD MA PRED</t>
  </si>
  <si>
    <t>250 L</t>
  </si>
  <si>
    <t>Pompe doseuse - Traitement d'eau</t>
  </si>
  <si>
    <t>Clapet antiretour</t>
  </si>
  <si>
    <t>Nova 250</t>
  </si>
  <si>
    <t xml:space="preserve">Unité intérieure - Salle de vente </t>
  </si>
  <si>
    <t xml:space="preserve">Unité extérieure - Salle de vente </t>
  </si>
  <si>
    <t>HITACHI</t>
  </si>
  <si>
    <t>Utopia Inverter - RAS 3HVRNE</t>
  </si>
  <si>
    <t>KSTD 16</t>
  </si>
  <si>
    <t>400 m3/h</t>
  </si>
  <si>
    <t>12 kW</t>
  </si>
  <si>
    <t>5000m3/h</t>
  </si>
  <si>
    <t>CTA stockage chai barriques blanc</t>
  </si>
  <si>
    <t>1500m3/h</t>
  </si>
  <si>
    <t>8-12°C - R 407C</t>
  </si>
  <si>
    <t>3 kW</t>
  </si>
  <si>
    <t xml:space="preserve">France Air </t>
  </si>
  <si>
    <t>Helipac T4-400T</t>
  </si>
  <si>
    <t>900m3/h</t>
  </si>
  <si>
    <t>VXG SQS 65</t>
  </si>
  <si>
    <t>VACE 40</t>
  </si>
  <si>
    <t>LEMERCIER</t>
  </si>
  <si>
    <t>KSDT 05</t>
  </si>
  <si>
    <t>Helipac</t>
  </si>
  <si>
    <t>2200m3/h</t>
  </si>
  <si>
    <t>1200m3/h - 0,184 kW</t>
  </si>
  <si>
    <t>Désenfumage</t>
  </si>
  <si>
    <t>4140 m3/h</t>
  </si>
  <si>
    <t>120 m3/h - 0,15 kW</t>
  </si>
  <si>
    <t>440 m3/h</t>
  </si>
  <si>
    <t>Caisson</t>
  </si>
  <si>
    <t>KDMT 05</t>
  </si>
  <si>
    <t>210 m3/h</t>
  </si>
  <si>
    <t>Accueil vendange</t>
  </si>
  <si>
    <t>R-1</t>
  </si>
  <si>
    <t>Axalu</t>
  </si>
  <si>
    <t>8284 m3/h</t>
  </si>
  <si>
    <t>3000m3/h</t>
  </si>
  <si>
    <t>Lavage barriques</t>
  </si>
  <si>
    <t>VGC 320</t>
  </si>
  <si>
    <t>Réception des caves</t>
  </si>
  <si>
    <t>KSDT16</t>
  </si>
  <si>
    <t>1200m3/h</t>
  </si>
  <si>
    <t>270 m3/h</t>
  </si>
  <si>
    <t>50 L - 1500 W</t>
  </si>
  <si>
    <t>120 m3/h</t>
  </si>
  <si>
    <t>KSDT 16</t>
  </si>
  <si>
    <t>900 m3/h</t>
  </si>
  <si>
    <t>Chaufferie (principale)</t>
  </si>
  <si>
    <t>Sous-station / CTA (principales)</t>
  </si>
  <si>
    <t>Radiateur     Acier eau chaude sur réseau bitube</t>
  </si>
  <si>
    <t>Radiateurs     Acier eau chaude sur réseau bitube</t>
  </si>
  <si>
    <t>Radiateurs    Acier eau chaude sur réseau bitube</t>
  </si>
  <si>
    <t xml:space="preserve">Ventilo-convecteur RDC Electrique WESPER  </t>
  </si>
  <si>
    <t xml:space="preserve">CTA Compactes RDC Electrique WESPER  </t>
  </si>
  <si>
    <t xml:space="preserve">Ventilo convecteur Electrique WESPER  </t>
  </si>
  <si>
    <t xml:space="preserve">Radiateurs    </t>
  </si>
  <si>
    <t>Panneaux rayonnants   ZEHNDER  4x(4200 x 600) + 3x(5400 x 600)</t>
  </si>
  <si>
    <t xml:space="preserve">Bouches autoréglables    </t>
  </si>
  <si>
    <t xml:space="preserve">Radiateur simple robinet    </t>
  </si>
  <si>
    <t xml:space="preserve">Aérothermes    </t>
  </si>
  <si>
    <t>attelier</t>
  </si>
  <si>
    <t>bât Graves</t>
  </si>
  <si>
    <t>bât Margaux</t>
  </si>
  <si>
    <t>bât Médoc</t>
  </si>
  <si>
    <t>bât Michel Edouard</t>
  </si>
  <si>
    <t>bât Pomerol</t>
  </si>
  <si>
    <t>Espaces Nicolas Bremontier</t>
  </si>
  <si>
    <t>Gymnase</t>
  </si>
  <si>
    <t>Logement Medoc</t>
  </si>
  <si>
    <t>Serres</t>
  </si>
  <si>
    <t>quantité</t>
  </si>
  <si>
    <t>Bâtiment</t>
  </si>
  <si>
    <t>Libellé</t>
  </si>
  <si>
    <t>DTG130</t>
  </si>
  <si>
    <t>130 kw</t>
  </si>
  <si>
    <t>A remplacer</t>
  </si>
  <si>
    <t>pas de possibilité de remplacer par une chaudière à condensation car cassette plafonnière sur le circuit radiateur</t>
  </si>
  <si>
    <t>MITSUBISHI</t>
  </si>
  <si>
    <t>SUZ KA71VA4</t>
  </si>
  <si>
    <t>R410 A - 5,9 Kg</t>
  </si>
  <si>
    <t>R410A - 1,8kg</t>
  </si>
  <si>
    <t>ANL202</t>
  </si>
  <si>
    <t>4 tubes</t>
  </si>
  <si>
    <t>ARMEC</t>
  </si>
  <si>
    <t>1 vase a remplacer</t>
  </si>
  <si>
    <t>MITSUBISHI CITY MULTI</t>
  </si>
  <si>
    <t>PUHY-P350YKB-A1</t>
  </si>
  <si>
    <t>R410A - 11,5kg - A détente direct</t>
  </si>
  <si>
    <t>+ de 30 ans</t>
  </si>
  <si>
    <t>Pb accessibilité au moteur. Prévoir plateforme de travail</t>
  </si>
  <si>
    <t>Prévoir report d'alarme</t>
  </si>
  <si>
    <t>RDC - loca serveur</t>
  </si>
  <si>
    <t>LOGEMENT Gite A</t>
  </si>
  <si>
    <t>BATIMENT RROSALIND FRANKLIN</t>
  </si>
  <si>
    <t>Pretataire suivi entretien</t>
  </si>
  <si>
    <t>Prestataire suivi entretien</t>
  </si>
  <si>
    <r>
      <t>MARCH</t>
    </r>
    <r>
      <rPr>
        <sz val="11"/>
        <color theme="1"/>
        <rFont val="Calibri"/>
        <family val="2"/>
      </rPr>
      <t>É</t>
    </r>
  </si>
  <si>
    <t>RUBIS CONCEPT</t>
  </si>
  <si>
    <t>Charteuse</t>
  </si>
  <si>
    <t>Cuvier bas</t>
  </si>
  <si>
    <t xml:space="preserve">Salle des vendanges / Petite cuisine </t>
  </si>
  <si>
    <t>Bureaux</t>
  </si>
  <si>
    <t>Boutique</t>
  </si>
  <si>
    <t>Grande salle</t>
  </si>
  <si>
    <t>Unité extérieure (stockage chaise)</t>
  </si>
  <si>
    <t>Unité intérieure de climatisation - Cassette (stockage chaise)</t>
  </si>
  <si>
    <t>SOMATHERM</t>
  </si>
  <si>
    <t>80L</t>
  </si>
  <si>
    <t>pression d'essai 1,43xps max / ps max 4B</t>
  </si>
  <si>
    <t>Electrovanne</t>
  </si>
  <si>
    <t>BC-65-DLE-S20</t>
  </si>
  <si>
    <t>230V PMAX 65mBAR</t>
  </si>
  <si>
    <t>Detendeur</t>
  </si>
  <si>
    <t>MADAS</t>
  </si>
  <si>
    <t>FM DN32</t>
  </si>
  <si>
    <t>PMAX 2BARS</t>
  </si>
  <si>
    <t>W</t>
  </si>
  <si>
    <t>TAANE</t>
  </si>
  <si>
    <t>IS112M1 564840</t>
  </si>
  <si>
    <t>SAS 61/03</t>
  </si>
  <si>
    <t>Groupe d'eau glacée extérieur</t>
  </si>
  <si>
    <t>Extracteur intérieur</t>
  </si>
  <si>
    <t xml:space="preserve">MITSUBISHI </t>
  </si>
  <si>
    <t>MUFZ-KJ35VEHZ</t>
  </si>
  <si>
    <t>3/400V/2780tr/min</t>
  </si>
  <si>
    <t>Vanne commandé</t>
  </si>
  <si>
    <t>LANDIS&amp;GYR</t>
  </si>
  <si>
    <t>HS</t>
  </si>
  <si>
    <t>Grunfos</t>
  </si>
  <si>
    <t>MAGNA 1</t>
  </si>
  <si>
    <t>UR035231CS000000</t>
  </si>
  <si>
    <t>35L</t>
  </si>
  <si>
    <t>sonde de température</t>
  </si>
  <si>
    <t>DSA43-F001</t>
  </si>
  <si>
    <t>EGT342-F0801</t>
  </si>
  <si>
    <t>thermometre</t>
  </si>
  <si>
    <t>ATTENTION porte accessible à tous (pas fermé)</t>
  </si>
  <si>
    <t>ANDRIS LUX15U EU</t>
  </si>
  <si>
    <t>TRAVAUX</t>
  </si>
  <si>
    <t>Caisson d'extraction faux plafond</t>
  </si>
  <si>
    <t>ANDRIS LUX 15U EU</t>
  </si>
  <si>
    <t>ELEC</t>
  </si>
  <si>
    <t>EWYQ016CAWP6H</t>
  </si>
  <si>
    <t>POMPE CIRCULATION DOUBLE</t>
  </si>
  <si>
    <t>MAGNA3</t>
  </si>
  <si>
    <t>THERMOMETRE</t>
  </si>
  <si>
    <t xml:space="preserve">VASE D4EXPENTION </t>
  </si>
  <si>
    <t>NG80</t>
  </si>
  <si>
    <t xml:space="preserve">VANNE DE REGULATION </t>
  </si>
  <si>
    <t>STATD40</t>
  </si>
  <si>
    <t xml:space="preserve">COMPTEUR D4EAU </t>
  </si>
  <si>
    <t>MANOMETRE</t>
  </si>
  <si>
    <t>OVENTROP</t>
  </si>
  <si>
    <t>ATLANTICGUILLOT</t>
  </si>
  <si>
    <t>MAG'NET EVO 02P</t>
  </si>
  <si>
    <t>230V/33W/10Mpa</t>
  </si>
  <si>
    <t>EXTRACTEUR D4AIR WC/SANITAIRE</t>
  </si>
  <si>
    <t>JBEB</t>
  </si>
  <si>
    <t>FILTRE MAGNETIQUE</t>
  </si>
  <si>
    <t xml:space="preserve"> CTA NOUVEAU</t>
  </si>
  <si>
    <t>CUMULUS</t>
  </si>
  <si>
    <t>0516EB</t>
  </si>
  <si>
    <t>30L</t>
  </si>
  <si>
    <t>R+2</t>
  </si>
  <si>
    <t>PRESOSTAT</t>
  </si>
  <si>
    <t>HUBACONTROL</t>
  </si>
  <si>
    <t>100L</t>
  </si>
  <si>
    <t>Côté IUT</t>
  </si>
  <si>
    <t>VANNE DE R2GULATION</t>
  </si>
  <si>
    <t>EVENTROP</t>
  </si>
  <si>
    <t>COCONQTZ</t>
  </si>
  <si>
    <t>EXTINCTEUR</t>
  </si>
  <si>
    <t>SONDE REGULATION</t>
  </si>
  <si>
    <t>DISTECH</t>
  </si>
  <si>
    <t>TT322A</t>
  </si>
  <si>
    <t xml:space="preserve">ECHANGEUR </t>
  </si>
  <si>
    <t>VANNE 3 VOIES</t>
  </si>
  <si>
    <t>NV24ASRTPC</t>
  </si>
  <si>
    <t xml:space="preserve">POMPE DE CIRCULATION DOUBLE </t>
  </si>
  <si>
    <t xml:space="preserve">THERMOMETRE </t>
  </si>
  <si>
    <t>STAND 25</t>
  </si>
  <si>
    <t>POT D'INTRODUCTION</t>
  </si>
  <si>
    <t>COMPTEUR D'EAU</t>
  </si>
  <si>
    <t>TABLEAU ELECTRIQUE</t>
  </si>
  <si>
    <t>UTA</t>
  </si>
  <si>
    <t>VARMAX</t>
  </si>
  <si>
    <t>225kW</t>
  </si>
  <si>
    <t>Climatisation (DRV-détente directe)</t>
  </si>
  <si>
    <t>EY-AS525 F001</t>
  </si>
  <si>
    <t>Médoc - RDC laboratoire</t>
  </si>
  <si>
    <t>Toshiba</t>
  </si>
  <si>
    <t>MMU-UP</t>
  </si>
  <si>
    <t>MMY-MAP806FT8P-E</t>
  </si>
  <si>
    <t>R410 A - 11 Kg</t>
  </si>
  <si>
    <t>Climatisation (multisplit-détente directe)</t>
  </si>
  <si>
    <t>Toiture bâtiment Médoc</t>
  </si>
  <si>
    <t>Toiture Local déchet labo</t>
  </si>
  <si>
    <t>RAS-4M27U2AVG-E</t>
  </si>
  <si>
    <t>unité murale</t>
  </si>
  <si>
    <t>RAS-B10J2KVG</t>
  </si>
  <si>
    <t>R32 - 1,92 Kg</t>
  </si>
  <si>
    <t>Rafraichissement des chambres froides</t>
  </si>
  <si>
    <t>BIOMA</t>
  </si>
  <si>
    <t>UP-NT6222GK-EAE00</t>
  </si>
  <si>
    <t>R449A</t>
  </si>
  <si>
    <t>UP-SE6036GS-EAE00</t>
  </si>
  <si>
    <t>UP-SE2006GS-EAE00</t>
  </si>
  <si>
    <t>FRIGA-BOHN</t>
  </si>
  <si>
    <t>NTA M 6R 3-AC PV</t>
  </si>
  <si>
    <t>AIR 3C-A 3145-C</t>
  </si>
  <si>
    <t>AIR MR140L</t>
  </si>
  <si>
    <t>CTA compensation sorbone</t>
  </si>
  <si>
    <t>NOVATYS NEO T3000</t>
  </si>
  <si>
    <t>CTA compensation laverie</t>
  </si>
  <si>
    <t>NOVATYS NEO T6000</t>
  </si>
  <si>
    <t>2kw - mono</t>
  </si>
  <si>
    <t>0,8kW-mono</t>
  </si>
  <si>
    <t>extracteur armoire ventilée</t>
  </si>
  <si>
    <t>IBIZA ECM 125</t>
  </si>
  <si>
    <t>extracteur sorbonne</t>
  </si>
  <si>
    <t>IBIZA ECM 160</t>
  </si>
  <si>
    <t>DEFUMAIR 9000</t>
  </si>
  <si>
    <t>1,1kw - TRI</t>
  </si>
  <si>
    <t>extracteur hotte plonge</t>
  </si>
  <si>
    <t>extracteur hotte cuisson</t>
  </si>
  <si>
    <t>CULINAIR ECM 7/7</t>
  </si>
  <si>
    <t>0,4kw mono</t>
  </si>
  <si>
    <t>extracteur ventilation labo R+1</t>
  </si>
  <si>
    <t>RECTILYS 1200</t>
  </si>
  <si>
    <t>1kw mono</t>
  </si>
  <si>
    <t>extracteur hotte etuve</t>
  </si>
  <si>
    <t>Guillot</t>
  </si>
  <si>
    <t>VARMAX 275</t>
  </si>
  <si>
    <t>275 kW</t>
  </si>
  <si>
    <t>Komfovent</t>
  </si>
  <si>
    <t>VERSO R/M-40</t>
  </si>
  <si>
    <t>Pompe Radiateurs</t>
  </si>
  <si>
    <t>Pompe Radiateurs Constant</t>
  </si>
  <si>
    <t xml:space="preserve">RDC - Amphi </t>
  </si>
  <si>
    <t>Chauffage radiateurs et CTA</t>
  </si>
  <si>
    <t>SOUS-STATION SAINT EMILION</t>
  </si>
  <si>
    <t>Toiture bâtiment Saint Emilion</t>
  </si>
  <si>
    <t>Sera modifié en 2024</t>
  </si>
  <si>
    <t>LOCAL CTA Amphitéatre</t>
  </si>
  <si>
    <t>INTERIEUR SAINT EMILION</t>
  </si>
  <si>
    <t>Saint Emilion</t>
  </si>
  <si>
    <t>gainable plafond</t>
  </si>
  <si>
    <t>unité cassette cave</t>
  </si>
  <si>
    <t>extracteur VMC</t>
  </si>
  <si>
    <t>CTA compensation cuisine</t>
  </si>
  <si>
    <t>extracteur hotte laverie</t>
  </si>
  <si>
    <t>CTA air neuf</t>
  </si>
  <si>
    <t>CTA compensation labo</t>
  </si>
  <si>
    <t>TOITURE</t>
  </si>
  <si>
    <t>Climatisation (DRV-détente directe) - Salle analyse sensorielle et stockage labo</t>
  </si>
  <si>
    <t>A remplacer ou a condamner</t>
  </si>
  <si>
    <t xml:space="preserve">Contrôle à prévoir </t>
  </si>
  <si>
    <t xml:space="preserve">Non accessible Contrôle à prévoir </t>
  </si>
  <si>
    <t>Deux marques différentes</t>
  </si>
  <si>
    <t>Manomètre (sur chauffage)</t>
  </si>
  <si>
    <t>S:3310 m3/h A:3325m3/h</t>
  </si>
  <si>
    <t>Dans les salles de cours</t>
  </si>
  <si>
    <t>CAISSON CTA</t>
  </si>
  <si>
    <t>AIRCOMPACT 25</t>
  </si>
  <si>
    <t>A:400m3/h</t>
  </si>
  <si>
    <t>Cuisine Cafetéria</t>
  </si>
  <si>
    <t>LOCAL CTA RDC</t>
  </si>
  <si>
    <t>Local CTA Cafétéria</t>
  </si>
  <si>
    <t>Local CTA R+1</t>
  </si>
  <si>
    <t>FLOWAY CLASSIC RHE 3000</t>
  </si>
  <si>
    <t>FLOWAY CLASSIC 3000</t>
  </si>
  <si>
    <t>S:2800 m3/h A:2800 m3/h</t>
  </si>
  <si>
    <t>KMDT</t>
  </si>
  <si>
    <t>S:2712 m3/h A:2712 m3/h</t>
  </si>
  <si>
    <t xml:space="preserve">MAJORLINE </t>
  </si>
  <si>
    <t>202 DV3 NR26</t>
  </si>
  <si>
    <t>Batiment</t>
  </si>
  <si>
    <t>Emplacement</t>
  </si>
  <si>
    <t>Intitulé</t>
  </si>
  <si>
    <t>RDC - local serveur</t>
  </si>
  <si>
    <t>SOUS-STATION 1</t>
  </si>
  <si>
    <t>CTA NOUVEAU</t>
  </si>
  <si>
    <t>RDC coté IUT</t>
  </si>
  <si>
    <t>Cuisine Cafétéria</t>
  </si>
  <si>
    <t xml:space="preserve">RDC </t>
  </si>
  <si>
    <t>R+1 fond du couloir</t>
  </si>
  <si>
    <t>Site</t>
  </si>
  <si>
    <t>Extracteur CO2</t>
  </si>
  <si>
    <t>Extracteur plafond</t>
  </si>
  <si>
    <t>Extracteur mural</t>
  </si>
  <si>
    <t>MS2-AP25V6</t>
  </si>
  <si>
    <t>NRC0325H06</t>
  </si>
  <si>
    <t>SCM125ZM-S</t>
  </si>
  <si>
    <t>FDC200VSA-W</t>
  </si>
  <si>
    <t>Chai barrique rouge</t>
  </si>
  <si>
    <t>Chai barrique blanc</t>
  </si>
  <si>
    <t>Gaz R410A 6kg</t>
  </si>
  <si>
    <t>Salle de pause du personnel BSA</t>
  </si>
  <si>
    <t>ROSALIND FRANKLIN</t>
  </si>
  <si>
    <t>MEF</t>
  </si>
  <si>
    <t>MARGAUX / MEDOC</t>
  </si>
  <si>
    <t>KOMFOVENT</t>
  </si>
  <si>
    <t>VERSO-S/M -30-x-PM/IE5/2/X6M5/F76HW/5R/2.66X6R16C56X</t>
  </si>
  <si>
    <t xml:space="preserve">5400 m³/h </t>
  </si>
  <si>
    <t>CTA Amphi théatre</t>
  </si>
  <si>
    <t>Local adoucisseur</t>
  </si>
  <si>
    <t>RDC sur la facade coté bibliotheque</t>
  </si>
  <si>
    <t xml:space="preserve">Adoucisseur </t>
  </si>
  <si>
    <t>BWT</t>
  </si>
  <si>
    <t>BWT Perla Pro XS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</si>
</sst>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 kW&quot;"/>
    <numFmt numFmtId="165" formatCode="0.0&quot; kW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0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1"/>
      <color theme="1"/>
      <name val="Calibri"/>
      <family val="2"/>
    </font>
    <font>
      <sz val="11"/>
      <color rgb="FF00B050"/>
      <name val="Calibri"/>
      <family val="2"/>
      <scheme val="minor"/>
    </font>
    <font>
      <sz val="10"/>
      <color rgb="FF00B050"/>
      <name val="Arial"/>
      <family val="2"/>
    </font>
    <font>
      <strike/>
      <sz val="10"/>
      <color theme="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right"/>
    </xf>
    <xf numFmtId="165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0" fillId="7" borderId="1" xfId="0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0" fillId="0" borderId="1" xfId="0" quotePrefix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4" fontId="2" fillId="0" borderId="1" xfId="0" quotePrefix="1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 wrapText="1"/>
    </xf>
    <xf numFmtId="0" fontId="2" fillId="0" borderId="1" xfId="0" quotePrefix="1" applyFont="1" applyBorder="1" applyAlignment="1">
      <alignment horizontal="center"/>
    </xf>
    <xf numFmtId="0" fontId="7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10" fillId="0" borderId="0" xfId="0" applyFont="1"/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2" fillId="7" borderId="0" xfId="0" applyFont="1" applyFill="1"/>
    <xf numFmtId="0" fontId="2" fillId="7" borderId="0" xfId="0" applyFont="1" applyFill="1" applyAlignment="1">
      <alignment horizontal="center"/>
    </xf>
    <xf numFmtId="0" fontId="2" fillId="7" borderId="0" xfId="0" applyFont="1" applyFill="1" applyAlignment="1">
      <alignment horizontal="center" vertical="center"/>
    </xf>
    <xf numFmtId="164" fontId="2" fillId="7" borderId="0" xfId="0" applyNumberFormat="1" applyFont="1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1" xfId="0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164" fontId="13" fillId="0" borderId="1" xfId="0" quotePrefix="1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3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/>
    <xf numFmtId="0" fontId="13" fillId="0" borderId="1" xfId="0" applyFont="1" applyBorder="1" applyAlignment="1">
      <alignment horizontal="center" wrapText="1"/>
    </xf>
    <xf numFmtId="164" fontId="13" fillId="0" borderId="1" xfId="0" applyNumberFormat="1" applyFont="1" applyBorder="1" applyAlignment="1">
      <alignment horizontal="center" wrapText="1"/>
    </xf>
    <xf numFmtId="0" fontId="14" fillId="0" borderId="1" xfId="0" applyFont="1" applyBorder="1" applyAlignment="1">
      <alignment horizontal="center"/>
    </xf>
    <xf numFmtId="164" fontId="13" fillId="0" borderId="1" xfId="0" applyNumberFormat="1" applyFont="1" applyBorder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/>
    <xf numFmtId="0" fontId="13" fillId="0" borderId="6" xfId="0" applyFont="1" applyBorder="1" applyAlignment="1">
      <alignment vertical="center"/>
    </xf>
    <xf numFmtId="0" fontId="13" fillId="0" borderId="6" xfId="0" applyFont="1" applyBorder="1"/>
    <xf numFmtId="0" fontId="2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 wrapText="1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5" xfId="0" applyFont="1" applyBorder="1"/>
    <xf numFmtId="0" fontId="2" fillId="0" borderId="14" xfId="0" applyFont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3" fillId="0" borderId="9" xfId="0" applyFont="1" applyBorder="1" applyAlignment="1">
      <alignment vertical="center"/>
    </xf>
    <xf numFmtId="0" fontId="13" fillId="0" borderId="8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13" fillId="0" borderId="15" xfId="0" applyFont="1" applyBorder="1" applyAlignment="1">
      <alignment vertical="center"/>
    </xf>
    <xf numFmtId="0" fontId="13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" fillId="0" borderId="15" xfId="0" applyFont="1" applyBorder="1" applyAlignment="1">
      <alignment vertical="center"/>
    </xf>
    <xf numFmtId="165" fontId="2" fillId="0" borderId="14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2" fillId="0" borderId="8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164" fontId="2" fillId="0" borderId="14" xfId="0" applyNumberFormat="1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3" fontId="13" fillId="0" borderId="14" xfId="0" applyNumberFormat="1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/>
    </xf>
    <xf numFmtId="0" fontId="2" fillId="0" borderId="10" xfId="0" quotePrefix="1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164" fontId="2" fillId="0" borderId="14" xfId="0" applyNumberFormat="1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0" fillId="9" borderId="23" xfId="0" applyFill="1" applyBorder="1" applyAlignment="1">
      <alignment horizontal="center" vertical="center"/>
    </xf>
    <xf numFmtId="0" fontId="2" fillId="0" borderId="24" xfId="0" applyFont="1" applyBorder="1"/>
    <xf numFmtId="0" fontId="2" fillId="0" borderId="23" xfId="0" applyFont="1" applyBorder="1" applyAlignment="1">
      <alignment horizontal="center"/>
    </xf>
    <xf numFmtId="0" fontId="2" fillId="0" borderId="23" xfId="0" applyFont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8" fillId="0" borderId="23" xfId="0" applyFont="1" applyBorder="1" applyAlignment="1">
      <alignment horizontal="center" wrapText="1"/>
    </xf>
    <xf numFmtId="0" fontId="2" fillId="0" borderId="9" xfId="0" applyFont="1" applyBorder="1"/>
    <xf numFmtId="164" fontId="2" fillId="0" borderId="8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9" borderId="14" xfId="0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9" borderId="26" xfId="0" applyFill="1" applyBorder="1" applyAlignment="1">
      <alignment horizontal="center"/>
    </xf>
    <xf numFmtId="0" fontId="0" fillId="9" borderId="27" xfId="0" applyFill="1" applyBorder="1" applyAlignment="1">
      <alignment horizontal="center"/>
    </xf>
    <xf numFmtId="0" fontId="0" fillId="9" borderId="28" xfId="0" applyFill="1" applyBorder="1" applyAlignment="1">
      <alignment horizontal="center"/>
    </xf>
    <xf numFmtId="0" fontId="2" fillId="10" borderId="6" xfId="0" applyFont="1" applyFill="1" applyBorder="1" applyAlignment="1">
      <alignment vertical="center"/>
    </xf>
    <xf numFmtId="0" fontId="2" fillId="10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/>
    </xf>
    <xf numFmtId="0" fontId="2" fillId="10" borderId="12" xfId="0" applyFont="1" applyFill="1" applyBorder="1" applyAlignment="1">
      <alignment horizontal="center" vertical="center"/>
    </xf>
    <xf numFmtId="0" fontId="0" fillId="10" borderId="27" xfId="0" applyFill="1" applyBorder="1"/>
    <xf numFmtId="0" fontId="2" fillId="10" borderId="12" xfId="0" applyFont="1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2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0" fillId="5" borderId="1" xfId="0" applyFill="1" applyBorder="1"/>
    <xf numFmtId="0" fontId="1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6" borderId="0" xfId="0" applyFont="1" applyFill="1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0" fontId="0" fillId="9" borderId="20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9" borderId="7" xfId="0" applyFill="1" applyBorder="1" applyAlignment="1">
      <alignment horizontal="center" vertical="center" wrapText="1"/>
    </xf>
    <xf numFmtId="0" fontId="0" fillId="9" borderId="11" xfId="0" applyFill="1" applyBorder="1" applyAlignment="1">
      <alignment horizontal="center" vertical="center" wrapText="1"/>
    </xf>
    <xf numFmtId="0" fontId="0" fillId="9" borderId="13" xfId="0" applyFill="1" applyBorder="1" applyAlignment="1">
      <alignment horizontal="center" vertical="center" wrapText="1"/>
    </xf>
    <xf numFmtId="0" fontId="0" fillId="9" borderId="14" xfId="0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17/06/relationships/rdRichValue" Target="richData/rdrichvalue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eetMetadata" Target="metadata.xml"/><Relationship Id="rId40" Type="http://schemas.microsoft.com/office/2017/06/relationships/rdRichValueStructure" Target="richData/rdrichvaluestructure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43" Type="http://schemas.microsoft.com/office/2006/relationships/vbaProject" Target="vbaProject.bin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microsoft.com/office/2022/10/relationships/richValueRel" Target="richData/richValueRel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49.jpeg"/><Relationship Id="rId21" Type="http://schemas.openxmlformats.org/officeDocument/2006/relationships/image" Target="../media/image53.jpeg"/><Relationship Id="rId42" Type="http://schemas.openxmlformats.org/officeDocument/2006/relationships/image" Target="../media/image74.jpeg"/><Relationship Id="rId47" Type="http://schemas.openxmlformats.org/officeDocument/2006/relationships/image" Target="../media/image79.jpeg"/><Relationship Id="rId63" Type="http://schemas.openxmlformats.org/officeDocument/2006/relationships/image" Target="../media/image95.jpeg"/><Relationship Id="rId68" Type="http://schemas.openxmlformats.org/officeDocument/2006/relationships/image" Target="../media/image100.jpeg"/><Relationship Id="rId84" Type="http://schemas.openxmlformats.org/officeDocument/2006/relationships/image" Target="../media/image116.jpeg"/><Relationship Id="rId89" Type="http://schemas.openxmlformats.org/officeDocument/2006/relationships/image" Target="../media/image121.jpeg"/><Relationship Id="rId112" Type="http://schemas.openxmlformats.org/officeDocument/2006/relationships/image" Target="../media/image144.jpeg"/><Relationship Id="rId16" Type="http://schemas.openxmlformats.org/officeDocument/2006/relationships/image" Target="../media/image48.jpeg"/><Relationship Id="rId107" Type="http://schemas.openxmlformats.org/officeDocument/2006/relationships/image" Target="../media/image139.jpeg"/><Relationship Id="rId11" Type="http://schemas.openxmlformats.org/officeDocument/2006/relationships/image" Target="../media/image43.jpeg"/><Relationship Id="rId32" Type="http://schemas.openxmlformats.org/officeDocument/2006/relationships/image" Target="../media/image64.jpeg"/><Relationship Id="rId37" Type="http://schemas.openxmlformats.org/officeDocument/2006/relationships/image" Target="../media/image69.jpeg"/><Relationship Id="rId53" Type="http://schemas.openxmlformats.org/officeDocument/2006/relationships/image" Target="../media/image85.jpeg"/><Relationship Id="rId58" Type="http://schemas.openxmlformats.org/officeDocument/2006/relationships/image" Target="../media/image90.jpeg"/><Relationship Id="rId74" Type="http://schemas.openxmlformats.org/officeDocument/2006/relationships/image" Target="../media/image106.jpeg"/><Relationship Id="rId79" Type="http://schemas.openxmlformats.org/officeDocument/2006/relationships/image" Target="../media/image111.jpeg"/><Relationship Id="rId102" Type="http://schemas.openxmlformats.org/officeDocument/2006/relationships/image" Target="../media/image134.jpeg"/><Relationship Id="rId123" Type="http://schemas.openxmlformats.org/officeDocument/2006/relationships/image" Target="../media/image155.jpeg"/><Relationship Id="rId128" Type="http://schemas.openxmlformats.org/officeDocument/2006/relationships/image" Target="../media/image160.jpeg"/><Relationship Id="rId5" Type="http://schemas.openxmlformats.org/officeDocument/2006/relationships/image" Target="../media/image37.jpeg"/><Relationship Id="rId90" Type="http://schemas.openxmlformats.org/officeDocument/2006/relationships/image" Target="../media/image122.jpeg"/><Relationship Id="rId95" Type="http://schemas.openxmlformats.org/officeDocument/2006/relationships/image" Target="../media/image127.jpeg"/><Relationship Id="rId22" Type="http://schemas.openxmlformats.org/officeDocument/2006/relationships/image" Target="../media/image54.jpeg"/><Relationship Id="rId27" Type="http://schemas.openxmlformats.org/officeDocument/2006/relationships/image" Target="../media/image59.jpeg"/><Relationship Id="rId43" Type="http://schemas.openxmlformats.org/officeDocument/2006/relationships/image" Target="../media/image75.jpeg"/><Relationship Id="rId48" Type="http://schemas.openxmlformats.org/officeDocument/2006/relationships/image" Target="../media/image80.jpeg"/><Relationship Id="rId64" Type="http://schemas.openxmlformats.org/officeDocument/2006/relationships/image" Target="../media/image96.jpeg"/><Relationship Id="rId69" Type="http://schemas.openxmlformats.org/officeDocument/2006/relationships/image" Target="../media/image101.jpeg"/><Relationship Id="rId113" Type="http://schemas.openxmlformats.org/officeDocument/2006/relationships/image" Target="../media/image145.jpeg"/><Relationship Id="rId118" Type="http://schemas.openxmlformats.org/officeDocument/2006/relationships/image" Target="../media/image150.jpeg"/><Relationship Id="rId80" Type="http://schemas.openxmlformats.org/officeDocument/2006/relationships/image" Target="../media/image112.jpeg"/><Relationship Id="rId85" Type="http://schemas.openxmlformats.org/officeDocument/2006/relationships/image" Target="../media/image117.jpeg"/><Relationship Id="rId12" Type="http://schemas.openxmlformats.org/officeDocument/2006/relationships/image" Target="../media/image44.jpeg"/><Relationship Id="rId17" Type="http://schemas.openxmlformats.org/officeDocument/2006/relationships/image" Target="../media/image49.jpeg"/><Relationship Id="rId33" Type="http://schemas.openxmlformats.org/officeDocument/2006/relationships/image" Target="../media/image65.jpeg"/><Relationship Id="rId38" Type="http://schemas.openxmlformats.org/officeDocument/2006/relationships/image" Target="../media/image70.jpeg"/><Relationship Id="rId59" Type="http://schemas.openxmlformats.org/officeDocument/2006/relationships/image" Target="../media/image91.jpeg"/><Relationship Id="rId103" Type="http://schemas.openxmlformats.org/officeDocument/2006/relationships/image" Target="../media/image135.jpeg"/><Relationship Id="rId108" Type="http://schemas.openxmlformats.org/officeDocument/2006/relationships/image" Target="../media/image140.jpeg"/><Relationship Id="rId124" Type="http://schemas.openxmlformats.org/officeDocument/2006/relationships/image" Target="../media/image156.jpeg"/><Relationship Id="rId129" Type="http://schemas.openxmlformats.org/officeDocument/2006/relationships/image" Target="../media/image161.jpeg"/><Relationship Id="rId54" Type="http://schemas.openxmlformats.org/officeDocument/2006/relationships/image" Target="../media/image86.jpeg"/><Relationship Id="rId70" Type="http://schemas.openxmlformats.org/officeDocument/2006/relationships/image" Target="../media/image102.jpeg"/><Relationship Id="rId75" Type="http://schemas.openxmlformats.org/officeDocument/2006/relationships/image" Target="../media/image107.jpeg"/><Relationship Id="rId91" Type="http://schemas.openxmlformats.org/officeDocument/2006/relationships/image" Target="../media/image123.jpeg"/><Relationship Id="rId96" Type="http://schemas.openxmlformats.org/officeDocument/2006/relationships/image" Target="../media/image128.jpeg"/><Relationship Id="rId1" Type="http://schemas.openxmlformats.org/officeDocument/2006/relationships/image" Target="../media/image33.jpeg"/><Relationship Id="rId6" Type="http://schemas.openxmlformats.org/officeDocument/2006/relationships/image" Target="../media/image38.jpeg"/><Relationship Id="rId23" Type="http://schemas.openxmlformats.org/officeDocument/2006/relationships/image" Target="../media/image55.jpeg"/><Relationship Id="rId28" Type="http://schemas.openxmlformats.org/officeDocument/2006/relationships/image" Target="../media/image60.jpeg"/><Relationship Id="rId49" Type="http://schemas.openxmlformats.org/officeDocument/2006/relationships/image" Target="../media/image81.jpeg"/><Relationship Id="rId114" Type="http://schemas.openxmlformats.org/officeDocument/2006/relationships/image" Target="../media/image146.jpeg"/><Relationship Id="rId119" Type="http://schemas.openxmlformats.org/officeDocument/2006/relationships/image" Target="../media/image151.jpeg"/><Relationship Id="rId44" Type="http://schemas.openxmlformats.org/officeDocument/2006/relationships/image" Target="../media/image76.jpeg"/><Relationship Id="rId60" Type="http://schemas.openxmlformats.org/officeDocument/2006/relationships/image" Target="../media/image92.jpeg"/><Relationship Id="rId65" Type="http://schemas.openxmlformats.org/officeDocument/2006/relationships/image" Target="../media/image97.jpeg"/><Relationship Id="rId81" Type="http://schemas.openxmlformats.org/officeDocument/2006/relationships/image" Target="../media/image113.jpeg"/><Relationship Id="rId86" Type="http://schemas.openxmlformats.org/officeDocument/2006/relationships/image" Target="../media/image118.jpeg"/><Relationship Id="rId130" Type="http://schemas.openxmlformats.org/officeDocument/2006/relationships/image" Target="../media/image162.png"/><Relationship Id="rId13" Type="http://schemas.openxmlformats.org/officeDocument/2006/relationships/image" Target="../media/image45.jpeg"/><Relationship Id="rId18" Type="http://schemas.openxmlformats.org/officeDocument/2006/relationships/image" Target="../media/image50.jpeg"/><Relationship Id="rId39" Type="http://schemas.openxmlformats.org/officeDocument/2006/relationships/image" Target="../media/image71.jpeg"/><Relationship Id="rId109" Type="http://schemas.openxmlformats.org/officeDocument/2006/relationships/image" Target="../media/image141.jpeg"/><Relationship Id="rId34" Type="http://schemas.openxmlformats.org/officeDocument/2006/relationships/image" Target="../media/image66.jpeg"/><Relationship Id="rId50" Type="http://schemas.openxmlformats.org/officeDocument/2006/relationships/image" Target="../media/image82.jpeg"/><Relationship Id="rId55" Type="http://schemas.openxmlformats.org/officeDocument/2006/relationships/image" Target="../media/image87.jpeg"/><Relationship Id="rId76" Type="http://schemas.openxmlformats.org/officeDocument/2006/relationships/image" Target="../media/image108.jpeg"/><Relationship Id="rId97" Type="http://schemas.openxmlformats.org/officeDocument/2006/relationships/image" Target="../media/image129.jpeg"/><Relationship Id="rId104" Type="http://schemas.openxmlformats.org/officeDocument/2006/relationships/image" Target="../media/image136.jpeg"/><Relationship Id="rId120" Type="http://schemas.openxmlformats.org/officeDocument/2006/relationships/image" Target="../media/image152.jpeg"/><Relationship Id="rId125" Type="http://schemas.openxmlformats.org/officeDocument/2006/relationships/image" Target="../media/image157.jpeg"/><Relationship Id="rId7" Type="http://schemas.openxmlformats.org/officeDocument/2006/relationships/image" Target="../media/image39.jpeg"/><Relationship Id="rId71" Type="http://schemas.openxmlformats.org/officeDocument/2006/relationships/image" Target="../media/image103.jpeg"/><Relationship Id="rId92" Type="http://schemas.openxmlformats.org/officeDocument/2006/relationships/image" Target="../media/image124.jpeg"/><Relationship Id="rId2" Type="http://schemas.openxmlformats.org/officeDocument/2006/relationships/image" Target="../media/image34.jpeg"/><Relationship Id="rId29" Type="http://schemas.openxmlformats.org/officeDocument/2006/relationships/image" Target="../media/image61.jpeg"/><Relationship Id="rId24" Type="http://schemas.openxmlformats.org/officeDocument/2006/relationships/image" Target="../media/image56.jpeg"/><Relationship Id="rId40" Type="http://schemas.openxmlformats.org/officeDocument/2006/relationships/image" Target="../media/image72.jpeg"/><Relationship Id="rId45" Type="http://schemas.openxmlformats.org/officeDocument/2006/relationships/image" Target="../media/image77.jpeg"/><Relationship Id="rId66" Type="http://schemas.openxmlformats.org/officeDocument/2006/relationships/image" Target="../media/image98.jpeg"/><Relationship Id="rId87" Type="http://schemas.openxmlformats.org/officeDocument/2006/relationships/image" Target="../media/image119.jpeg"/><Relationship Id="rId110" Type="http://schemas.openxmlformats.org/officeDocument/2006/relationships/image" Target="../media/image142.jpeg"/><Relationship Id="rId115" Type="http://schemas.openxmlformats.org/officeDocument/2006/relationships/image" Target="../media/image147.jpeg"/><Relationship Id="rId61" Type="http://schemas.openxmlformats.org/officeDocument/2006/relationships/image" Target="../media/image93.jpeg"/><Relationship Id="rId82" Type="http://schemas.openxmlformats.org/officeDocument/2006/relationships/image" Target="../media/image114.jpeg"/><Relationship Id="rId19" Type="http://schemas.openxmlformats.org/officeDocument/2006/relationships/image" Target="../media/image51.jpeg"/><Relationship Id="rId14" Type="http://schemas.openxmlformats.org/officeDocument/2006/relationships/image" Target="../media/image46.jpeg"/><Relationship Id="rId30" Type="http://schemas.openxmlformats.org/officeDocument/2006/relationships/image" Target="../media/image62.jpeg"/><Relationship Id="rId35" Type="http://schemas.openxmlformats.org/officeDocument/2006/relationships/image" Target="../media/image67.jpeg"/><Relationship Id="rId56" Type="http://schemas.openxmlformats.org/officeDocument/2006/relationships/image" Target="../media/image88.jpeg"/><Relationship Id="rId77" Type="http://schemas.openxmlformats.org/officeDocument/2006/relationships/image" Target="../media/image109.jpeg"/><Relationship Id="rId100" Type="http://schemas.openxmlformats.org/officeDocument/2006/relationships/image" Target="../media/image132.jpeg"/><Relationship Id="rId105" Type="http://schemas.openxmlformats.org/officeDocument/2006/relationships/image" Target="../media/image137.jpeg"/><Relationship Id="rId126" Type="http://schemas.openxmlformats.org/officeDocument/2006/relationships/image" Target="../media/image158.png"/><Relationship Id="rId8" Type="http://schemas.openxmlformats.org/officeDocument/2006/relationships/image" Target="../media/image40.jpeg"/><Relationship Id="rId51" Type="http://schemas.openxmlformats.org/officeDocument/2006/relationships/image" Target="../media/image83.jpeg"/><Relationship Id="rId72" Type="http://schemas.openxmlformats.org/officeDocument/2006/relationships/image" Target="../media/image104.jpeg"/><Relationship Id="rId93" Type="http://schemas.openxmlformats.org/officeDocument/2006/relationships/image" Target="../media/image125.jpeg"/><Relationship Id="rId98" Type="http://schemas.openxmlformats.org/officeDocument/2006/relationships/image" Target="../media/image130.jpeg"/><Relationship Id="rId121" Type="http://schemas.openxmlformats.org/officeDocument/2006/relationships/image" Target="../media/image153.jpeg"/><Relationship Id="rId3" Type="http://schemas.openxmlformats.org/officeDocument/2006/relationships/image" Target="../media/image35.jpeg"/><Relationship Id="rId25" Type="http://schemas.openxmlformats.org/officeDocument/2006/relationships/image" Target="../media/image57.jpeg"/><Relationship Id="rId46" Type="http://schemas.openxmlformats.org/officeDocument/2006/relationships/image" Target="../media/image78.jpeg"/><Relationship Id="rId67" Type="http://schemas.openxmlformats.org/officeDocument/2006/relationships/image" Target="../media/image99.jpeg"/><Relationship Id="rId116" Type="http://schemas.openxmlformats.org/officeDocument/2006/relationships/image" Target="../media/image148.jpeg"/><Relationship Id="rId20" Type="http://schemas.openxmlformats.org/officeDocument/2006/relationships/image" Target="../media/image52.jpeg"/><Relationship Id="rId41" Type="http://schemas.openxmlformats.org/officeDocument/2006/relationships/image" Target="../media/image73.jpeg"/><Relationship Id="rId62" Type="http://schemas.openxmlformats.org/officeDocument/2006/relationships/image" Target="../media/image94.jpeg"/><Relationship Id="rId83" Type="http://schemas.openxmlformats.org/officeDocument/2006/relationships/image" Target="../media/image115.jpeg"/><Relationship Id="rId88" Type="http://schemas.openxmlformats.org/officeDocument/2006/relationships/image" Target="../media/image120.jpeg"/><Relationship Id="rId111" Type="http://schemas.openxmlformats.org/officeDocument/2006/relationships/image" Target="../media/image143.jpeg"/><Relationship Id="rId15" Type="http://schemas.openxmlformats.org/officeDocument/2006/relationships/image" Target="../media/image47.jpeg"/><Relationship Id="rId36" Type="http://schemas.openxmlformats.org/officeDocument/2006/relationships/image" Target="../media/image68.jpeg"/><Relationship Id="rId57" Type="http://schemas.openxmlformats.org/officeDocument/2006/relationships/image" Target="../media/image89.jpeg"/><Relationship Id="rId106" Type="http://schemas.openxmlformats.org/officeDocument/2006/relationships/image" Target="../media/image138.jpeg"/><Relationship Id="rId127" Type="http://schemas.openxmlformats.org/officeDocument/2006/relationships/image" Target="../media/image159.jpeg"/><Relationship Id="rId10" Type="http://schemas.openxmlformats.org/officeDocument/2006/relationships/image" Target="../media/image42.jpeg"/><Relationship Id="rId31" Type="http://schemas.openxmlformats.org/officeDocument/2006/relationships/image" Target="../media/image63.jpeg"/><Relationship Id="rId52" Type="http://schemas.openxmlformats.org/officeDocument/2006/relationships/image" Target="../media/image84.jpeg"/><Relationship Id="rId73" Type="http://schemas.openxmlformats.org/officeDocument/2006/relationships/image" Target="../media/image105.jpeg"/><Relationship Id="rId78" Type="http://schemas.openxmlformats.org/officeDocument/2006/relationships/image" Target="../media/image110.jpeg"/><Relationship Id="rId94" Type="http://schemas.openxmlformats.org/officeDocument/2006/relationships/image" Target="../media/image126.jpeg"/><Relationship Id="rId99" Type="http://schemas.openxmlformats.org/officeDocument/2006/relationships/image" Target="../media/image131.jpeg"/><Relationship Id="rId101" Type="http://schemas.openxmlformats.org/officeDocument/2006/relationships/image" Target="../media/image133.jpeg"/><Relationship Id="rId122" Type="http://schemas.openxmlformats.org/officeDocument/2006/relationships/image" Target="../media/image154.jpeg"/><Relationship Id="rId4" Type="http://schemas.openxmlformats.org/officeDocument/2006/relationships/image" Target="../media/image36.jpeg"/><Relationship Id="rId9" Type="http://schemas.openxmlformats.org/officeDocument/2006/relationships/image" Target="../media/image41.jpeg"/><Relationship Id="rId26" Type="http://schemas.openxmlformats.org/officeDocument/2006/relationships/image" Target="../media/image5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21.emf"/><Relationship Id="rId13" Type="http://schemas.openxmlformats.org/officeDocument/2006/relationships/image" Target="../media/image16.emf"/><Relationship Id="rId18" Type="http://schemas.openxmlformats.org/officeDocument/2006/relationships/image" Target="../media/image11.emf"/><Relationship Id="rId26" Type="http://schemas.openxmlformats.org/officeDocument/2006/relationships/image" Target="../media/image3.emf"/><Relationship Id="rId3" Type="http://schemas.openxmlformats.org/officeDocument/2006/relationships/image" Target="../media/image26.emf"/><Relationship Id="rId21" Type="http://schemas.openxmlformats.org/officeDocument/2006/relationships/image" Target="../media/image8.emf"/><Relationship Id="rId7" Type="http://schemas.openxmlformats.org/officeDocument/2006/relationships/image" Target="../media/image22.emf"/><Relationship Id="rId12" Type="http://schemas.openxmlformats.org/officeDocument/2006/relationships/image" Target="../media/image17.emf"/><Relationship Id="rId17" Type="http://schemas.openxmlformats.org/officeDocument/2006/relationships/image" Target="../media/image12.emf"/><Relationship Id="rId25" Type="http://schemas.openxmlformats.org/officeDocument/2006/relationships/image" Target="../media/image4.emf"/><Relationship Id="rId2" Type="http://schemas.openxmlformats.org/officeDocument/2006/relationships/image" Target="../media/image27.emf"/><Relationship Id="rId16" Type="http://schemas.openxmlformats.org/officeDocument/2006/relationships/image" Target="../media/image13.emf"/><Relationship Id="rId20" Type="http://schemas.openxmlformats.org/officeDocument/2006/relationships/image" Target="../media/image9.emf"/><Relationship Id="rId1" Type="http://schemas.openxmlformats.org/officeDocument/2006/relationships/image" Target="../media/image28.emf"/><Relationship Id="rId6" Type="http://schemas.openxmlformats.org/officeDocument/2006/relationships/image" Target="../media/image23.emf"/><Relationship Id="rId11" Type="http://schemas.openxmlformats.org/officeDocument/2006/relationships/image" Target="../media/image18.emf"/><Relationship Id="rId24" Type="http://schemas.openxmlformats.org/officeDocument/2006/relationships/image" Target="../media/image5.emf"/><Relationship Id="rId5" Type="http://schemas.openxmlformats.org/officeDocument/2006/relationships/image" Target="../media/image24.emf"/><Relationship Id="rId15" Type="http://schemas.openxmlformats.org/officeDocument/2006/relationships/image" Target="../media/image14.emf"/><Relationship Id="rId23" Type="http://schemas.openxmlformats.org/officeDocument/2006/relationships/image" Target="../media/image6.emf"/><Relationship Id="rId28" Type="http://schemas.openxmlformats.org/officeDocument/2006/relationships/image" Target="../media/image29.emf"/><Relationship Id="rId10" Type="http://schemas.openxmlformats.org/officeDocument/2006/relationships/image" Target="../media/image19.emf"/><Relationship Id="rId19" Type="http://schemas.openxmlformats.org/officeDocument/2006/relationships/image" Target="../media/image10.emf"/><Relationship Id="rId4" Type="http://schemas.openxmlformats.org/officeDocument/2006/relationships/image" Target="../media/image25.emf"/><Relationship Id="rId9" Type="http://schemas.openxmlformats.org/officeDocument/2006/relationships/image" Target="../media/image20.emf"/><Relationship Id="rId14" Type="http://schemas.openxmlformats.org/officeDocument/2006/relationships/image" Target="../media/image15.emf"/><Relationship Id="rId22" Type="http://schemas.openxmlformats.org/officeDocument/2006/relationships/image" Target="../media/image7.emf"/><Relationship Id="rId27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2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26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28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29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30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581025</xdr:colOff>
      <xdr:row>5</xdr:row>
      <xdr:rowOff>9525</xdr:rowOff>
    </xdr:from>
    <xdr:to>
      <xdr:col>13</xdr:col>
      <xdr:colOff>190084</xdr:colOff>
      <xdr:row>29</xdr:row>
      <xdr:rowOff>38100</xdr:rowOff>
    </xdr:to>
    <xdr:pic>
      <xdr:nvPicPr>
        <xdr:cNvPr id="7171" name="Picture 3">
          <a:extLst>
            <a:ext uri="{FF2B5EF4-FFF2-40B4-BE49-F238E27FC236}">
              <a16:creationId xmlns:a16="http://schemas.microsoft.com/office/drawing/2014/main" id="{00000000-0008-0000-0000-00000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1025" y="962025"/>
          <a:ext cx="9343609" cy="4600575"/>
        </a:xfrm>
        <a:prstGeom prst="rect">
          <a:avLst/>
        </a:prstGeom>
        <a:noFill/>
        <a:ln>
          <a:solidFill>
            <a:schemeClr val="accent1"/>
          </a:solidFill>
        </a:ln>
      </xdr:spPr>
    </xdr:pic>
    <xdr:clientData/>
  </xdr:twoCellAnchor>
  <xdr:twoCellAnchor>
    <xdr:from>
      <xdr:col>7</xdr:col>
      <xdr:colOff>666750</xdr:colOff>
      <xdr:row>23</xdr:row>
      <xdr:rowOff>171451</xdr:rowOff>
    </xdr:from>
    <xdr:to>
      <xdr:col>8</xdr:col>
      <xdr:colOff>590550</xdr:colOff>
      <xdr:row>30</xdr:row>
      <xdr:rowOff>139212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6000750" y="4552951"/>
          <a:ext cx="685800" cy="1301261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133351</xdr:colOff>
      <xdr:row>13</xdr:row>
      <xdr:rowOff>0</xdr:rowOff>
    </xdr:from>
    <xdr:to>
      <xdr:col>9</xdr:col>
      <xdr:colOff>666750</xdr:colOff>
      <xdr:row>13</xdr:row>
      <xdr:rowOff>114301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 flipH="1">
          <a:off x="6991351" y="2476500"/>
          <a:ext cx="533399" cy="114301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400050</xdr:colOff>
      <xdr:row>24</xdr:row>
      <xdr:rowOff>114300</xdr:rowOff>
    </xdr:from>
    <xdr:to>
      <xdr:col>5</xdr:col>
      <xdr:colOff>590550</xdr:colOff>
      <xdr:row>31</xdr:row>
      <xdr:rowOff>28575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 flipH="1" flipV="1">
          <a:off x="4210050" y="4686300"/>
          <a:ext cx="190500" cy="1247775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637442</xdr:colOff>
      <xdr:row>27</xdr:row>
      <xdr:rowOff>139212</xdr:rowOff>
    </xdr:from>
    <xdr:to>
      <xdr:col>9</xdr:col>
      <xdr:colOff>533400</xdr:colOff>
      <xdr:row>30</xdr:row>
      <xdr:rowOff>130422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 flipH="1" flipV="1">
          <a:off x="6733442" y="5282712"/>
          <a:ext cx="657958" cy="562710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20</xdr:row>
      <xdr:rowOff>142875</xdr:rowOff>
    </xdr:from>
    <xdr:to>
      <xdr:col>5</xdr:col>
      <xdr:colOff>485775</xdr:colOff>
      <xdr:row>21</xdr:row>
      <xdr:rowOff>171450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 flipH="1">
          <a:off x="3733800" y="3952875"/>
          <a:ext cx="561975" cy="219075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523875</xdr:colOff>
      <xdr:row>4</xdr:row>
      <xdr:rowOff>142875</xdr:rowOff>
    </xdr:from>
    <xdr:to>
      <xdr:col>5</xdr:col>
      <xdr:colOff>552450</xdr:colOff>
      <xdr:row>9</xdr:row>
      <xdr:rowOff>9525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 flipH="1">
          <a:off x="4333875" y="904875"/>
          <a:ext cx="28575" cy="819150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123825</xdr:colOff>
      <xdr:row>8</xdr:row>
      <xdr:rowOff>9525</xdr:rowOff>
    </xdr:from>
    <xdr:to>
      <xdr:col>6</xdr:col>
      <xdr:colOff>581025</xdr:colOff>
      <xdr:row>9</xdr:row>
      <xdr:rowOff>76200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/>
      </xdr:nvCxnSpPr>
      <xdr:spPr>
        <a:xfrm flipH="1">
          <a:off x="4695825" y="1533525"/>
          <a:ext cx="457200" cy="257175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123825</xdr:colOff>
      <xdr:row>6</xdr:row>
      <xdr:rowOff>0</xdr:rowOff>
    </xdr:from>
    <xdr:to>
      <xdr:col>6</xdr:col>
      <xdr:colOff>581025</xdr:colOff>
      <xdr:row>7</xdr:row>
      <xdr:rowOff>66675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CxnSpPr/>
      </xdr:nvCxnSpPr>
      <xdr:spPr>
        <a:xfrm flipH="1">
          <a:off x="4695825" y="1143000"/>
          <a:ext cx="457200" cy="257175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7</xdr:row>
      <xdr:rowOff>28575</xdr:rowOff>
    </xdr:from>
    <xdr:to>
      <xdr:col>5</xdr:col>
      <xdr:colOff>123826</xdr:colOff>
      <xdr:row>8</xdr:row>
      <xdr:rowOff>95250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3438525" y="1362075"/>
          <a:ext cx="495301" cy="257175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119343</xdr:colOff>
      <xdr:row>21</xdr:row>
      <xdr:rowOff>48746</xdr:rowOff>
    </xdr:from>
    <xdr:to>
      <xdr:col>10</xdr:col>
      <xdr:colOff>462246</xdr:colOff>
      <xdr:row>21</xdr:row>
      <xdr:rowOff>154081</xdr:rowOff>
    </xdr:to>
    <xdr:cxnSp macro="">
      <xdr:nvCxnSpPr>
        <xdr:cNvPr id="42" name="Connecteur droit avec flèch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CxnSpPr/>
      </xdr:nvCxnSpPr>
      <xdr:spPr>
        <a:xfrm flipH="1">
          <a:off x="7739343" y="4049246"/>
          <a:ext cx="342903" cy="105335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142876</xdr:colOff>
      <xdr:row>15</xdr:row>
      <xdr:rowOff>19050</xdr:rowOff>
    </xdr:from>
    <xdr:to>
      <xdr:col>8</xdr:col>
      <xdr:colOff>257175</xdr:colOff>
      <xdr:row>16</xdr:row>
      <xdr:rowOff>152400</xdr:rowOff>
    </xdr:to>
    <xdr:cxnSp macro="">
      <xdr:nvCxnSpPr>
        <xdr:cNvPr id="46" name="Connecteur droit avec flèch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CxnSpPr/>
      </xdr:nvCxnSpPr>
      <xdr:spPr>
        <a:xfrm>
          <a:off x="6238876" y="2876550"/>
          <a:ext cx="114299" cy="323850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397809</xdr:colOff>
      <xdr:row>11</xdr:row>
      <xdr:rowOff>96370</xdr:rowOff>
    </xdr:from>
    <xdr:to>
      <xdr:col>9</xdr:col>
      <xdr:colOff>169208</xdr:colOff>
      <xdr:row>12</xdr:row>
      <xdr:rowOff>20171</xdr:rowOff>
    </xdr:to>
    <xdr:cxnSp macro="">
      <xdr:nvCxnSpPr>
        <xdr:cNvPr id="56" name="Connecteur droit avec flèch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CxnSpPr/>
      </xdr:nvCxnSpPr>
      <xdr:spPr>
        <a:xfrm flipH="1">
          <a:off x="6493809" y="2191870"/>
          <a:ext cx="533399" cy="114301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16</xdr:col>
      <xdr:colOff>415558</xdr:colOff>
      <xdr:row>6</xdr:row>
      <xdr:rowOff>123824</xdr:rowOff>
    </xdr:from>
    <xdr:to>
      <xdr:col>20</xdr:col>
      <xdr:colOff>376518</xdr:colOff>
      <xdr:row>25</xdr:row>
      <xdr:rowOff>105601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20000" contrast="-20000"/>
                  </a14:imgEffect>
                </a14:imgLayer>
              </a14:imgProps>
            </a:ext>
          </a:extLst>
        </a:blip>
        <a:srcRect l="64429" t="13074" r="20907" b="39613"/>
        <a:stretch/>
      </xdr:blipFill>
      <xdr:spPr>
        <a:xfrm>
          <a:off x="12436108" y="1266824"/>
          <a:ext cx="3008960" cy="3601277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>
    <xdr:from>
      <xdr:col>15</xdr:col>
      <xdr:colOff>25774</xdr:colOff>
      <xdr:row>8</xdr:row>
      <xdr:rowOff>24093</xdr:rowOff>
    </xdr:from>
    <xdr:to>
      <xdr:col>17</xdr:col>
      <xdr:colOff>493059</xdr:colOff>
      <xdr:row>15</xdr:row>
      <xdr:rowOff>190499</xdr:rowOff>
    </xdr:to>
    <xdr:cxnSp macro="">
      <xdr:nvCxnSpPr>
        <xdr:cNvPr id="45" name="Connecteur droit avec flèch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CxnSpPr/>
      </xdr:nvCxnSpPr>
      <xdr:spPr>
        <a:xfrm>
          <a:off x="11455774" y="1548093"/>
          <a:ext cx="1991285" cy="1499906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12256</xdr:colOff>
      <xdr:row>11</xdr:row>
      <xdr:rowOff>87196</xdr:rowOff>
    </xdr:from>
    <xdr:to>
      <xdr:col>7</xdr:col>
      <xdr:colOff>113109</xdr:colOff>
      <xdr:row>11</xdr:row>
      <xdr:rowOff>176843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346256" y="2182696"/>
          <a:ext cx="100853" cy="89647"/>
        </a:xfrm>
        <a:prstGeom prst="ellipse">
          <a:avLst/>
        </a:prstGeom>
        <a:solidFill>
          <a:srgbClr val="FF0000"/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128939</xdr:colOff>
      <xdr:row>18</xdr:row>
      <xdr:rowOff>174112</xdr:rowOff>
    </xdr:from>
    <xdr:to>
      <xdr:col>8</xdr:col>
      <xdr:colOff>229792</xdr:colOff>
      <xdr:row>19</xdr:row>
      <xdr:rowOff>73259</xdr:rowOff>
    </xdr:to>
    <xdr:sp macro="" textlink="">
      <xdr:nvSpPr>
        <xdr:cNvPr id="47" name="Ellips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224939" y="3603112"/>
          <a:ext cx="100853" cy="89647"/>
        </a:xfrm>
        <a:prstGeom prst="ellipse">
          <a:avLst/>
        </a:prstGeom>
        <a:solidFill>
          <a:srgbClr val="FF0000"/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519463</xdr:colOff>
      <xdr:row>15</xdr:row>
      <xdr:rowOff>94340</xdr:rowOff>
    </xdr:from>
    <xdr:to>
      <xdr:col>8</xdr:col>
      <xdr:colOff>620316</xdr:colOff>
      <xdr:row>15</xdr:row>
      <xdr:rowOff>183987</xdr:rowOff>
    </xdr:to>
    <xdr:sp macro="" textlink="">
      <xdr:nvSpPr>
        <xdr:cNvPr id="48" name="Ellips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615463" y="2951840"/>
          <a:ext cx="100853" cy="89647"/>
        </a:xfrm>
        <a:prstGeom prst="ellipse">
          <a:avLst/>
        </a:prstGeom>
        <a:solidFill>
          <a:srgbClr val="FF0000"/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704011</xdr:colOff>
      <xdr:row>21</xdr:row>
      <xdr:rowOff>106246</xdr:rowOff>
    </xdr:from>
    <xdr:to>
      <xdr:col>8</xdr:col>
      <xdr:colOff>42864</xdr:colOff>
      <xdr:row>22</xdr:row>
      <xdr:rowOff>5393</xdr:rowOff>
    </xdr:to>
    <xdr:sp macro="" textlink="">
      <xdr:nvSpPr>
        <xdr:cNvPr id="49" name="Ellips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6038011" y="4106746"/>
          <a:ext cx="100853" cy="89647"/>
        </a:xfrm>
        <a:prstGeom prst="ellipse">
          <a:avLst/>
        </a:prstGeom>
        <a:solidFill>
          <a:srgbClr val="FF0000"/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106317</xdr:colOff>
      <xdr:row>25</xdr:row>
      <xdr:rowOff>133631</xdr:rowOff>
    </xdr:from>
    <xdr:to>
      <xdr:col>8</xdr:col>
      <xdr:colOff>207170</xdr:colOff>
      <xdr:row>26</xdr:row>
      <xdr:rowOff>32778</xdr:rowOff>
    </xdr:to>
    <xdr:sp macro="" textlink="">
      <xdr:nvSpPr>
        <xdr:cNvPr id="50" name="Ellips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6202317" y="4896131"/>
          <a:ext cx="100853" cy="89647"/>
        </a:xfrm>
        <a:prstGeom prst="ellipse">
          <a:avLst/>
        </a:prstGeom>
        <a:solidFill>
          <a:srgbClr val="FF0000"/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187279</xdr:colOff>
      <xdr:row>24</xdr:row>
      <xdr:rowOff>65766</xdr:rowOff>
    </xdr:from>
    <xdr:to>
      <xdr:col>6</xdr:col>
      <xdr:colOff>288132</xdr:colOff>
      <xdr:row>24</xdr:row>
      <xdr:rowOff>155413</xdr:rowOff>
    </xdr:to>
    <xdr:sp macro="" textlink="">
      <xdr:nvSpPr>
        <xdr:cNvPr id="51" name="Ellips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4759279" y="4637766"/>
          <a:ext cx="100853" cy="89647"/>
        </a:xfrm>
        <a:prstGeom prst="ellipse">
          <a:avLst/>
        </a:prstGeom>
        <a:solidFill>
          <a:srgbClr val="FF0000"/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59882</xdr:colOff>
      <xdr:row>16</xdr:row>
      <xdr:rowOff>3854</xdr:rowOff>
    </xdr:from>
    <xdr:to>
      <xdr:col>2</xdr:col>
      <xdr:colOff>160735</xdr:colOff>
      <xdr:row>16</xdr:row>
      <xdr:rowOff>93501</xdr:rowOff>
    </xdr:to>
    <xdr:sp macro="" textlink="">
      <xdr:nvSpPr>
        <xdr:cNvPr id="52" name="Ellips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583882" y="3051854"/>
          <a:ext cx="100853" cy="89647"/>
        </a:xfrm>
        <a:prstGeom prst="ellipse">
          <a:avLst/>
        </a:prstGeom>
        <a:solidFill>
          <a:srgbClr val="FF0000"/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432548</xdr:colOff>
      <xdr:row>14</xdr:row>
      <xdr:rowOff>25286</xdr:rowOff>
    </xdr:from>
    <xdr:to>
      <xdr:col>2</xdr:col>
      <xdr:colOff>533401</xdr:colOff>
      <xdr:row>14</xdr:row>
      <xdr:rowOff>114933</xdr:rowOff>
    </xdr:to>
    <xdr:sp macro="" textlink="">
      <xdr:nvSpPr>
        <xdr:cNvPr id="53" name="Ellips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956548" y="2692286"/>
          <a:ext cx="100853" cy="89647"/>
        </a:xfrm>
        <a:prstGeom prst="ellipse">
          <a:avLst/>
        </a:prstGeom>
        <a:solidFill>
          <a:srgbClr val="FF0000"/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20592</xdr:colOff>
      <xdr:row>20</xdr:row>
      <xdr:rowOff>184828</xdr:rowOff>
    </xdr:from>
    <xdr:to>
      <xdr:col>10</xdr:col>
      <xdr:colOff>121445</xdr:colOff>
      <xdr:row>21</xdr:row>
      <xdr:rowOff>83975</xdr:rowOff>
    </xdr:to>
    <xdr:sp macro="" textlink="">
      <xdr:nvSpPr>
        <xdr:cNvPr id="54" name="Ellips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7640592" y="3994828"/>
          <a:ext cx="100853" cy="89647"/>
        </a:xfrm>
        <a:prstGeom prst="ellipse">
          <a:avLst/>
        </a:prstGeom>
        <a:solidFill>
          <a:srgbClr val="FF0000"/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361110</xdr:colOff>
      <xdr:row>16</xdr:row>
      <xdr:rowOff>156251</xdr:rowOff>
    </xdr:from>
    <xdr:to>
      <xdr:col>8</xdr:col>
      <xdr:colOff>461963</xdr:colOff>
      <xdr:row>17</xdr:row>
      <xdr:rowOff>55398</xdr:rowOff>
    </xdr:to>
    <xdr:sp macro="" textlink="">
      <xdr:nvSpPr>
        <xdr:cNvPr id="55" name="Ellips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6457110" y="3204251"/>
          <a:ext cx="100853" cy="89647"/>
        </a:xfrm>
        <a:prstGeom prst="ellipse">
          <a:avLst/>
        </a:prstGeom>
        <a:solidFill>
          <a:schemeClr val="accent5">
            <a:lumMod val="75000"/>
          </a:schemeClr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394448</xdr:colOff>
      <xdr:row>24</xdr:row>
      <xdr:rowOff>34807</xdr:rowOff>
    </xdr:from>
    <xdr:to>
      <xdr:col>9</xdr:col>
      <xdr:colOff>495301</xdr:colOff>
      <xdr:row>24</xdr:row>
      <xdr:rowOff>124454</xdr:rowOff>
    </xdr:to>
    <xdr:sp macro="" textlink="">
      <xdr:nvSpPr>
        <xdr:cNvPr id="57" name="Ellips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7252448" y="4606807"/>
          <a:ext cx="100853" cy="89647"/>
        </a:xfrm>
        <a:prstGeom prst="ellipse">
          <a:avLst/>
        </a:prstGeom>
        <a:solidFill>
          <a:schemeClr val="accent5">
            <a:lumMod val="75000"/>
          </a:schemeClr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362301</xdr:colOff>
      <xdr:row>22</xdr:row>
      <xdr:rowOff>139582</xdr:rowOff>
    </xdr:from>
    <xdr:to>
      <xdr:col>9</xdr:col>
      <xdr:colOff>463154</xdr:colOff>
      <xdr:row>23</xdr:row>
      <xdr:rowOff>38729</xdr:rowOff>
    </xdr:to>
    <xdr:sp macro="" textlink="">
      <xdr:nvSpPr>
        <xdr:cNvPr id="58" name="Ellips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7220301" y="4330582"/>
          <a:ext cx="100853" cy="89647"/>
        </a:xfrm>
        <a:prstGeom prst="ellipse">
          <a:avLst/>
        </a:prstGeom>
        <a:solidFill>
          <a:schemeClr val="accent5">
            <a:lumMod val="75000"/>
          </a:schemeClr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205138</xdr:colOff>
      <xdr:row>22</xdr:row>
      <xdr:rowOff>119342</xdr:rowOff>
    </xdr:from>
    <xdr:to>
      <xdr:col>9</xdr:col>
      <xdr:colOff>305991</xdr:colOff>
      <xdr:row>23</xdr:row>
      <xdr:rowOff>18489</xdr:rowOff>
    </xdr:to>
    <xdr:sp macro="" textlink="">
      <xdr:nvSpPr>
        <xdr:cNvPr id="59" name="Ellips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7063138" y="4310342"/>
          <a:ext cx="100853" cy="89647"/>
        </a:xfrm>
        <a:prstGeom prst="ellipse">
          <a:avLst/>
        </a:prstGeom>
        <a:solidFill>
          <a:schemeClr val="accent5">
            <a:lumMod val="75000"/>
          </a:schemeClr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89647</xdr:colOff>
      <xdr:row>19</xdr:row>
      <xdr:rowOff>111008</xdr:rowOff>
    </xdr:from>
    <xdr:to>
      <xdr:col>8</xdr:col>
      <xdr:colOff>190500</xdr:colOff>
      <xdr:row>20</xdr:row>
      <xdr:rowOff>10155</xdr:rowOff>
    </xdr:to>
    <xdr:sp macro="" textlink="">
      <xdr:nvSpPr>
        <xdr:cNvPr id="60" name="Ellips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6185647" y="3730508"/>
          <a:ext cx="100853" cy="89647"/>
        </a:xfrm>
        <a:prstGeom prst="ellipse">
          <a:avLst/>
        </a:prstGeom>
        <a:solidFill>
          <a:schemeClr val="accent5">
            <a:lumMod val="75000"/>
          </a:schemeClr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9875</xdr:colOff>
      <xdr:row>18</xdr:row>
      <xdr:rowOff>108627</xdr:rowOff>
    </xdr:from>
    <xdr:to>
      <xdr:col>8</xdr:col>
      <xdr:colOff>110728</xdr:colOff>
      <xdr:row>19</xdr:row>
      <xdr:rowOff>7774</xdr:rowOff>
    </xdr:to>
    <xdr:sp macro="" textlink="">
      <xdr:nvSpPr>
        <xdr:cNvPr id="61" name="Ellips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6105875" y="3537627"/>
          <a:ext cx="100853" cy="89647"/>
        </a:xfrm>
        <a:prstGeom prst="ellipse">
          <a:avLst/>
        </a:prstGeom>
        <a:solidFill>
          <a:schemeClr val="accent5">
            <a:lumMod val="75000"/>
          </a:schemeClr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394446</xdr:colOff>
      <xdr:row>20</xdr:row>
      <xdr:rowOff>100292</xdr:rowOff>
    </xdr:from>
    <xdr:to>
      <xdr:col>8</xdr:col>
      <xdr:colOff>495299</xdr:colOff>
      <xdr:row>20</xdr:row>
      <xdr:rowOff>189939</xdr:rowOff>
    </xdr:to>
    <xdr:sp macro="" textlink="">
      <xdr:nvSpPr>
        <xdr:cNvPr id="62" name="Ellips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6490446" y="3910292"/>
          <a:ext cx="100853" cy="89647"/>
        </a:xfrm>
        <a:prstGeom prst="ellipse">
          <a:avLst/>
        </a:prstGeom>
        <a:solidFill>
          <a:schemeClr val="accent5">
            <a:lumMod val="75000"/>
          </a:schemeClr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237283</xdr:colOff>
      <xdr:row>20</xdr:row>
      <xdr:rowOff>86004</xdr:rowOff>
    </xdr:from>
    <xdr:to>
      <xdr:col>8</xdr:col>
      <xdr:colOff>338136</xdr:colOff>
      <xdr:row>20</xdr:row>
      <xdr:rowOff>175651</xdr:rowOff>
    </xdr:to>
    <xdr:sp macro="" textlink="">
      <xdr:nvSpPr>
        <xdr:cNvPr id="63" name="Ellips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6333283" y="3896004"/>
          <a:ext cx="100853" cy="89647"/>
        </a:xfrm>
        <a:prstGeom prst="ellipse">
          <a:avLst/>
        </a:prstGeom>
        <a:solidFill>
          <a:schemeClr val="accent5">
            <a:lumMod val="75000"/>
          </a:schemeClr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526605</xdr:colOff>
      <xdr:row>22</xdr:row>
      <xdr:rowOff>161013</xdr:rowOff>
    </xdr:from>
    <xdr:to>
      <xdr:col>8</xdr:col>
      <xdr:colOff>627458</xdr:colOff>
      <xdr:row>23</xdr:row>
      <xdr:rowOff>60160</xdr:rowOff>
    </xdr:to>
    <xdr:sp macro="" textlink="">
      <xdr:nvSpPr>
        <xdr:cNvPr id="64" name="Ellips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6622605" y="4352013"/>
          <a:ext cx="100853" cy="89647"/>
        </a:xfrm>
        <a:prstGeom prst="ellipse">
          <a:avLst/>
        </a:prstGeom>
        <a:solidFill>
          <a:schemeClr val="accent5">
            <a:lumMod val="75000"/>
          </a:schemeClr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649239</xdr:colOff>
      <xdr:row>22</xdr:row>
      <xdr:rowOff>146725</xdr:rowOff>
    </xdr:from>
    <xdr:to>
      <xdr:col>8</xdr:col>
      <xdr:colOff>750092</xdr:colOff>
      <xdr:row>23</xdr:row>
      <xdr:rowOff>45872</xdr:rowOff>
    </xdr:to>
    <xdr:sp macro="" textlink="">
      <xdr:nvSpPr>
        <xdr:cNvPr id="65" name="Ellips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6745239" y="4337725"/>
          <a:ext cx="100853" cy="89647"/>
        </a:xfrm>
        <a:prstGeom prst="ellipse">
          <a:avLst/>
        </a:prstGeom>
        <a:solidFill>
          <a:schemeClr val="accent5">
            <a:lumMod val="75000"/>
          </a:schemeClr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253951</xdr:colOff>
      <xdr:row>17</xdr:row>
      <xdr:rowOff>19329</xdr:rowOff>
    </xdr:from>
    <xdr:to>
      <xdr:col>4</xdr:col>
      <xdr:colOff>354804</xdr:colOff>
      <xdr:row>17</xdr:row>
      <xdr:rowOff>108976</xdr:rowOff>
    </xdr:to>
    <xdr:sp macro="" textlink="">
      <xdr:nvSpPr>
        <xdr:cNvPr id="66" name="Ellips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3301951" y="3257829"/>
          <a:ext cx="100853" cy="89647"/>
        </a:xfrm>
        <a:prstGeom prst="ellipse">
          <a:avLst/>
        </a:prstGeom>
        <a:solidFill>
          <a:schemeClr val="accent5">
            <a:lumMod val="75000"/>
          </a:schemeClr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13444</xdr:colOff>
      <xdr:row>12</xdr:row>
      <xdr:rowOff>64572</xdr:rowOff>
    </xdr:from>
    <xdr:to>
      <xdr:col>5</xdr:col>
      <xdr:colOff>114297</xdr:colOff>
      <xdr:row>12</xdr:row>
      <xdr:rowOff>154219</xdr:rowOff>
    </xdr:to>
    <xdr:sp macro="" textlink="">
      <xdr:nvSpPr>
        <xdr:cNvPr id="67" name="Ellipse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3823444" y="2350572"/>
          <a:ext cx="100853" cy="89647"/>
        </a:xfrm>
        <a:prstGeom prst="ellipse">
          <a:avLst/>
        </a:prstGeom>
        <a:solidFill>
          <a:schemeClr val="accent5">
            <a:lumMod val="75000"/>
          </a:schemeClr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511125</xdr:colOff>
      <xdr:row>22</xdr:row>
      <xdr:rowOff>26472</xdr:rowOff>
    </xdr:from>
    <xdr:to>
      <xdr:col>4</xdr:col>
      <xdr:colOff>611978</xdr:colOff>
      <xdr:row>22</xdr:row>
      <xdr:rowOff>116119</xdr:rowOff>
    </xdr:to>
    <xdr:sp macro="" textlink="">
      <xdr:nvSpPr>
        <xdr:cNvPr id="68" name="Ellipse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3559125" y="4217472"/>
          <a:ext cx="100853" cy="89647"/>
        </a:xfrm>
        <a:prstGeom prst="ellipse">
          <a:avLst/>
        </a:prstGeom>
        <a:solidFill>
          <a:schemeClr val="accent5">
            <a:lumMod val="75000"/>
          </a:schemeClr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633760</xdr:colOff>
      <xdr:row>21</xdr:row>
      <xdr:rowOff>178872</xdr:rowOff>
    </xdr:from>
    <xdr:to>
      <xdr:col>3</xdr:col>
      <xdr:colOff>734613</xdr:colOff>
      <xdr:row>22</xdr:row>
      <xdr:rowOff>78019</xdr:rowOff>
    </xdr:to>
    <xdr:sp macro="" textlink="">
      <xdr:nvSpPr>
        <xdr:cNvPr id="69" name="Ellips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2919760" y="4179372"/>
          <a:ext cx="100853" cy="89647"/>
        </a:xfrm>
        <a:prstGeom prst="ellipse">
          <a:avLst/>
        </a:prstGeom>
        <a:solidFill>
          <a:schemeClr val="accent5">
            <a:lumMod val="75000"/>
          </a:schemeClr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36066</xdr:colOff>
      <xdr:row>21</xdr:row>
      <xdr:rowOff>111007</xdr:rowOff>
    </xdr:from>
    <xdr:to>
      <xdr:col>3</xdr:col>
      <xdr:colOff>136919</xdr:colOff>
      <xdr:row>22</xdr:row>
      <xdr:rowOff>10154</xdr:rowOff>
    </xdr:to>
    <xdr:sp macro="" textlink="">
      <xdr:nvSpPr>
        <xdr:cNvPr id="70" name="Ellips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2322066" y="4111507"/>
          <a:ext cx="100853" cy="89647"/>
        </a:xfrm>
        <a:prstGeom prst="ellipse">
          <a:avLst/>
        </a:prstGeom>
        <a:solidFill>
          <a:schemeClr val="accent5">
            <a:lumMod val="75000"/>
          </a:schemeClr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69403</xdr:colOff>
      <xdr:row>16</xdr:row>
      <xdr:rowOff>84814</xdr:rowOff>
    </xdr:from>
    <xdr:to>
      <xdr:col>2</xdr:col>
      <xdr:colOff>170256</xdr:colOff>
      <xdr:row>16</xdr:row>
      <xdr:rowOff>174461</xdr:rowOff>
    </xdr:to>
    <xdr:sp macro="" textlink="">
      <xdr:nvSpPr>
        <xdr:cNvPr id="71" name="Ellipse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1593403" y="3132814"/>
          <a:ext cx="100853" cy="89647"/>
        </a:xfrm>
        <a:prstGeom prst="ellipse">
          <a:avLst/>
        </a:prstGeom>
        <a:solidFill>
          <a:schemeClr val="accent5">
            <a:lumMod val="75000"/>
          </a:schemeClr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209896</xdr:colOff>
      <xdr:row>15</xdr:row>
      <xdr:rowOff>94339</xdr:rowOff>
    </xdr:from>
    <xdr:to>
      <xdr:col>2</xdr:col>
      <xdr:colOff>310749</xdr:colOff>
      <xdr:row>15</xdr:row>
      <xdr:rowOff>183986</xdr:rowOff>
    </xdr:to>
    <xdr:sp macro="" textlink="">
      <xdr:nvSpPr>
        <xdr:cNvPr id="72" name="Ellips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1733896" y="2951839"/>
          <a:ext cx="100853" cy="89647"/>
        </a:xfrm>
        <a:prstGeom prst="ellipse">
          <a:avLst/>
        </a:prstGeom>
        <a:solidFill>
          <a:schemeClr val="accent5">
            <a:lumMod val="75000"/>
          </a:schemeClr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380155</xdr:colOff>
      <xdr:row>14</xdr:row>
      <xdr:rowOff>86005</xdr:rowOff>
    </xdr:from>
    <xdr:to>
      <xdr:col>2</xdr:col>
      <xdr:colOff>481008</xdr:colOff>
      <xdr:row>14</xdr:row>
      <xdr:rowOff>175652</xdr:rowOff>
    </xdr:to>
    <xdr:sp macro="" textlink="">
      <xdr:nvSpPr>
        <xdr:cNvPr id="73" name="Ellipse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1904155" y="2753005"/>
          <a:ext cx="100853" cy="89647"/>
        </a:xfrm>
        <a:prstGeom prst="ellipse">
          <a:avLst/>
        </a:prstGeom>
        <a:solidFill>
          <a:schemeClr val="accent5">
            <a:lumMod val="75000"/>
          </a:schemeClr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598040</xdr:colOff>
      <xdr:row>24</xdr:row>
      <xdr:rowOff>166967</xdr:rowOff>
    </xdr:from>
    <xdr:to>
      <xdr:col>6</xdr:col>
      <xdr:colOff>698893</xdr:colOff>
      <xdr:row>25</xdr:row>
      <xdr:rowOff>66114</xdr:rowOff>
    </xdr:to>
    <xdr:sp macro="" textlink="">
      <xdr:nvSpPr>
        <xdr:cNvPr id="74" name="Ellipse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5170040" y="4738967"/>
          <a:ext cx="100853" cy="89647"/>
        </a:xfrm>
        <a:prstGeom prst="ellipse">
          <a:avLst/>
        </a:prstGeom>
        <a:solidFill>
          <a:schemeClr val="accent5">
            <a:lumMod val="75000"/>
          </a:schemeClr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113455</xdr:colOff>
      <xdr:row>25</xdr:row>
      <xdr:rowOff>9804</xdr:rowOff>
    </xdr:from>
    <xdr:to>
      <xdr:col>7</xdr:col>
      <xdr:colOff>214308</xdr:colOff>
      <xdr:row>25</xdr:row>
      <xdr:rowOff>99451</xdr:rowOff>
    </xdr:to>
    <xdr:sp macro="" textlink="">
      <xdr:nvSpPr>
        <xdr:cNvPr id="75" name="Ellipse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5447455" y="4772304"/>
          <a:ext cx="100853" cy="89647"/>
        </a:xfrm>
        <a:prstGeom prst="ellipse">
          <a:avLst/>
        </a:prstGeom>
        <a:solidFill>
          <a:schemeClr val="accent5">
            <a:lumMod val="75000"/>
          </a:schemeClr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718293</xdr:colOff>
      <xdr:row>22</xdr:row>
      <xdr:rowOff>108626</xdr:rowOff>
    </xdr:from>
    <xdr:to>
      <xdr:col>8</xdr:col>
      <xdr:colOff>57146</xdr:colOff>
      <xdr:row>23</xdr:row>
      <xdr:rowOff>7773</xdr:rowOff>
    </xdr:to>
    <xdr:sp macro="" textlink="">
      <xdr:nvSpPr>
        <xdr:cNvPr id="76" name="Ellipse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6052293" y="4299626"/>
          <a:ext cx="100853" cy="89647"/>
        </a:xfrm>
        <a:prstGeom prst="ellipse">
          <a:avLst/>
        </a:prstGeom>
        <a:solidFill>
          <a:schemeClr val="accent5">
            <a:lumMod val="75000"/>
          </a:schemeClr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555907</xdr:colOff>
      <xdr:row>14</xdr:row>
      <xdr:rowOff>6544</xdr:rowOff>
    </xdr:from>
    <xdr:to>
      <xdr:col>13</xdr:col>
      <xdr:colOff>734904</xdr:colOff>
      <xdr:row>14</xdr:row>
      <xdr:rowOff>165652</xdr:rowOff>
    </xdr:to>
    <xdr:sp macro="" textlink="">
      <xdr:nvSpPr>
        <xdr:cNvPr id="77" name="Ellipse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10461907" y="2673544"/>
          <a:ext cx="178997" cy="159108"/>
        </a:xfrm>
        <a:prstGeom prst="ellipse">
          <a:avLst/>
        </a:prstGeom>
        <a:solidFill>
          <a:srgbClr val="FF0000"/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560510</xdr:colOff>
      <xdr:row>15</xdr:row>
      <xdr:rowOff>41412</xdr:rowOff>
    </xdr:from>
    <xdr:to>
      <xdr:col>13</xdr:col>
      <xdr:colOff>728870</xdr:colOff>
      <xdr:row>16</xdr:row>
      <xdr:rowOff>8281</xdr:rowOff>
    </xdr:to>
    <xdr:sp macro="" textlink="">
      <xdr:nvSpPr>
        <xdr:cNvPr id="78" name="Ellips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10466510" y="2898912"/>
          <a:ext cx="168360" cy="157369"/>
        </a:xfrm>
        <a:prstGeom prst="ellipse">
          <a:avLst/>
        </a:prstGeom>
        <a:solidFill>
          <a:schemeClr val="accent5">
            <a:lumMod val="75000"/>
          </a:schemeClr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594007</xdr:colOff>
      <xdr:row>14</xdr:row>
      <xdr:rowOff>82744</xdr:rowOff>
    </xdr:from>
    <xdr:to>
      <xdr:col>18</xdr:col>
      <xdr:colOff>11004</xdr:colOff>
      <xdr:row>15</xdr:row>
      <xdr:rowOff>51352</xdr:rowOff>
    </xdr:to>
    <xdr:sp macro="" textlink="">
      <xdr:nvSpPr>
        <xdr:cNvPr id="79" name="Ellips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13548007" y="2749744"/>
          <a:ext cx="178997" cy="159108"/>
        </a:xfrm>
        <a:prstGeom prst="ellipse">
          <a:avLst/>
        </a:prstGeom>
        <a:solidFill>
          <a:srgbClr val="FF0000"/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46160</xdr:colOff>
      <xdr:row>22</xdr:row>
      <xdr:rowOff>184287</xdr:rowOff>
    </xdr:from>
    <xdr:to>
      <xdr:col>17</xdr:col>
      <xdr:colOff>214520</xdr:colOff>
      <xdr:row>23</xdr:row>
      <xdr:rowOff>151156</xdr:rowOff>
    </xdr:to>
    <xdr:sp macro="" textlink="">
      <xdr:nvSpPr>
        <xdr:cNvPr id="81" name="Ellips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13000160" y="4375287"/>
          <a:ext cx="168360" cy="157369"/>
        </a:xfrm>
        <a:prstGeom prst="ellipse">
          <a:avLst/>
        </a:prstGeom>
        <a:solidFill>
          <a:schemeClr val="accent5">
            <a:lumMod val="75000"/>
          </a:schemeClr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541460</xdr:colOff>
      <xdr:row>17</xdr:row>
      <xdr:rowOff>165237</xdr:rowOff>
    </xdr:from>
    <xdr:to>
      <xdr:col>17</xdr:col>
      <xdr:colOff>709820</xdr:colOff>
      <xdr:row>18</xdr:row>
      <xdr:rowOff>132106</xdr:rowOff>
    </xdr:to>
    <xdr:sp macro="" textlink="">
      <xdr:nvSpPr>
        <xdr:cNvPr id="82" name="Ellips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3495460" y="3403737"/>
          <a:ext cx="168360" cy="157369"/>
        </a:xfrm>
        <a:prstGeom prst="ellipse">
          <a:avLst/>
        </a:prstGeom>
        <a:solidFill>
          <a:schemeClr val="accent5">
            <a:lumMod val="75000"/>
          </a:schemeClr>
        </a:solidFill>
        <a:ln w="3175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624840</xdr:colOff>
          <xdr:row>16</xdr:row>
          <xdr:rowOff>175260</xdr:rowOff>
        </xdr:from>
        <xdr:to>
          <xdr:col>7</xdr:col>
          <xdr:colOff>556260</xdr:colOff>
          <xdr:row>18</xdr:row>
          <xdr:rowOff>114300</xdr:rowOff>
        </xdr:to>
        <xdr:sp macro="" textlink="">
          <xdr:nvSpPr>
            <xdr:cNvPr id="7173" name="CommandButton2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0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251460</xdr:colOff>
          <xdr:row>12</xdr:row>
          <xdr:rowOff>152400</xdr:rowOff>
        </xdr:from>
        <xdr:to>
          <xdr:col>7</xdr:col>
          <xdr:colOff>213360</xdr:colOff>
          <xdr:row>14</xdr:row>
          <xdr:rowOff>53340</xdr:rowOff>
        </xdr:to>
        <xdr:sp macro="" textlink="">
          <xdr:nvSpPr>
            <xdr:cNvPr id="7174" name="CommandButton3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0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739140</xdr:colOff>
          <xdr:row>13</xdr:row>
          <xdr:rowOff>114300</xdr:rowOff>
        </xdr:from>
        <xdr:to>
          <xdr:col>8</xdr:col>
          <xdr:colOff>716280</xdr:colOff>
          <xdr:row>15</xdr:row>
          <xdr:rowOff>22860</xdr:rowOff>
        </xdr:to>
        <xdr:sp macro="" textlink="">
          <xdr:nvSpPr>
            <xdr:cNvPr id="7175" name="CommandButton4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0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472440</xdr:colOff>
          <xdr:row>20</xdr:row>
          <xdr:rowOff>175260</xdr:rowOff>
        </xdr:from>
        <xdr:to>
          <xdr:col>7</xdr:col>
          <xdr:colOff>601980</xdr:colOff>
          <xdr:row>22</xdr:row>
          <xdr:rowOff>114300</xdr:rowOff>
        </xdr:to>
        <xdr:sp macro="" textlink="">
          <xdr:nvSpPr>
            <xdr:cNvPr id="7176" name="CommandButton5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0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601980</xdr:colOff>
          <xdr:row>26</xdr:row>
          <xdr:rowOff>106680</xdr:rowOff>
        </xdr:from>
        <xdr:to>
          <xdr:col>7</xdr:col>
          <xdr:colOff>723900</xdr:colOff>
          <xdr:row>27</xdr:row>
          <xdr:rowOff>175260</xdr:rowOff>
        </xdr:to>
        <xdr:sp macro="" textlink="">
          <xdr:nvSpPr>
            <xdr:cNvPr id="7177" name="CommandButton6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0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746760</xdr:colOff>
          <xdr:row>16</xdr:row>
          <xdr:rowOff>22860</xdr:rowOff>
        </xdr:from>
        <xdr:to>
          <xdr:col>10</xdr:col>
          <xdr:colOff>152400</xdr:colOff>
          <xdr:row>17</xdr:row>
          <xdr:rowOff>99060</xdr:rowOff>
        </xdr:to>
        <xdr:sp macro="" textlink="">
          <xdr:nvSpPr>
            <xdr:cNvPr id="7178" name="CommandButton7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0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472440</xdr:colOff>
          <xdr:row>20</xdr:row>
          <xdr:rowOff>91440</xdr:rowOff>
        </xdr:from>
        <xdr:to>
          <xdr:col>13</xdr:col>
          <xdr:colOff>434340</xdr:colOff>
          <xdr:row>21</xdr:row>
          <xdr:rowOff>175260</xdr:rowOff>
        </xdr:to>
        <xdr:sp macro="" textlink="">
          <xdr:nvSpPr>
            <xdr:cNvPr id="7179" name="CommandButton8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0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381000</xdr:colOff>
          <xdr:row>14</xdr:row>
          <xdr:rowOff>175260</xdr:rowOff>
        </xdr:from>
        <xdr:to>
          <xdr:col>11</xdr:col>
          <xdr:colOff>571500</xdr:colOff>
          <xdr:row>16</xdr:row>
          <xdr:rowOff>114300</xdr:rowOff>
        </xdr:to>
        <xdr:sp macro="" textlink="">
          <xdr:nvSpPr>
            <xdr:cNvPr id="7180" name="CommandButton9" hidden="1">
              <a:extLst>
                <a:ext uri="{63B3BB69-23CF-44E3-9099-C40C66FF867C}">
                  <a14:compatExt spid="_x0000_s7180"/>
                </a:ext>
                <a:ext uri="{FF2B5EF4-FFF2-40B4-BE49-F238E27FC236}">
                  <a16:creationId xmlns:a16="http://schemas.microsoft.com/office/drawing/2014/main" id="{00000000-0008-0000-0000-00000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563880</xdr:colOff>
          <xdr:row>22</xdr:row>
          <xdr:rowOff>30480</xdr:rowOff>
        </xdr:from>
        <xdr:to>
          <xdr:col>6</xdr:col>
          <xdr:colOff>525780</xdr:colOff>
          <xdr:row>23</xdr:row>
          <xdr:rowOff>152400</xdr:rowOff>
        </xdr:to>
        <xdr:sp macro="" textlink="">
          <xdr:nvSpPr>
            <xdr:cNvPr id="7182" name="CommandButton11" hidden="1">
              <a:extLst>
                <a:ext uri="{63B3BB69-23CF-44E3-9099-C40C66FF867C}">
                  <a14:compatExt spid="_x0000_s7182"/>
                </a:ext>
                <a:ext uri="{FF2B5EF4-FFF2-40B4-BE49-F238E27FC236}">
                  <a16:creationId xmlns:a16="http://schemas.microsoft.com/office/drawing/2014/main" id="{00000000-0008-0000-0000-00000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129540</xdr:colOff>
          <xdr:row>30</xdr:row>
          <xdr:rowOff>144780</xdr:rowOff>
        </xdr:from>
        <xdr:to>
          <xdr:col>9</xdr:col>
          <xdr:colOff>396240</xdr:colOff>
          <xdr:row>32</xdr:row>
          <xdr:rowOff>53340</xdr:rowOff>
        </xdr:to>
        <xdr:sp macro="" textlink="">
          <xdr:nvSpPr>
            <xdr:cNvPr id="7183" name="CommandButton12" hidden="1">
              <a:extLst>
                <a:ext uri="{63B3BB69-23CF-44E3-9099-C40C66FF867C}">
                  <a14:compatExt spid="_x0000_s7183"/>
                </a:ext>
                <a:ext uri="{FF2B5EF4-FFF2-40B4-BE49-F238E27FC236}">
                  <a16:creationId xmlns:a16="http://schemas.microsoft.com/office/drawing/2014/main" id="{00000000-0008-0000-0000-00000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358140</xdr:colOff>
          <xdr:row>14</xdr:row>
          <xdr:rowOff>129540</xdr:rowOff>
        </xdr:from>
        <xdr:to>
          <xdr:col>2</xdr:col>
          <xdr:colOff>259080</xdr:colOff>
          <xdr:row>16</xdr:row>
          <xdr:rowOff>53340</xdr:rowOff>
        </xdr:to>
        <xdr:sp macro="" textlink="">
          <xdr:nvSpPr>
            <xdr:cNvPr id="7185" name="CommandButton14" hidden="1">
              <a:extLst>
                <a:ext uri="{63B3BB69-23CF-44E3-9099-C40C66FF867C}">
                  <a14:compatExt spid="_x0000_s7185"/>
                </a:ext>
                <a:ext uri="{FF2B5EF4-FFF2-40B4-BE49-F238E27FC236}">
                  <a16:creationId xmlns:a16="http://schemas.microsoft.com/office/drawing/2014/main" id="{00000000-0008-0000-0000-00001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434340</xdr:colOff>
          <xdr:row>11</xdr:row>
          <xdr:rowOff>53340</xdr:rowOff>
        </xdr:from>
        <xdr:to>
          <xdr:col>2</xdr:col>
          <xdr:colOff>662940</xdr:colOff>
          <xdr:row>12</xdr:row>
          <xdr:rowOff>182880</xdr:rowOff>
        </xdr:to>
        <xdr:sp macro="" textlink="">
          <xdr:nvSpPr>
            <xdr:cNvPr id="7187" name="CommandButton16" hidden="1">
              <a:extLst>
                <a:ext uri="{63B3BB69-23CF-44E3-9099-C40C66FF867C}">
                  <a14:compatExt spid="_x0000_s7187"/>
                </a:ext>
                <a:ext uri="{FF2B5EF4-FFF2-40B4-BE49-F238E27FC236}">
                  <a16:creationId xmlns:a16="http://schemas.microsoft.com/office/drawing/2014/main" id="{00000000-0008-0000-0000-00001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670560</xdr:colOff>
          <xdr:row>12</xdr:row>
          <xdr:rowOff>22860</xdr:rowOff>
        </xdr:from>
        <xdr:to>
          <xdr:col>11</xdr:col>
          <xdr:colOff>381000</xdr:colOff>
          <xdr:row>13</xdr:row>
          <xdr:rowOff>137160</xdr:rowOff>
        </xdr:to>
        <xdr:sp macro="" textlink="">
          <xdr:nvSpPr>
            <xdr:cNvPr id="7189" name="CommandButton18" hidden="1">
              <a:extLst>
                <a:ext uri="{63B3BB69-23CF-44E3-9099-C40C66FF867C}">
                  <a14:compatExt spid="_x0000_s7189"/>
                </a:ext>
                <a:ext uri="{FF2B5EF4-FFF2-40B4-BE49-F238E27FC236}">
                  <a16:creationId xmlns:a16="http://schemas.microsoft.com/office/drawing/2014/main" id="{00000000-0008-0000-0000-00001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670560</xdr:colOff>
          <xdr:row>30</xdr:row>
          <xdr:rowOff>137160</xdr:rowOff>
        </xdr:from>
        <xdr:to>
          <xdr:col>7</xdr:col>
          <xdr:colOff>91440</xdr:colOff>
          <xdr:row>32</xdr:row>
          <xdr:rowOff>60960</xdr:rowOff>
        </xdr:to>
        <xdr:sp macro="" textlink="">
          <xdr:nvSpPr>
            <xdr:cNvPr id="7190" name="CommandButton19" hidden="1">
              <a:extLst>
                <a:ext uri="{63B3BB69-23CF-44E3-9099-C40C66FF867C}">
                  <a14:compatExt spid="_x0000_s7190"/>
                </a:ext>
                <a:ext uri="{FF2B5EF4-FFF2-40B4-BE49-F238E27FC236}">
                  <a16:creationId xmlns:a16="http://schemas.microsoft.com/office/drawing/2014/main" id="{00000000-0008-0000-0000-00001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457200</xdr:colOff>
          <xdr:row>30</xdr:row>
          <xdr:rowOff>144780</xdr:rowOff>
        </xdr:from>
        <xdr:to>
          <xdr:col>11</xdr:col>
          <xdr:colOff>640080</xdr:colOff>
          <xdr:row>32</xdr:row>
          <xdr:rowOff>38100</xdr:rowOff>
        </xdr:to>
        <xdr:sp macro="" textlink="">
          <xdr:nvSpPr>
            <xdr:cNvPr id="7191" name="CommandButton20" hidden="1">
              <a:extLst>
                <a:ext uri="{63B3BB69-23CF-44E3-9099-C40C66FF867C}">
                  <a14:compatExt spid="_x0000_s7191"/>
                </a:ext>
                <a:ext uri="{FF2B5EF4-FFF2-40B4-BE49-F238E27FC236}">
                  <a16:creationId xmlns:a16="http://schemas.microsoft.com/office/drawing/2014/main" id="{00000000-0008-0000-0000-00001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335280</xdr:colOff>
          <xdr:row>25</xdr:row>
          <xdr:rowOff>15240</xdr:rowOff>
        </xdr:from>
        <xdr:to>
          <xdr:col>13</xdr:col>
          <xdr:colOff>510540</xdr:colOff>
          <xdr:row>26</xdr:row>
          <xdr:rowOff>99060</xdr:rowOff>
        </xdr:to>
        <xdr:sp macro="" textlink="">
          <xdr:nvSpPr>
            <xdr:cNvPr id="7192" name="CommandButton21" hidden="1">
              <a:extLst>
                <a:ext uri="{63B3BB69-23CF-44E3-9099-C40C66FF867C}">
                  <a14:compatExt spid="_x0000_s7192"/>
                </a:ext>
                <a:ext uri="{FF2B5EF4-FFF2-40B4-BE49-F238E27FC236}">
                  <a16:creationId xmlns:a16="http://schemas.microsoft.com/office/drawing/2014/main" id="{00000000-0008-0000-0000-00001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708660</xdr:colOff>
          <xdr:row>24</xdr:row>
          <xdr:rowOff>0</xdr:rowOff>
        </xdr:from>
        <xdr:to>
          <xdr:col>4</xdr:col>
          <xdr:colOff>0</xdr:colOff>
          <xdr:row>25</xdr:row>
          <xdr:rowOff>137160</xdr:rowOff>
        </xdr:to>
        <xdr:sp macro="" textlink="">
          <xdr:nvSpPr>
            <xdr:cNvPr id="7196" name="CommandButton25" hidden="1">
              <a:extLst>
                <a:ext uri="{63B3BB69-23CF-44E3-9099-C40C66FF867C}">
                  <a14:compatExt spid="_x0000_s7196"/>
                </a:ext>
                <a:ext uri="{FF2B5EF4-FFF2-40B4-BE49-F238E27FC236}">
                  <a16:creationId xmlns:a16="http://schemas.microsoft.com/office/drawing/2014/main" id="{00000000-0008-0000-0000-00001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14</xdr:row>
          <xdr:rowOff>167640</xdr:rowOff>
        </xdr:from>
        <xdr:to>
          <xdr:col>6</xdr:col>
          <xdr:colOff>518160</xdr:colOff>
          <xdr:row>16</xdr:row>
          <xdr:rowOff>114300</xdr:rowOff>
        </xdr:to>
        <xdr:sp macro="" textlink="">
          <xdr:nvSpPr>
            <xdr:cNvPr id="7197" name="CommandButton22" hidden="1">
              <a:extLst>
                <a:ext uri="{63B3BB69-23CF-44E3-9099-C40C66FF867C}">
                  <a14:compatExt spid="_x0000_s7197"/>
                </a:ext>
                <a:ext uri="{FF2B5EF4-FFF2-40B4-BE49-F238E27FC236}">
                  <a16:creationId xmlns:a16="http://schemas.microsoft.com/office/drawing/2014/main" id="{00000000-0008-0000-0000-00001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137160</xdr:colOff>
          <xdr:row>9</xdr:row>
          <xdr:rowOff>152400</xdr:rowOff>
        </xdr:from>
        <xdr:to>
          <xdr:col>5</xdr:col>
          <xdr:colOff>190500</xdr:colOff>
          <xdr:row>11</xdr:row>
          <xdr:rowOff>106680</xdr:rowOff>
        </xdr:to>
        <xdr:sp macro="" textlink="">
          <xdr:nvSpPr>
            <xdr:cNvPr id="7199" name="CommandButton26" hidden="1">
              <a:extLst>
                <a:ext uri="{63B3BB69-23CF-44E3-9099-C40C66FF867C}">
                  <a14:compatExt spid="_x0000_s7199"/>
                </a:ext>
                <a:ext uri="{FF2B5EF4-FFF2-40B4-BE49-F238E27FC236}">
                  <a16:creationId xmlns:a16="http://schemas.microsoft.com/office/drawing/2014/main" id="{00000000-0008-0000-0000-00001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106680</xdr:colOff>
          <xdr:row>19</xdr:row>
          <xdr:rowOff>22860</xdr:rowOff>
        </xdr:from>
        <xdr:to>
          <xdr:col>7</xdr:col>
          <xdr:colOff>182880</xdr:colOff>
          <xdr:row>20</xdr:row>
          <xdr:rowOff>144780</xdr:rowOff>
        </xdr:to>
        <xdr:sp macro="" textlink="">
          <xdr:nvSpPr>
            <xdr:cNvPr id="7200" name="CommandButton27" hidden="1">
              <a:extLst>
                <a:ext uri="{63B3BB69-23CF-44E3-9099-C40C66FF867C}">
                  <a14:compatExt spid="_x0000_s7200"/>
                </a:ext>
                <a:ext uri="{FF2B5EF4-FFF2-40B4-BE49-F238E27FC236}">
                  <a16:creationId xmlns:a16="http://schemas.microsoft.com/office/drawing/2014/main" id="{00000000-0008-0000-0000-00002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251460</xdr:colOff>
          <xdr:row>18</xdr:row>
          <xdr:rowOff>38100</xdr:rowOff>
        </xdr:from>
        <xdr:to>
          <xdr:col>3</xdr:col>
          <xdr:colOff>304800</xdr:colOff>
          <xdr:row>19</xdr:row>
          <xdr:rowOff>175260</xdr:rowOff>
        </xdr:to>
        <xdr:sp macro="" textlink="">
          <xdr:nvSpPr>
            <xdr:cNvPr id="7201" name="CommandButton23" hidden="1">
              <a:extLst>
                <a:ext uri="{63B3BB69-23CF-44E3-9099-C40C66FF867C}">
                  <a14:compatExt spid="_x0000_s7201"/>
                </a:ext>
                <a:ext uri="{FF2B5EF4-FFF2-40B4-BE49-F238E27FC236}">
                  <a16:creationId xmlns:a16="http://schemas.microsoft.com/office/drawing/2014/main" id="{00000000-0008-0000-0000-00002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487680</xdr:colOff>
          <xdr:row>5</xdr:row>
          <xdr:rowOff>175260</xdr:rowOff>
        </xdr:from>
        <xdr:to>
          <xdr:col>4</xdr:col>
          <xdr:colOff>533400</xdr:colOff>
          <xdr:row>7</xdr:row>
          <xdr:rowOff>114300</xdr:rowOff>
        </xdr:to>
        <xdr:sp macro="" textlink="">
          <xdr:nvSpPr>
            <xdr:cNvPr id="7202" name="CommandButton24" hidden="1">
              <a:extLst>
                <a:ext uri="{63B3BB69-23CF-44E3-9099-C40C66FF867C}">
                  <a14:compatExt spid="_x0000_s7202"/>
                </a:ext>
                <a:ext uri="{FF2B5EF4-FFF2-40B4-BE49-F238E27FC236}">
                  <a16:creationId xmlns:a16="http://schemas.microsoft.com/office/drawing/2014/main" id="{00000000-0008-0000-0000-00002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472440</xdr:colOff>
          <xdr:row>2</xdr:row>
          <xdr:rowOff>144780</xdr:rowOff>
        </xdr:from>
        <xdr:to>
          <xdr:col>6</xdr:col>
          <xdr:colOff>518160</xdr:colOff>
          <xdr:row>4</xdr:row>
          <xdr:rowOff>91440</xdr:rowOff>
        </xdr:to>
        <xdr:sp macro="" textlink="">
          <xdr:nvSpPr>
            <xdr:cNvPr id="7203" name="CommandButton28" hidden="1">
              <a:extLst>
                <a:ext uri="{63B3BB69-23CF-44E3-9099-C40C66FF867C}">
                  <a14:compatExt spid="_x0000_s7203"/>
                </a:ext>
                <a:ext uri="{FF2B5EF4-FFF2-40B4-BE49-F238E27FC236}">
                  <a16:creationId xmlns:a16="http://schemas.microsoft.com/office/drawing/2014/main" id="{00000000-0008-0000-0000-00002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7</xdr:row>
          <xdr:rowOff>0</xdr:rowOff>
        </xdr:from>
        <xdr:to>
          <xdr:col>8</xdr:col>
          <xdr:colOff>419100</xdr:colOff>
          <xdr:row>8</xdr:row>
          <xdr:rowOff>137160</xdr:rowOff>
        </xdr:to>
        <xdr:sp macro="" textlink="">
          <xdr:nvSpPr>
            <xdr:cNvPr id="7204" name="CommandButton29" hidden="1">
              <a:extLst>
                <a:ext uri="{63B3BB69-23CF-44E3-9099-C40C66FF867C}">
                  <a14:compatExt spid="_x0000_s7204"/>
                </a:ext>
                <a:ext uri="{FF2B5EF4-FFF2-40B4-BE49-F238E27FC236}">
                  <a16:creationId xmlns:a16="http://schemas.microsoft.com/office/drawing/2014/main" id="{00000000-0008-0000-0000-00002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396240</xdr:colOff>
          <xdr:row>4</xdr:row>
          <xdr:rowOff>91440</xdr:rowOff>
        </xdr:from>
        <xdr:to>
          <xdr:col>8</xdr:col>
          <xdr:colOff>441960</xdr:colOff>
          <xdr:row>6</xdr:row>
          <xdr:rowOff>30480</xdr:rowOff>
        </xdr:to>
        <xdr:sp macro="" textlink="">
          <xdr:nvSpPr>
            <xdr:cNvPr id="7205" name="CommandButton30" hidden="1">
              <a:extLst>
                <a:ext uri="{63B3BB69-23CF-44E3-9099-C40C66FF867C}">
                  <a14:compatExt spid="_x0000_s7205"/>
                </a:ext>
                <a:ext uri="{FF2B5EF4-FFF2-40B4-BE49-F238E27FC236}">
                  <a16:creationId xmlns:a16="http://schemas.microsoft.com/office/drawing/2014/main" id="{00000000-0008-0000-0000-00002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243840</xdr:colOff>
          <xdr:row>26</xdr:row>
          <xdr:rowOff>15240</xdr:rowOff>
        </xdr:from>
        <xdr:to>
          <xdr:col>11</xdr:col>
          <xdr:colOff>144780</xdr:colOff>
          <xdr:row>27</xdr:row>
          <xdr:rowOff>99060</xdr:rowOff>
        </xdr:to>
        <xdr:sp macro="" textlink="">
          <xdr:nvSpPr>
            <xdr:cNvPr id="7206" name="CommandButton31" hidden="1">
              <a:extLst>
                <a:ext uri="{63B3BB69-23CF-44E3-9099-C40C66FF867C}">
                  <a14:compatExt spid="_x0000_s7206"/>
                </a:ext>
                <a:ext uri="{FF2B5EF4-FFF2-40B4-BE49-F238E27FC236}">
                  <a16:creationId xmlns:a16="http://schemas.microsoft.com/office/drawing/2014/main" id="{00000000-0008-0000-0000-00002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10</xdr:row>
          <xdr:rowOff>0</xdr:rowOff>
        </xdr:from>
        <xdr:to>
          <xdr:col>11</xdr:col>
          <xdr:colOff>182880</xdr:colOff>
          <xdr:row>11</xdr:row>
          <xdr:rowOff>114300</xdr:rowOff>
        </xdr:to>
        <xdr:sp macro="" textlink="">
          <xdr:nvSpPr>
            <xdr:cNvPr id="7212" name="CommandButton10" hidden="1">
              <a:extLst>
                <a:ext uri="{63B3BB69-23CF-44E3-9099-C40C66FF867C}">
                  <a14:compatExt spid="_x0000_s7212"/>
                </a:ext>
                <a:ext uri="{FF2B5EF4-FFF2-40B4-BE49-F238E27FC236}">
                  <a16:creationId xmlns:a16="http://schemas.microsoft.com/office/drawing/2014/main" id="{00000000-0008-0000-0000-00002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251460</xdr:colOff>
          <xdr:row>6</xdr:row>
          <xdr:rowOff>76200</xdr:rowOff>
        </xdr:from>
        <xdr:to>
          <xdr:col>16</xdr:col>
          <xdr:colOff>53340</xdr:colOff>
          <xdr:row>8</xdr:row>
          <xdr:rowOff>30480</xdr:rowOff>
        </xdr:to>
        <xdr:sp macro="" textlink="">
          <xdr:nvSpPr>
            <xdr:cNvPr id="7214" name="CommandButton13" hidden="1">
              <a:extLst>
                <a:ext uri="{63B3BB69-23CF-44E3-9099-C40C66FF867C}">
                  <a14:compatExt spid="_x0000_s7214"/>
                </a:ext>
                <a:ext uri="{FF2B5EF4-FFF2-40B4-BE49-F238E27FC236}">
                  <a16:creationId xmlns:a16="http://schemas.microsoft.com/office/drawing/2014/main" id="{00000000-0008-0000-0000-00002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212912</xdr:colOff>
      <xdr:row>2</xdr:row>
      <xdr:rowOff>123265</xdr:rowOff>
    </xdr:from>
    <xdr:to>
      <xdr:col>3</xdr:col>
      <xdr:colOff>1238747</xdr:colOff>
      <xdr:row>2</xdr:row>
      <xdr:rowOff>1927075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7677" y="504265"/>
          <a:ext cx="1012500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1287031</xdr:colOff>
      <xdr:row>2</xdr:row>
      <xdr:rowOff>112059</xdr:rowOff>
    </xdr:from>
    <xdr:to>
      <xdr:col>3</xdr:col>
      <xdr:colOff>2345657</xdr:colOff>
      <xdr:row>2</xdr:row>
      <xdr:rowOff>1923602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417242" y="867613"/>
          <a:ext cx="1815353" cy="106624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201706</xdr:colOff>
      <xdr:row>4</xdr:row>
      <xdr:rowOff>168087</xdr:rowOff>
    </xdr:from>
    <xdr:to>
      <xdr:col>3</xdr:col>
      <xdr:colOff>3406180</xdr:colOff>
      <xdr:row>4</xdr:row>
      <xdr:rowOff>1964277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6471" y="4695263"/>
          <a:ext cx="3193044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4531177</xdr:colOff>
      <xdr:row>5</xdr:row>
      <xdr:rowOff>149679</xdr:rowOff>
    </xdr:from>
    <xdr:to>
      <xdr:col>3</xdr:col>
      <xdr:colOff>5542073</xdr:colOff>
      <xdr:row>5</xdr:row>
      <xdr:rowOff>1963014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35141" y="6776358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1306607</xdr:colOff>
      <xdr:row>5</xdr:row>
      <xdr:rowOff>122786</xdr:rowOff>
    </xdr:from>
    <xdr:to>
      <xdr:col>3</xdr:col>
      <xdr:colOff>2321313</xdr:colOff>
      <xdr:row>5</xdr:row>
      <xdr:rowOff>1926596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810571" y="6749465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2381893</xdr:colOff>
      <xdr:row>5</xdr:row>
      <xdr:rowOff>136714</xdr:rowOff>
    </xdr:from>
    <xdr:to>
      <xdr:col>3</xdr:col>
      <xdr:colOff>3408029</xdr:colOff>
      <xdr:row>5</xdr:row>
      <xdr:rowOff>1923379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2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885857" y="6763393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3457179</xdr:colOff>
      <xdr:row>5</xdr:row>
      <xdr:rowOff>150643</xdr:rowOff>
    </xdr:from>
    <xdr:to>
      <xdr:col>3</xdr:col>
      <xdr:colOff>4475695</xdr:colOff>
      <xdr:row>5</xdr:row>
      <xdr:rowOff>1963978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2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961143" y="6777322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5634642</xdr:colOff>
      <xdr:row>5</xdr:row>
      <xdr:rowOff>137358</xdr:rowOff>
    </xdr:from>
    <xdr:to>
      <xdr:col>3</xdr:col>
      <xdr:colOff>6645538</xdr:colOff>
      <xdr:row>5</xdr:row>
      <xdr:rowOff>1924023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2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138606" y="6764037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219320</xdr:colOff>
      <xdr:row>5</xdr:row>
      <xdr:rowOff>110465</xdr:rowOff>
    </xdr:from>
    <xdr:to>
      <xdr:col>3</xdr:col>
      <xdr:colOff>1237836</xdr:colOff>
      <xdr:row>5</xdr:row>
      <xdr:rowOff>1921895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2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723284" y="6737144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1347107</xdr:colOff>
      <xdr:row>7</xdr:row>
      <xdr:rowOff>108858</xdr:rowOff>
    </xdr:from>
    <xdr:to>
      <xdr:col>3</xdr:col>
      <xdr:colOff>2361813</xdr:colOff>
      <xdr:row>7</xdr:row>
      <xdr:rowOff>1920288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2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851071" y="10899322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218037</xdr:colOff>
      <xdr:row>7</xdr:row>
      <xdr:rowOff>122785</xdr:rowOff>
    </xdr:from>
    <xdr:to>
      <xdr:col>3</xdr:col>
      <xdr:colOff>1236553</xdr:colOff>
      <xdr:row>7</xdr:row>
      <xdr:rowOff>1926595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00000000-0008-0000-2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722001" y="10913249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95250</xdr:colOff>
      <xdr:row>8</xdr:row>
      <xdr:rowOff>163285</xdr:rowOff>
    </xdr:from>
    <xdr:to>
      <xdr:col>3</xdr:col>
      <xdr:colOff>3299060</xdr:colOff>
      <xdr:row>8</xdr:row>
      <xdr:rowOff>1959475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2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599214" y="13035642"/>
          <a:ext cx="3200000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3354036</xdr:colOff>
      <xdr:row>8</xdr:row>
      <xdr:rowOff>144285</xdr:rowOff>
    </xdr:from>
    <xdr:to>
      <xdr:col>3</xdr:col>
      <xdr:colOff>4363591</xdr:colOff>
      <xdr:row>8</xdr:row>
      <xdr:rowOff>1945822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2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7463914" y="13410728"/>
          <a:ext cx="1801537" cy="101336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4423286</xdr:colOff>
      <xdr:row>8</xdr:row>
      <xdr:rowOff>137035</xdr:rowOff>
    </xdr:from>
    <xdr:to>
      <xdr:col>3</xdr:col>
      <xdr:colOff>7623286</xdr:colOff>
      <xdr:row>8</xdr:row>
      <xdr:rowOff>1923700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2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27250" y="13009392"/>
          <a:ext cx="3200000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1102179</xdr:colOff>
      <xdr:row>9</xdr:row>
      <xdr:rowOff>122464</xdr:rowOff>
    </xdr:from>
    <xdr:to>
      <xdr:col>3</xdr:col>
      <xdr:colOff>3710940</xdr:colOff>
      <xdr:row>9</xdr:row>
      <xdr:rowOff>1926274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20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11906" r="6451"/>
        <a:stretch/>
      </xdr:blipFill>
      <xdr:spPr>
        <a:xfrm>
          <a:off x="5606143" y="15076714"/>
          <a:ext cx="2612571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41143</xdr:colOff>
      <xdr:row>9</xdr:row>
      <xdr:rowOff>122785</xdr:rowOff>
    </xdr:from>
    <xdr:to>
      <xdr:col>3</xdr:col>
      <xdr:colOff>1049833</xdr:colOff>
      <xdr:row>9</xdr:row>
      <xdr:rowOff>1926595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2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545107" y="15077035"/>
          <a:ext cx="1012500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5225142</xdr:colOff>
      <xdr:row>9</xdr:row>
      <xdr:rowOff>95893</xdr:rowOff>
    </xdr:from>
    <xdr:to>
      <xdr:col>3</xdr:col>
      <xdr:colOff>7350821</xdr:colOff>
      <xdr:row>9</xdr:row>
      <xdr:rowOff>1888273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2000-00001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33572"/>
        <a:stretch/>
      </xdr:blipFill>
      <xdr:spPr>
        <a:xfrm>
          <a:off x="9729106" y="15050143"/>
          <a:ext cx="2125679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3782785</xdr:colOff>
      <xdr:row>9</xdr:row>
      <xdr:rowOff>109821</xdr:rowOff>
    </xdr:from>
    <xdr:to>
      <xdr:col>3</xdr:col>
      <xdr:colOff>5160916</xdr:colOff>
      <xdr:row>9</xdr:row>
      <xdr:rowOff>1921251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2000-00001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39091" r="17962"/>
        <a:stretch/>
      </xdr:blipFill>
      <xdr:spPr>
        <a:xfrm>
          <a:off x="8286749" y="15064071"/>
          <a:ext cx="1374321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122465</xdr:colOff>
      <xdr:row>10</xdr:row>
      <xdr:rowOff>95250</xdr:rowOff>
    </xdr:from>
    <xdr:to>
      <xdr:col>3</xdr:col>
      <xdr:colOff>1123836</xdr:colOff>
      <xdr:row>10</xdr:row>
      <xdr:rowOff>1885725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2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626429" y="17131393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1211357</xdr:colOff>
      <xdr:row>10</xdr:row>
      <xdr:rowOff>81965</xdr:rowOff>
    </xdr:from>
    <xdr:to>
      <xdr:col>3</xdr:col>
      <xdr:colOff>2229873</xdr:colOff>
      <xdr:row>10</xdr:row>
      <xdr:rowOff>1885775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2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715321" y="17118108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68035</xdr:colOff>
      <xdr:row>11</xdr:row>
      <xdr:rowOff>136071</xdr:rowOff>
    </xdr:from>
    <xdr:to>
      <xdr:col>3</xdr:col>
      <xdr:colOff>3257269</xdr:colOff>
      <xdr:row>11</xdr:row>
      <xdr:rowOff>1922736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2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571999" y="19254107"/>
          <a:ext cx="3193044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4436250</xdr:colOff>
      <xdr:row>11</xdr:row>
      <xdr:rowOff>122785</xdr:rowOff>
    </xdr:from>
    <xdr:to>
      <xdr:col>3</xdr:col>
      <xdr:colOff>5450956</xdr:colOff>
      <xdr:row>11</xdr:row>
      <xdr:rowOff>1926595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2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40214" y="19240821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5538108</xdr:colOff>
      <xdr:row>11</xdr:row>
      <xdr:rowOff>122464</xdr:rowOff>
    </xdr:from>
    <xdr:to>
      <xdr:col>3</xdr:col>
      <xdr:colOff>7812769</xdr:colOff>
      <xdr:row>11</xdr:row>
      <xdr:rowOff>934810</xdr:rowOff>
    </xdr:to>
    <xdr:pic>
      <xdr:nvPicPr>
        <xdr:cNvPr id="30" name="Image 29">
          <a:extLst>
            <a:ext uri="{FF2B5EF4-FFF2-40B4-BE49-F238E27FC236}">
              <a16:creationId xmlns:a16="http://schemas.microsoft.com/office/drawing/2014/main" id="{00000000-0008-0000-2000-00001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5073" t="26387" r="15237" b="23720"/>
        <a:stretch/>
      </xdr:blipFill>
      <xdr:spPr>
        <a:xfrm>
          <a:off x="10042072" y="19240500"/>
          <a:ext cx="2274661" cy="80282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5538108</xdr:colOff>
      <xdr:row>11</xdr:row>
      <xdr:rowOff>993322</xdr:rowOff>
    </xdr:from>
    <xdr:to>
      <xdr:col>3</xdr:col>
      <xdr:colOff>7810501</xdr:colOff>
      <xdr:row>11</xdr:row>
      <xdr:rowOff>1922418</xdr:rowOff>
    </xdr:to>
    <xdr:pic>
      <xdr:nvPicPr>
        <xdr:cNvPr id="31" name="Image 30">
          <a:extLst>
            <a:ext uri="{FF2B5EF4-FFF2-40B4-BE49-F238E27FC236}">
              <a16:creationId xmlns:a16="http://schemas.microsoft.com/office/drawing/2014/main" id="{00000000-0008-0000-2000-00001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13161" t="24101" r="15673" b="24494"/>
        <a:stretch/>
      </xdr:blipFill>
      <xdr:spPr>
        <a:xfrm>
          <a:off x="10042072" y="20111358"/>
          <a:ext cx="2272393" cy="92528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3335679</xdr:colOff>
      <xdr:row>11</xdr:row>
      <xdr:rowOff>124392</xdr:rowOff>
    </xdr:from>
    <xdr:to>
      <xdr:col>3</xdr:col>
      <xdr:colOff>4363720</xdr:colOff>
      <xdr:row>11</xdr:row>
      <xdr:rowOff>1920582</xdr:rowOff>
    </xdr:to>
    <xdr:pic>
      <xdr:nvPicPr>
        <xdr:cNvPr id="32" name="Image 31">
          <a:extLst>
            <a:ext uri="{FF2B5EF4-FFF2-40B4-BE49-F238E27FC236}">
              <a16:creationId xmlns:a16="http://schemas.microsoft.com/office/drawing/2014/main" id="{00000000-0008-0000-2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839643" y="19242428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93864</xdr:colOff>
      <xdr:row>12</xdr:row>
      <xdr:rowOff>44682</xdr:rowOff>
    </xdr:from>
    <xdr:to>
      <xdr:col>3</xdr:col>
      <xdr:colOff>1177637</xdr:colOff>
      <xdr:row>12</xdr:row>
      <xdr:rowOff>1961865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2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4175124" y="21628967"/>
          <a:ext cx="1926708" cy="1083773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3603591</xdr:colOff>
      <xdr:row>12</xdr:row>
      <xdr:rowOff>73456</xdr:rowOff>
    </xdr:from>
    <xdr:to>
      <xdr:col>3</xdr:col>
      <xdr:colOff>4682543</xdr:colOff>
      <xdr:row>12</xdr:row>
      <xdr:rowOff>2001118</xdr:rowOff>
    </xdr:to>
    <xdr:pic>
      <xdr:nvPicPr>
        <xdr:cNvPr id="34" name="Image 33">
          <a:extLst>
            <a:ext uri="{FF2B5EF4-FFF2-40B4-BE49-F238E27FC236}">
              <a16:creationId xmlns:a16="http://schemas.microsoft.com/office/drawing/2014/main" id="{00000000-0008-0000-2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7686725" y="21655867"/>
          <a:ext cx="1918137" cy="107895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1242454</xdr:colOff>
      <xdr:row>12</xdr:row>
      <xdr:rowOff>67591</xdr:rowOff>
    </xdr:from>
    <xdr:to>
      <xdr:col>3</xdr:col>
      <xdr:colOff>2343970</xdr:colOff>
      <xdr:row>12</xdr:row>
      <xdr:rowOff>1999384</xdr:rowOff>
    </xdr:to>
    <xdr:pic>
      <xdr:nvPicPr>
        <xdr:cNvPr id="35" name="Image 34">
          <a:extLst>
            <a:ext uri="{FF2B5EF4-FFF2-40B4-BE49-F238E27FC236}">
              <a16:creationId xmlns:a16="http://schemas.microsoft.com/office/drawing/2014/main" id="{00000000-0008-0000-2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16200000">
          <a:off x="5320518" y="21655072"/>
          <a:ext cx="1941318" cy="109199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2431545</xdr:colOff>
      <xdr:row>12</xdr:row>
      <xdr:rowOff>79046</xdr:rowOff>
    </xdr:from>
    <xdr:to>
      <xdr:col>3</xdr:col>
      <xdr:colOff>3521927</xdr:colOff>
      <xdr:row>12</xdr:row>
      <xdr:rowOff>2000993</xdr:rowOff>
    </xdr:to>
    <xdr:pic>
      <xdr:nvPicPr>
        <xdr:cNvPr id="36" name="Image 35">
          <a:extLst>
            <a:ext uri="{FF2B5EF4-FFF2-40B4-BE49-F238E27FC236}">
              <a16:creationId xmlns:a16="http://schemas.microsoft.com/office/drawing/2014/main" id="{00000000-0008-0000-2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6514679" y="21661457"/>
          <a:ext cx="1918137" cy="107895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86591</xdr:colOff>
      <xdr:row>13</xdr:row>
      <xdr:rowOff>173181</xdr:rowOff>
    </xdr:from>
    <xdr:to>
      <xdr:col>3</xdr:col>
      <xdr:colOff>3279635</xdr:colOff>
      <xdr:row>13</xdr:row>
      <xdr:rowOff>1965561</xdr:rowOff>
    </xdr:to>
    <xdr:pic>
      <xdr:nvPicPr>
        <xdr:cNvPr id="37" name="Image 36">
          <a:extLst>
            <a:ext uri="{FF2B5EF4-FFF2-40B4-BE49-F238E27FC236}">
              <a16:creationId xmlns:a16="http://schemas.microsoft.com/office/drawing/2014/main" id="{00000000-0008-0000-2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89318" y="23414181"/>
          <a:ext cx="3193044" cy="18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1212273</xdr:colOff>
      <xdr:row>16</xdr:row>
      <xdr:rowOff>138545</xdr:rowOff>
    </xdr:from>
    <xdr:to>
      <xdr:col>3</xdr:col>
      <xdr:colOff>4401507</xdr:colOff>
      <xdr:row>16</xdr:row>
      <xdr:rowOff>1927115</xdr:rowOff>
    </xdr:to>
    <xdr:pic>
      <xdr:nvPicPr>
        <xdr:cNvPr id="38" name="Image 37">
          <a:extLst>
            <a:ext uri="{FF2B5EF4-FFF2-40B4-BE49-F238E27FC236}">
              <a16:creationId xmlns:a16="http://schemas.microsoft.com/office/drawing/2014/main" id="{00000000-0008-0000-2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715000" y="27535909"/>
          <a:ext cx="3193044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115364</xdr:colOff>
      <xdr:row>16</xdr:row>
      <xdr:rowOff>132682</xdr:rowOff>
    </xdr:from>
    <xdr:to>
      <xdr:col>3</xdr:col>
      <xdr:colOff>1126260</xdr:colOff>
      <xdr:row>16</xdr:row>
      <xdr:rowOff>1923157</xdr:rowOff>
    </xdr:to>
    <xdr:pic>
      <xdr:nvPicPr>
        <xdr:cNvPr id="39" name="Image 38">
          <a:extLst>
            <a:ext uri="{FF2B5EF4-FFF2-40B4-BE49-F238E27FC236}">
              <a16:creationId xmlns:a16="http://schemas.microsoft.com/office/drawing/2014/main" id="{00000000-0008-0000-2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618091" y="27530046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108857</xdr:colOff>
      <xdr:row>17</xdr:row>
      <xdr:rowOff>95250</xdr:rowOff>
    </xdr:from>
    <xdr:to>
      <xdr:col>3</xdr:col>
      <xdr:colOff>1127373</xdr:colOff>
      <xdr:row>17</xdr:row>
      <xdr:rowOff>1885725</xdr:rowOff>
    </xdr:to>
    <xdr:pic>
      <xdr:nvPicPr>
        <xdr:cNvPr id="40" name="Image 39">
          <a:extLst>
            <a:ext uri="{FF2B5EF4-FFF2-40B4-BE49-F238E27FC236}">
              <a16:creationId xmlns:a16="http://schemas.microsoft.com/office/drawing/2014/main" id="{00000000-0008-0000-2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2821" y="29622750"/>
          <a:ext cx="1014706" cy="18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3442929</xdr:colOff>
      <xdr:row>17</xdr:row>
      <xdr:rowOff>95572</xdr:rowOff>
    </xdr:from>
    <xdr:to>
      <xdr:col>3</xdr:col>
      <xdr:colOff>4457635</xdr:colOff>
      <xdr:row>17</xdr:row>
      <xdr:rowOff>1887952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00000000-0008-0000-2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6893" y="29623072"/>
          <a:ext cx="1014706" cy="18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2341071</xdr:colOff>
      <xdr:row>17</xdr:row>
      <xdr:rowOff>82286</xdr:rowOff>
    </xdr:from>
    <xdr:to>
      <xdr:col>3</xdr:col>
      <xdr:colOff>3355777</xdr:colOff>
      <xdr:row>17</xdr:row>
      <xdr:rowOff>1882187</xdr:rowOff>
    </xdr:to>
    <xdr:pic>
      <xdr:nvPicPr>
        <xdr:cNvPr id="42" name="Image 41">
          <a:extLst>
            <a:ext uri="{FF2B5EF4-FFF2-40B4-BE49-F238E27FC236}">
              <a16:creationId xmlns:a16="http://schemas.microsoft.com/office/drawing/2014/main" id="{00000000-0008-0000-2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45035" y="29609786"/>
          <a:ext cx="1014706" cy="1803711"/>
        </a:xfrm>
        <a:prstGeom prst="rect">
          <a:avLst/>
        </a:prstGeom>
      </xdr:spPr>
    </xdr:pic>
    <xdr:clientData/>
  </xdr:twoCellAnchor>
  <xdr:twoCellAnchor editAs="oneCell">
    <xdr:from>
      <xdr:col>3</xdr:col>
      <xdr:colOff>1225607</xdr:colOff>
      <xdr:row>17</xdr:row>
      <xdr:rowOff>96214</xdr:rowOff>
    </xdr:from>
    <xdr:to>
      <xdr:col>3</xdr:col>
      <xdr:colOff>2226978</xdr:colOff>
      <xdr:row>17</xdr:row>
      <xdr:rowOff>1888495</xdr:rowOff>
    </xdr:to>
    <xdr:pic>
      <xdr:nvPicPr>
        <xdr:cNvPr id="43" name="Image 42">
          <a:extLst>
            <a:ext uri="{FF2B5EF4-FFF2-40B4-BE49-F238E27FC236}">
              <a16:creationId xmlns:a16="http://schemas.microsoft.com/office/drawing/2014/main" id="{00000000-0008-0000-2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29571" y="29623714"/>
          <a:ext cx="1014706" cy="1803711"/>
        </a:xfrm>
        <a:prstGeom prst="rect">
          <a:avLst/>
        </a:prstGeom>
      </xdr:spPr>
    </xdr:pic>
    <xdr:clientData/>
  </xdr:twoCellAnchor>
  <xdr:twoCellAnchor editAs="oneCell">
    <xdr:from>
      <xdr:col>3</xdr:col>
      <xdr:colOff>95250</xdr:colOff>
      <xdr:row>18</xdr:row>
      <xdr:rowOff>163285</xdr:rowOff>
    </xdr:from>
    <xdr:to>
      <xdr:col>3</xdr:col>
      <xdr:colOff>1121386</xdr:colOff>
      <xdr:row>18</xdr:row>
      <xdr:rowOff>1959475</xdr:rowOff>
    </xdr:to>
    <xdr:pic>
      <xdr:nvPicPr>
        <xdr:cNvPr id="44" name="Image 43">
          <a:extLst>
            <a:ext uri="{FF2B5EF4-FFF2-40B4-BE49-F238E27FC236}">
              <a16:creationId xmlns:a16="http://schemas.microsoft.com/office/drawing/2014/main" id="{00000000-0008-0000-2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599214" y="31772678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1197749</xdr:colOff>
      <xdr:row>18</xdr:row>
      <xdr:rowOff>150001</xdr:rowOff>
    </xdr:from>
    <xdr:to>
      <xdr:col>3</xdr:col>
      <xdr:colOff>2212455</xdr:colOff>
      <xdr:row>18</xdr:row>
      <xdr:rowOff>1963336</xdr:rowOff>
    </xdr:to>
    <xdr:pic>
      <xdr:nvPicPr>
        <xdr:cNvPr id="45" name="Image 44">
          <a:extLst>
            <a:ext uri="{FF2B5EF4-FFF2-40B4-BE49-F238E27FC236}">
              <a16:creationId xmlns:a16="http://schemas.microsoft.com/office/drawing/2014/main" id="{00000000-0008-0000-2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701713" y="31759394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127588</xdr:colOff>
      <xdr:row>20</xdr:row>
      <xdr:rowOff>93971</xdr:rowOff>
    </xdr:from>
    <xdr:to>
      <xdr:col>3</xdr:col>
      <xdr:colOff>1142294</xdr:colOff>
      <xdr:row>20</xdr:row>
      <xdr:rowOff>1884446</xdr:rowOff>
    </xdr:to>
    <xdr:pic>
      <xdr:nvPicPr>
        <xdr:cNvPr id="47" name="Image 46">
          <a:extLst>
            <a:ext uri="{FF2B5EF4-FFF2-40B4-BE49-F238E27FC236}">
              <a16:creationId xmlns:a16="http://schemas.microsoft.com/office/drawing/2014/main" id="{00000000-0008-0000-2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856470" y="35717471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1174058</xdr:colOff>
      <xdr:row>20</xdr:row>
      <xdr:rowOff>109500</xdr:rowOff>
    </xdr:from>
    <xdr:to>
      <xdr:col>3</xdr:col>
      <xdr:colOff>2192574</xdr:colOff>
      <xdr:row>20</xdr:row>
      <xdr:rowOff>1904406</xdr:rowOff>
    </xdr:to>
    <xdr:pic>
      <xdr:nvPicPr>
        <xdr:cNvPr id="48" name="Image 47">
          <a:extLst>
            <a:ext uri="{FF2B5EF4-FFF2-40B4-BE49-F238E27FC236}">
              <a16:creationId xmlns:a16="http://schemas.microsoft.com/office/drawing/2014/main" id="{00000000-0008-0000-2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02940" y="35733000"/>
          <a:ext cx="1014706" cy="179490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4439294</xdr:colOff>
      <xdr:row>20</xdr:row>
      <xdr:rowOff>158647</xdr:rowOff>
    </xdr:from>
    <xdr:to>
      <xdr:col>3</xdr:col>
      <xdr:colOff>7636148</xdr:colOff>
      <xdr:row>20</xdr:row>
      <xdr:rowOff>1963078</xdr:rowOff>
    </xdr:to>
    <xdr:pic>
      <xdr:nvPicPr>
        <xdr:cNvPr id="49" name="Image 48">
          <a:extLst>
            <a:ext uri="{FF2B5EF4-FFF2-40B4-BE49-F238E27FC236}">
              <a16:creationId xmlns:a16="http://schemas.microsoft.com/office/drawing/2014/main" id="{00000000-0008-0000-2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68176" y="35782147"/>
          <a:ext cx="3193044" cy="179490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2247264</xdr:colOff>
      <xdr:row>20</xdr:row>
      <xdr:rowOff>129353</xdr:rowOff>
    </xdr:from>
    <xdr:to>
      <xdr:col>3</xdr:col>
      <xdr:colOff>3258160</xdr:colOff>
      <xdr:row>20</xdr:row>
      <xdr:rowOff>1920449</xdr:rowOff>
    </xdr:to>
    <xdr:pic>
      <xdr:nvPicPr>
        <xdr:cNvPr id="50" name="Image 49">
          <a:extLst>
            <a:ext uri="{FF2B5EF4-FFF2-40B4-BE49-F238E27FC236}">
              <a16:creationId xmlns:a16="http://schemas.microsoft.com/office/drawing/2014/main" id="{00000000-0008-0000-2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976146" y="35752853"/>
          <a:ext cx="1014706" cy="179490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3338558</xdr:colOff>
      <xdr:row>20</xdr:row>
      <xdr:rowOff>144883</xdr:rowOff>
    </xdr:from>
    <xdr:to>
      <xdr:col>3</xdr:col>
      <xdr:colOff>4362789</xdr:colOff>
      <xdr:row>20</xdr:row>
      <xdr:rowOff>1939789</xdr:rowOff>
    </xdr:to>
    <xdr:pic>
      <xdr:nvPicPr>
        <xdr:cNvPr id="51" name="Image 50">
          <a:extLst>
            <a:ext uri="{FF2B5EF4-FFF2-40B4-BE49-F238E27FC236}">
              <a16:creationId xmlns:a16="http://schemas.microsoft.com/office/drawing/2014/main" id="{00000000-0008-0000-2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67440" y="35768383"/>
          <a:ext cx="1014706" cy="179490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112059</xdr:colOff>
      <xdr:row>21</xdr:row>
      <xdr:rowOff>145676</xdr:rowOff>
    </xdr:from>
    <xdr:to>
      <xdr:col>3</xdr:col>
      <xdr:colOff>3295578</xdr:colOff>
      <xdr:row>21</xdr:row>
      <xdr:rowOff>1945676</xdr:rowOff>
    </xdr:to>
    <xdr:pic>
      <xdr:nvPicPr>
        <xdr:cNvPr id="52" name="Image 51">
          <a:extLst>
            <a:ext uri="{FF2B5EF4-FFF2-40B4-BE49-F238E27FC236}">
              <a16:creationId xmlns:a16="http://schemas.microsoft.com/office/drawing/2014/main" id="{00000000-0008-0000-2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40941" y="37842264"/>
          <a:ext cx="3193044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100853</xdr:colOff>
      <xdr:row>22</xdr:row>
      <xdr:rowOff>145677</xdr:rowOff>
    </xdr:from>
    <xdr:to>
      <xdr:col>3</xdr:col>
      <xdr:colOff>1125084</xdr:colOff>
      <xdr:row>22</xdr:row>
      <xdr:rowOff>1945677</xdr:rowOff>
    </xdr:to>
    <xdr:pic>
      <xdr:nvPicPr>
        <xdr:cNvPr id="53" name="Image 52">
          <a:extLst>
            <a:ext uri="{FF2B5EF4-FFF2-40B4-BE49-F238E27FC236}">
              <a16:creationId xmlns:a16="http://schemas.microsoft.com/office/drawing/2014/main" id="{00000000-0008-0000-2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829735" y="39915353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1214559</xdr:colOff>
      <xdr:row>22</xdr:row>
      <xdr:rowOff>138794</xdr:rowOff>
    </xdr:from>
    <xdr:to>
      <xdr:col>3</xdr:col>
      <xdr:colOff>2225455</xdr:colOff>
      <xdr:row>22</xdr:row>
      <xdr:rowOff>1927364</xdr:rowOff>
    </xdr:to>
    <xdr:pic>
      <xdr:nvPicPr>
        <xdr:cNvPr id="54" name="Image 53">
          <a:extLst>
            <a:ext uri="{FF2B5EF4-FFF2-40B4-BE49-F238E27FC236}">
              <a16:creationId xmlns:a16="http://schemas.microsoft.com/office/drawing/2014/main" id="{00000000-0008-0000-2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43441" y="39908470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2451926</xdr:colOff>
      <xdr:row>27</xdr:row>
      <xdr:rowOff>34786</xdr:rowOff>
    </xdr:from>
    <xdr:to>
      <xdr:col>3</xdr:col>
      <xdr:colOff>3561310</xdr:colOff>
      <xdr:row>27</xdr:row>
      <xdr:rowOff>1996440</xdr:rowOff>
    </xdr:to>
    <xdr:pic>
      <xdr:nvPicPr>
        <xdr:cNvPr id="55" name="Image 54">
          <a:extLst>
            <a:ext uri="{FF2B5EF4-FFF2-40B4-BE49-F238E27FC236}">
              <a16:creationId xmlns:a16="http://schemas.microsoft.com/office/drawing/2014/main" id="{00000000-0008-0000-2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 flipV="1">
          <a:off x="6757267" y="48729267"/>
          <a:ext cx="1965464" cy="110557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3595247</xdr:colOff>
      <xdr:row>27</xdr:row>
      <xdr:rowOff>21500</xdr:rowOff>
    </xdr:from>
    <xdr:to>
      <xdr:col>3</xdr:col>
      <xdr:colOff>4704631</xdr:colOff>
      <xdr:row>27</xdr:row>
      <xdr:rowOff>2000299</xdr:rowOff>
    </xdr:to>
    <xdr:pic>
      <xdr:nvPicPr>
        <xdr:cNvPr id="56" name="Image 55">
          <a:extLst>
            <a:ext uri="{FF2B5EF4-FFF2-40B4-BE49-F238E27FC236}">
              <a16:creationId xmlns:a16="http://schemas.microsoft.com/office/drawing/2014/main" id="{00000000-0008-0000-2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 flipV="1">
          <a:off x="7900588" y="48715981"/>
          <a:ext cx="1965464" cy="110557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84925</xdr:colOff>
      <xdr:row>27</xdr:row>
      <xdr:rowOff>49035</xdr:rowOff>
    </xdr:from>
    <xdr:to>
      <xdr:col>3</xdr:col>
      <xdr:colOff>1198119</xdr:colOff>
      <xdr:row>27</xdr:row>
      <xdr:rowOff>2003069</xdr:rowOff>
    </xdr:to>
    <xdr:pic>
      <xdr:nvPicPr>
        <xdr:cNvPr id="57" name="Image 56">
          <a:extLst>
            <a:ext uri="{FF2B5EF4-FFF2-40B4-BE49-F238E27FC236}">
              <a16:creationId xmlns:a16="http://schemas.microsoft.com/office/drawing/2014/main" id="{00000000-0008-0000-2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 flipV="1">
          <a:off x="4390266" y="48743516"/>
          <a:ext cx="1965464" cy="110557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1255461</xdr:colOff>
      <xdr:row>27</xdr:row>
      <xdr:rowOff>49356</xdr:rowOff>
    </xdr:from>
    <xdr:to>
      <xdr:col>3</xdr:col>
      <xdr:colOff>2361035</xdr:colOff>
      <xdr:row>27</xdr:row>
      <xdr:rowOff>2003390</xdr:rowOff>
    </xdr:to>
    <xdr:pic>
      <xdr:nvPicPr>
        <xdr:cNvPr id="58" name="Image 57">
          <a:extLst>
            <a:ext uri="{FF2B5EF4-FFF2-40B4-BE49-F238E27FC236}">
              <a16:creationId xmlns:a16="http://schemas.microsoft.com/office/drawing/2014/main" id="{00000000-0008-0000-2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 flipV="1">
          <a:off x="5560802" y="48743837"/>
          <a:ext cx="1965464" cy="110557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122464</xdr:colOff>
      <xdr:row>28</xdr:row>
      <xdr:rowOff>136072</xdr:rowOff>
    </xdr:from>
    <xdr:to>
      <xdr:col>3</xdr:col>
      <xdr:colOff>1123835</xdr:colOff>
      <xdr:row>28</xdr:row>
      <xdr:rowOff>1922737</xdr:rowOff>
    </xdr:to>
    <xdr:pic>
      <xdr:nvPicPr>
        <xdr:cNvPr id="60" name="Image 59">
          <a:extLst>
            <a:ext uri="{FF2B5EF4-FFF2-40B4-BE49-F238E27FC236}">
              <a16:creationId xmlns:a16="http://schemas.microsoft.com/office/drawing/2014/main" id="{00000000-0008-0000-2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857750" y="50482501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3388500</xdr:colOff>
      <xdr:row>28</xdr:row>
      <xdr:rowOff>122786</xdr:rowOff>
    </xdr:from>
    <xdr:to>
      <xdr:col>3</xdr:col>
      <xdr:colOff>4399396</xdr:colOff>
      <xdr:row>28</xdr:row>
      <xdr:rowOff>1926596</xdr:rowOff>
    </xdr:to>
    <xdr:pic>
      <xdr:nvPicPr>
        <xdr:cNvPr id="61" name="Image 60">
          <a:extLst>
            <a:ext uri="{FF2B5EF4-FFF2-40B4-BE49-F238E27FC236}">
              <a16:creationId xmlns:a16="http://schemas.microsoft.com/office/drawing/2014/main" id="{00000000-0008-0000-2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123786" y="50469215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2300251</xdr:colOff>
      <xdr:row>28</xdr:row>
      <xdr:rowOff>123107</xdr:rowOff>
    </xdr:from>
    <xdr:to>
      <xdr:col>3</xdr:col>
      <xdr:colOff>3314957</xdr:colOff>
      <xdr:row>28</xdr:row>
      <xdr:rowOff>1926917</xdr:rowOff>
    </xdr:to>
    <xdr:pic>
      <xdr:nvPicPr>
        <xdr:cNvPr id="62" name="Image 61">
          <a:extLst>
            <a:ext uri="{FF2B5EF4-FFF2-40B4-BE49-F238E27FC236}">
              <a16:creationId xmlns:a16="http://schemas.microsoft.com/office/drawing/2014/main" id="{00000000-0008-0000-2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686206" y="52458652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1211999</xdr:colOff>
      <xdr:row>28</xdr:row>
      <xdr:rowOff>123429</xdr:rowOff>
    </xdr:from>
    <xdr:to>
      <xdr:col>3</xdr:col>
      <xdr:colOff>2230515</xdr:colOff>
      <xdr:row>28</xdr:row>
      <xdr:rowOff>1927239</xdr:rowOff>
    </xdr:to>
    <xdr:pic>
      <xdr:nvPicPr>
        <xdr:cNvPr id="63" name="Image 62">
          <a:extLst>
            <a:ext uri="{FF2B5EF4-FFF2-40B4-BE49-F238E27FC236}">
              <a16:creationId xmlns:a16="http://schemas.microsoft.com/office/drawing/2014/main" id="{00000000-0008-0000-2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47285" y="50469858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1224643</xdr:colOff>
      <xdr:row>29</xdr:row>
      <xdr:rowOff>136072</xdr:rowOff>
    </xdr:from>
    <xdr:to>
      <xdr:col>3</xdr:col>
      <xdr:colOff>4436073</xdr:colOff>
      <xdr:row>29</xdr:row>
      <xdr:rowOff>1922737</xdr:rowOff>
    </xdr:to>
    <xdr:pic>
      <xdr:nvPicPr>
        <xdr:cNvPr id="64" name="Image 63">
          <a:extLst>
            <a:ext uri="{FF2B5EF4-FFF2-40B4-BE49-F238E27FC236}">
              <a16:creationId xmlns:a16="http://schemas.microsoft.com/office/drawing/2014/main" id="{00000000-0008-0000-2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59929" y="52564393"/>
          <a:ext cx="3200000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136393</xdr:colOff>
      <xdr:row>29</xdr:row>
      <xdr:rowOff>149999</xdr:rowOff>
    </xdr:from>
    <xdr:to>
      <xdr:col>3</xdr:col>
      <xdr:colOff>1162228</xdr:colOff>
      <xdr:row>29</xdr:row>
      <xdr:rowOff>1963334</xdr:rowOff>
    </xdr:to>
    <xdr:pic>
      <xdr:nvPicPr>
        <xdr:cNvPr id="65" name="Image 64">
          <a:extLst>
            <a:ext uri="{FF2B5EF4-FFF2-40B4-BE49-F238E27FC236}">
              <a16:creationId xmlns:a16="http://schemas.microsoft.com/office/drawing/2014/main" id="{00000000-0008-0000-2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871679" y="52578320"/>
          <a:ext cx="1012500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4477392</xdr:colOff>
      <xdr:row>29</xdr:row>
      <xdr:rowOff>123105</xdr:rowOff>
    </xdr:from>
    <xdr:to>
      <xdr:col>3</xdr:col>
      <xdr:colOff>7673582</xdr:colOff>
      <xdr:row>29</xdr:row>
      <xdr:rowOff>1926915</xdr:rowOff>
    </xdr:to>
    <xdr:pic>
      <xdr:nvPicPr>
        <xdr:cNvPr id="66" name="Image 65">
          <a:extLst>
            <a:ext uri="{FF2B5EF4-FFF2-40B4-BE49-F238E27FC236}">
              <a16:creationId xmlns:a16="http://schemas.microsoft.com/office/drawing/2014/main" id="{00000000-0008-0000-2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12678" y="52551426"/>
          <a:ext cx="3200000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163286</xdr:colOff>
      <xdr:row>30</xdr:row>
      <xdr:rowOff>204107</xdr:rowOff>
    </xdr:from>
    <xdr:to>
      <xdr:col>3</xdr:col>
      <xdr:colOff>1177992</xdr:colOff>
      <xdr:row>30</xdr:row>
      <xdr:rowOff>2000297</xdr:rowOff>
    </xdr:to>
    <xdr:pic>
      <xdr:nvPicPr>
        <xdr:cNvPr id="67" name="Image 66">
          <a:extLst>
            <a:ext uri="{FF2B5EF4-FFF2-40B4-BE49-F238E27FC236}">
              <a16:creationId xmlns:a16="http://schemas.microsoft.com/office/drawing/2014/main" id="{00000000-0008-0000-2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898572" y="54714321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2340750</xdr:colOff>
      <xdr:row>30</xdr:row>
      <xdr:rowOff>177215</xdr:rowOff>
    </xdr:from>
    <xdr:to>
      <xdr:col>3</xdr:col>
      <xdr:colOff>3355456</xdr:colOff>
      <xdr:row>30</xdr:row>
      <xdr:rowOff>1965785</xdr:rowOff>
    </xdr:to>
    <xdr:pic>
      <xdr:nvPicPr>
        <xdr:cNvPr id="68" name="Image 67">
          <a:extLst>
            <a:ext uri="{FF2B5EF4-FFF2-40B4-BE49-F238E27FC236}">
              <a16:creationId xmlns:a16="http://schemas.microsoft.com/office/drawing/2014/main" id="{00000000-0008-0000-2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076036" y="54687429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1238892</xdr:colOff>
      <xdr:row>30</xdr:row>
      <xdr:rowOff>177536</xdr:rowOff>
    </xdr:from>
    <xdr:to>
      <xdr:col>3</xdr:col>
      <xdr:colOff>2265028</xdr:colOff>
      <xdr:row>30</xdr:row>
      <xdr:rowOff>1977536</xdr:rowOff>
    </xdr:to>
    <xdr:pic>
      <xdr:nvPicPr>
        <xdr:cNvPr id="69" name="Image 68">
          <a:extLst>
            <a:ext uri="{FF2B5EF4-FFF2-40B4-BE49-F238E27FC236}">
              <a16:creationId xmlns:a16="http://schemas.microsoft.com/office/drawing/2014/main" id="{00000000-0008-0000-2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74178" y="54687750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190500</xdr:colOff>
      <xdr:row>31</xdr:row>
      <xdr:rowOff>108857</xdr:rowOff>
    </xdr:from>
    <xdr:to>
      <xdr:col>3</xdr:col>
      <xdr:colOff>1201396</xdr:colOff>
      <xdr:row>31</xdr:row>
      <xdr:rowOff>1920287</xdr:rowOff>
    </xdr:to>
    <xdr:pic>
      <xdr:nvPicPr>
        <xdr:cNvPr id="70" name="Image 69">
          <a:extLst>
            <a:ext uri="{FF2B5EF4-FFF2-40B4-BE49-F238E27FC236}">
              <a16:creationId xmlns:a16="http://schemas.microsoft.com/office/drawing/2014/main" id="{00000000-0008-0000-2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25786" y="56700964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121227</xdr:colOff>
      <xdr:row>32</xdr:row>
      <xdr:rowOff>155864</xdr:rowOff>
    </xdr:from>
    <xdr:to>
      <xdr:col>3</xdr:col>
      <xdr:colOff>3334562</xdr:colOff>
      <xdr:row>32</xdr:row>
      <xdr:rowOff>1959674</xdr:rowOff>
    </xdr:to>
    <xdr:pic>
      <xdr:nvPicPr>
        <xdr:cNvPr id="71" name="Image 70">
          <a:extLst>
            <a:ext uri="{FF2B5EF4-FFF2-40B4-BE49-F238E27FC236}">
              <a16:creationId xmlns:a16="http://schemas.microsoft.com/office/drawing/2014/main" id="{00000000-0008-0000-2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849091" y="58725955"/>
          <a:ext cx="3200000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6530364</xdr:colOff>
      <xdr:row>32</xdr:row>
      <xdr:rowOff>142728</xdr:rowOff>
    </xdr:from>
    <xdr:to>
      <xdr:col>3</xdr:col>
      <xdr:colOff>7527573</xdr:colOff>
      <xdr:row>32</xdr:row>
      <xdr:rowOff>1926128</xdr:rowOff>
    </xdr:to>
    <xdr:pic>
      <xdr:nvPicPr>
        <xdr:cNvPr id="72" name="Image 71">
          <a:extLst>
            <a:ext uri="{FF2B5EF4-FFF2-40B4-BE49-F238E27FC236}">
              <a16:creationId xmlns:a16="http://schemas.microsoft.com/office/drawing/2014/main" id="{00000000-0008-0000-2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10868943" y="59102104"/>
          <a:ext cx="1779590" cy="100101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3403980</xdr:colOff>
      <xdr:row>32</xdr:row>
      <xdr:rowOff>157429</xdr:rowOff>
    </xdr:from>
    <xdr:to>
      <xdr:col>3</xdr:col>
      <xdr:colOff>4419865</xdr:colOff>
      <xdr:row>32</xdr:row>
      <xdr:rowOff>1960764</xdr:rowOff>
    </xdr:to>
    <xdr:pic>
      <xdr:nvPicPr>
        <xdr:cNvPr id="73" name="Image 72">
          <a:extLst>
            <a:ext uri="{FF2B5EF4-FFF2-40B4-BE49-F238E27FC236}">
              <a16:creationId xmlns:a16="http://schemas.microsoft.com/office/drawing/2014/main" id="{00000000-0008-0000-2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7740024" y="59119340"/>
          <a:ext cx="1799525" cy="101588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4502727</xdr:colOff>
      <xdr:row>32</xdr:row>
      <xdr:rowOff>138273</xdr:rowOff>
    </xdr:from>
    <xdr:to>
      <xdr:col>3</xdr:col>
      <xdr:colOff>6442363</xdr:colOff>
      <xdr:row>32</xdr:row>
      <xdr:rowOff>1944767</xdr:rowOff>
    </xdr:to>
    <xdr:pic>
      <xdr:nvPicPr>
        <xdr:cNvPr id="74" name="Image 73">
          <a:extLst>
            <a:ext uri="{FF2B5EF4-FFF2-40B4-BE49-F238E27FC236}">
              <a16:creationId xmlns:a16="http://schemas.microsoft.com/office/drawing/2014/main" id="{00000000-0008-0000-2000-00004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29774" r="9612"/>
        <a:stretch/>
      </xdr:blipFill>
      <xdr:spPr>
        <a:xfrm>
          <a:off x="9230591" y="58708364"/>
          <a:ext cx="1939636" cy="180649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138546</xdr:colOff>
      <xdr:row>33</xdr:row>
      <xdr:rowOff>138545</xdr:rowOff>
    </xdr:from>
    <xdr:to>
      <xdr:col>3</xdr:col>
      <xdr:colOff>1162777</xdr:colOff>
      <xdr:row>33</xdr:row>
      <xdr:rowOff>1927115</xdr:rowOff>
    </xdr:to>
    <xdr:pic>
      <xdr:nvPicPr>
        <xdr:cNvPr id="75" name="Image 74">
          <a:extLst>
            <a:ext uri="{FF2B5EF4-FFF2-40B4-BE49-F238E27FC236}">
              <a16:creationId xmlns:a16="http://schemas.microsoft.com/office/drawing/2014/main" id="{00000000-0008-0000-2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866410" y="60786818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1223728</xdr:colOff>
      <xdr:row>33</xdr:row>
      <xdr:rowOff>115363</xdr:rowOff>
    </xdr:from>
    <xdr:to>
      <xdr:col>3</xdr:col>
      <xdr:colOff>2230814</xdr:colOff>
      <xdr:row>33</xdr:row>
      <xdr:rowOff>1924888</xdr:rowOff>
    </xdr:to>
    <xdr:pic>
      <xdr:nvPicPr>
        <xdr:cNvPr id="76" name="Image 75">
          <a:extLst>
            <a:ext uri="{FF2B5EF4-FFF2-40B4-BE49-F238E27FC236}">
              <a16:creationId xmlns:a16="http://schemas.microsoft.com/office/drawing/2014/main" id="{00000000-0008-0000-2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51592" y="60763636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4433455</xdr:colOff>
      <xdr:row>36</xdr:row>
      <xdr:rowOff>103908</xdr:rowOff>
    </xdr:from>
    <xdr:to>
      <xdr:col>3</xdr:col>
      <xdr:colOff>5448161</xdr:colOff>
      <xdr:row>36</xdr:row>
      <xdr:rowOff>1903908</xdr:rowOff>
    </xdr:to>
    <xdr:pic>
      <xdr:nvPicPr>
        <xdr:cNvPr id="77" name="Image 76">
          <a:extLst>
            <a:ext uri="{FF2B5EF4-FFF2-40B4-BE49-F238E27FC236}">
              <a16:creationId xmlns:a16="http://schemas.microsoft.com/office/drawing/2014/main" id="{00000000-0008-0000-2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61319" y="66986726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1189091</xdr:colOff>
      <xdr:row>36</xdr:row>
      <xdr:rowOff>98046</xdr:rowOff>
    </xdr:from>
    <xdr:to>
      <xdr:col>3</xdr:col>
      <xdr:colOff>4382135</xdr:colOff>
      <xdr:row>36</xdr:row>
      <xdr:rowOff>1884711</xdr:rowOff>
    </xdr:to>
    <xdr:pic>
      <xdr:nvPicPr>
        <xdr:cNvPr id="78" name="Image 77">
          <a:extLst>
            <a:ext uri="{FF2B5EF4-FFF2-40B4-BE49-F238E27FC236}">
              <a16:creationId xmlns:a16="http://schemas.microsoft.com/office/drawing/2014/main" id="{00000000-0008-0000-2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16955" y="66980864"/>
          <a:ext cx="3193044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126820</xdr:colOff>
      <xdr:row>36</xdr:row>
      <xdr:rowOff>109501</xdr:rowOff>
    </xdr:from>
    <xdr:to>
      <xdr:col>3</xdr:col>
      <xdr:colOff>1141526</xdr:colOff>
      <xdr:row>36</xdr:row>
      <xdr:rowOff>1920931</xdr:rowOff>
    </xdr:to>
    <xdr:pic>
      <xdr:nvPicPr>
        <xdr:cNvPr id="79" name="Image 78">
          <a:extLst>
            <a:ext uri="{FF2B5EF4-FFF2-40B4-BE49-F238E27FC236}">
              <a16:creationId xmlns:a16="http://schemas.microsoft.com/office/drawing/2014/main" id="{00000000-0008-0000-2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854684" y="66992319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5524227</xdr:colOff>
      <xdr:row>36</xdr:row>
      <xdr:rowOff>86318</xdr:rowOff>
    </xdr:from>
    <xdr:to>
      <xdr:col>3</xdr:col>
      <xdr:colOff>6535123</xdr:colOff>
      <xdr:row>36</xdr:row>
      <xdr:rowOff>1882508</xdr:rowOff>
    </xdr:to>
    <xdr:pic>
      <xdr:nvPicPr>
        <xdr:cNvPr id="80" name="Image 79">
          <a:extLst>
            <a:ext uri="{FF2B5EF4-FFF2-40B4-BE49-F238E27FC236}">
              <a16:creationId xmlns:a16="http://schemas.microsoft.com/office/drawing/2014/main" id="{00000000-0008-0000-2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52091" y="66969136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117294</xdr:colOff>
      <xdr:row>37</xdr:row>
      <xdr:rowOff>107737</xdr:rowOff>
    </xdr:from>
    <xdr:to>
      <xdr:col>3</xdr:col>
      <xdr:colOff>1162266</xdr:colOff>
      <xdr:row>37</xdr:row>
      <xdr:rowOff>1964619</xdr:rowOff>
    </xdr:to>
    <xdr:pic>
      <xdr:nvPicPr>
        <xdr:cNvPr id="82" name="Image 81">
          <a:extLst>
            <a:ext uri="{FF2B5EF4-FFF2-40B4-BE49-F238E27FC236}">
              <a16:creationId xmlns:a16="http://schemas.microsoft.com/office/drawing/2014/main" id="{00000000-0008-0000-2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4438316" y="69308509"/>
          <a:ext cx="1864502" cy="104878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1275823</xdr:colOff>
      <xdr:row>37</xdr:row>
      <xdr:rowOff>100853</xdr:rowOff>
    </xdr:from>
    <xdr:to>
      <xdr:col>3</xdr:col>
      <xdr:colOff>2324606</xdr:colOff>
      <xdr:row>37</xdr:row>
      <xdr:rowOff>1961546</xdr:rowOff>
    </xdr:to>
    <xdr:pic>
      <xdr:nvPicPr>
        <xdr:cNvPr id="83" name="Image 82">
          <a:extLst>
            <a:ext uri="{FF2B5EF4-FFF2-40B4-BE49-F238E27FC236}">
              <a16:creationId xmlns:a16="http://schemas.microsoft.com/office/drawing/2014/main" id="{00000000-0008-0000-2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5596845" y="69301625"/>
          <a:ext cx="1864503" cy="1048783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100853</xdr:colOff>
      <xdr:row>38</xdr:row>
      <xdr:rowOff>168088</xdr:rowOff>
    </xdr:from>
    <xdr:to>
      <xdr:col>3</xdr:col>
      <xdr:colOff>1120973</xdr:colOff>
      <xdr:row>38</xdr:row>
      <xdr:rowOff>1964278</xdr:rowOff>
    </xdr:to>
    <xdr:pic>
      <xdr:nvPicPr>
        <xdr:cNvPr id="84" name="Image 83">
          <a:extLst>
            <a:ext uri="{FF2B5EF4-FFF2-40B4-BE49-F238E27FC236}">
              <a16:creationId xmlns:a16="http://schemas.microsoft.com/office/drawing/2014/main" id="{00000000-0008-0000-2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829735" y="71034088"/>
          <a:ext cx="1012500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2290324</xdr:colOff>
      <xdr:row>38</xdr:row>
      <xdr:rowOff>161206</xdr:rowOff>
    </xdr:from>
    <xdr:to>
      <xdr:col>3</xdr:col>
      <xdr:colOff>3299014</xdr:colOff>
      <xdr:row>38</xdr:row>
      <xdr:rowOff>1965016</xdr:rowOff>
    </xdr:to>
    <xdr:pic>
      <xdr:nvPicPr>
        <xdr:cNvPr id="85" name="Image 84">
          <a:extLst>
            <a:ext uri="{FF2B5EF4-FFF2-40B4-BE49-F238E27FC236}">
              <a16:creationId xmlns:a16="http://schemas.microsoft.com/office/drawing/2014/main" id="{00000000-0008-0000-2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019206" y="71027206"/>
          <a:ext cx="1012500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1196471</xdr:colOff>
      <xdr:row>38</xdr:row>
      <xdr:rowOff>165529</xdr:rowOff>
    </xdr:from>
    <xdr:to>
      <xdr:col>3</xdr:col>
      <xdr:colOff>2208971</xdr:colOff>
      <xdr:row>38</xdr:row>
      <xdr:rowOff>1964245</xdr:rowOff>
    </xdr:to>
    <xdr:pic>
      <xdr:nvPicPr>
        <xdr:cNvPr id="86" name="Image 85">
          <a:extLst>
            <a:ext uri="{FF2B5EF4-FFF2-40B4-BE49-F238E27FC236}">
              <a16:creationId xmlns:a16="http://schemas.microsoft.com/office/drawing/2014/main" id="{00000000-0008-0000-2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25353" y="71031529"/>
          <a:ext cx="1012500" cy="179490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89647</xdr:colOff>
      <xdr:row>39</xdr:row>
      <xdr:rowOff>134471</xdr:rowOff>
    </xdr:from>
    <xdr:to>
      <xdr:col>3</xdr:col>
      <xdr:colOff>3296026</xdr:colOff>
      <xdr:row>39</xdr:row>
      <xdr:rowOff>1926851</xdr:rowOff>
    </xdr:to>
    <xdr:pic>
      <xdr:nvPicPr>
        <xdr:cNvPr id="87" name="Image 86">
          <a:extLst>
            <a:ext uri="{FF2B5EF4-FFF2-40B4-BE49-F238E27FC236}">
              <a16:creationId xmlns:a16="http://schemas.microsoft.com/office/drawing/2014/main" id="{00000000-0008-0000-2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818529" y="73073559"/>
          <a:ext cx="3193044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3388500</xdr:colOff>
      <xdr:row>39</xdr:row>
      <xdr:rowOff>116382</xdr:rowOff>
    </xdr:from>
    <xdr:to>
      <xdr:col>3</xdr:col>
      <xdr:colOff>6572019</xdr:colOff>
      <xdr:row>39</xdr:row>
      <xdr:rowOff>1925907</xdr:rowOff>
    </xdr:to>
    <xdr:pic>
      <xdr:nvPicPr>
        <xdr:cNvPr id="88" name="Image 87">
          <a:extLst>
            <a:ext uri="{FF2B5EF4-FFF2-40B4-BE49-F238E27FC236}">
              <a16:creationId xmlns:a16="http://schemas.microsoft.com/office/drawing/2014/main" id="{00000000-0008-0000-2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117382" y="73055470"/>
          <a:ext cx="3193044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1188770</xdr:colOff>
      <xdr:row>40</xdr:row>
      <xdr:rowOff>94013</xdr:rowOff>
    </xdr:from>
    <xdr:to>
      <xdr:col>3</xdr:col>
      <xdr:colOff>2190141</xdr:colOff>
      <xdr:row>40</xdr:row>
      <xdr:rowOff>1884488</xdr:rowOff>
    </xdr:to>
    <xdr:pic>
      <xdr:nvPicPr>
        <xdr:cNvPr id="89" name="Image 88">
          <a:extLst>
            <a:ext uri="{FF2B5EF4-FFF2-40B4-BE49-F238E27FC236}">
              <a16:creationId xmlns:a16="http://schemas.microsoft.com/office/drawing/2014/main" id="{00000000-0008-0000-2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24056" y="75423156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65884</xdr:colOff>
      <xdr:row>40</xdr:row>
      <xdr:rowOff>115364</xdr:rowOff>
    </xdr:from>
    <xdr:to>
      <xdr:col>3</xdr:col>
      <xdr:colOff>1084400</xdr:colOff>
      <xdr:row>40</xdr:row>
      <xdr:rowOff>1924889</xdr:rowOff>
    </xdr:to>
    <xdr:pic>
      <xdr:nvPicPr>
        <xdr:cNvPr id="90" name="Image 89">
          <a:extLst>
            <a:ext uri="{FF2B5EF4-FFF2-40B4-BE49-F238E27FC236}">
              <a16:creationId xmlns:a16="http://schemas.microsoft.com/office/drawing/2014/main" id="{00000000-0008-0000-2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801170" y="75444507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2299014</xdr:colOff>
      <xdr:row>40</xdr:row>
      <xdr:rowOff>103314</xdr:rowOff>
    </xdr:from>
    <xdr:to>
      <xdr:col>3</xdr:col>
      <xdr:colOff>3313720</xdr:colOff>
      <xdr:row>40</xdr:row>
      <xdr:rowOff>1903314</xdr:rowOff>
    </xdr:to>
    <xdr:pic>
      <xdr:nvPicPr>
        <xdr:cNvPr id="91" name="Image 90">
          <a:extLst>
            <a:ext uri="{FF2B5EF4-FFF2-40B4-BE49-F238E27FC236}">
              <a16:creationId xmlns:a16="http://schemas.microsoft.com/office/drawing/2014/main" id="{00000000-0008-0000-2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034300" y="75432457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81643</xdr:colOff>
      <xdr:row>41</xdr:row>
      <xdr:rowOff>108858</xdr:rowOff>
    </xdr:from>
    <xdr:to>
      <xdr:col>3</xdr:col>
      <xdr:colOff>1084618</xdr:colOff>
      <xdr:row>41</xdr:row>
      <xdr:rowOff>1920288</xdr:rowOff>
    </xdr:to>
    <xdr:pic>
      <xdr:nvPicPr>
        <xdr:cNvPr id="92" name="Image 91">
          <a:extLst>
            <a:ext uri="{FF2B5EF4-FFF2-40B4-BE49-F238E27FC236}">
              <a16:creationId xmlns:a16="http://schemas.microsoft.com/office/drawing/2014/main" id="{00000000-0008-0000-2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16929" y="77519894"/>
          <a:ext cx="1012500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74071</xdr:colOff>
      <xdr:row>42</xdr:row>
      <xdr:rowOff>68035</xdr:rowOff>
    </xdr:from>
    <xdr:to>
      <xdr:col>3</xdr:col>
      <xdr:colOff>1162697</xdr:colOff>
      <xdr:row>42</xdr:row>
      <xdr:rowOff>2002523</xdr:rowOff>
    </xdr:to>
    <xdr:pic>
      <xdr:nvPicPr>
        <xdr:cNvPr id="93" name="Image 92">
          <a:extLst>
            <a:ext uri="{FF2B5EF4-FFF2-40B4-BE49-F238E27FC236}">
              <a16:creationId xmlns:a16="http://schemas.microsoft.com/office/drawing/2014/main" id="{00000000-0008-0000-2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384521" y="79985800"/>
          <a:ext cx="1942108" cy="109243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2400895</xdr:colOff>
      <xdr:row>43</xdr:row>
      <xdr:rowOff>68037</xdr:rowOff>
    </xdr:from>
    <xdr:to>
      <xdr:col>3</xdr:col>
      <xdr:colOff>3445653</xdr:colOff>
      <xdr:row>43</xdr:row>
      <xdr:rowOff>1922421</xdr:rowOff>
    </xdr:to>
    <xdr:pic>
      <xdr:nvPicPr>
        <xdr:cNvPr id="94" name="Image 93">
          <a:extLst>
            <a:ext uri="{FF2B5EF4-FFF2-40B4-BE49-F238E27FC236}">
              <a16:creationId xmlns:a16="http://schemas.microsoft.com/office/drawing/2014/main" id="{00000000-0008-0000-2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6731368" y="82047671"/>
          <a:ext cx="1850574" cy="104094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156038</xdr:colOff>
      <xdr:row>43</xdr:row>
      <xdr:rowOff>68357</xdr:rowOff>
    </xdr:from>
    <xdr:to>
      <xdr:col>3</xdr:col>
      <xdr:colOff>1200796</xdr:colOff>
      <xdr:row>43</xdr:row>
      <xdr:rowOff>1922742</xdr:rowOff>
    </xdr:to>
    <xdr:pic>
      <xdr:nvPicPr>
        <xdr:cNvPr id="95" name="Image 94">
          <a:extLst>
            <a:ext uri="{FF2B5EF4-FFF2-40B4-BE49-F238E27FC236}">
              <a16:creationId xmlns:a16="http://schemas.microsoft.com/office/drawing/2014/main" id="{00000000-0008-0000-2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4486510" y="82047992"/>
          <a:ext cx="1850575" cy="104094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1270287</xdr:colOff>
      <xdr:row>43</xdr:row>
      <xdr:rowOff>70541</xdr:rowOff>
    </xdr:from>
    <xdr:to>
      <xdr:col>3</xdr:col>
      <xdr:colOff>2303854</xdr:colOff>
      <xdr:row>43</xdr:row>
      <xdr:rowOff>1924922</xdr:rowOff>
    </xdr:to>
    <xdr:pic>
      <xdr:nvPicPr>
        <xdr:cNvPr id="96" name="Image 95">
          <a:extLst>
            <a:ext uri="{FF2B5EF4-FFF2-40B4-BE49-F238E27FC236}">
              <a16:creationId xmlns:a16="http://schemas.microsoft.com/office/drawing/2014/main" id="{00000000-0008-0000-2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5601833" y="82049102"/>
          <a:ext cx="1850571" cy="104309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76199</xdr:colOff>
      <xdr:row>44</xdr:row>
      <xdr:rowOff>76199</xdr:rowOff>
    </xdr:from>
    <xdr:to>
      <xdr:col>3</xdr:col>
      <xdr:colOff>1124782</xdr:colOff>
      <xdr:row>44</xdr:row>
      <xdr:rowOff>1924049</xdr:rowOff>
    </xdr:to>
    <xdr:pic>
      <xdr:nvPicPr>
        <xdr:cNvPr id="97" name="Image 96">
          <a:extLst>
            <a:ext uri="{FF2B5EF4-FFF2-40B4-BE49-F238E27FC236}">
              <a16:creationId xmlns:a16="http://schemas.microsoft.com/office/drawing/2014/main" id="{00000000-0008-0000-2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800599" y="83515199"/>
          <a:ext cx="1044773" cy="185737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1211950</xdr:colOff>
      <xdr:row>44</xdr:row>
      <xdr:rowOff>78651</xdr:rowOff>
    </xdr:from>
    <xdr:to>
      <xdr:col>3</xdr:col>
      <xdr:colOff>2266950</xdr:colOff>
      <xdr:row>44</xdr:row>
      <xdr:rowOff>1923938</xdr:rowOff>
    </xdr:to>
    <xdr:pic>
      <xdr:nvPicPr>
        <xdr:cNvPr id="98" name="Image 97">
          <a:extLst>
            <a:ext uri="{FF2B5EF4-FFF2-40B4-BE49-F238E27FC236}">
              <a16:creationId xmlns:a16="http://schemas.microsoft.com/office/drawing/2014/main" id="{00000000-0008-0000-2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5529777" y="83924224"/>
          <a:ext cx="1858622" cy="104547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74520</xdr:colOff>
      <xdr:row>45</xdr:row>
      <xdr:rowOff>114861</xdr:rowOff>
    </xdr:from>
    <xdr:to>
      <xdr:col>3</xdr:col>
      <xdr:colOff>1085416</xdr:colOff>
      <xdr:row>45</xdr:row>
      <xdr:rowOff>1924386</xdr:rowOff>
    </xdr:to>
    <xdr:pic>
      <xdr:nvPicPr>
        <xdr:cNvPr id="99" name="Image 98">
          <a:extLst>
            <a:ext uri="{FF2B5EF4-FFF2-40B4-BE49-F238E27FC236}">
              <a16:creationId xmlns:a16="http://schemas.microsoft.com/office/drawing/2014/main" id="{00000000-0008-0000-2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3402" y="85492479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114892</xdr:colOff>
      <xdr:row>50</xdr:row>
      <xdr:rowOff>122465</xdr:rowOff>
    </xdr:from>
    <xdr:to>
      <xdr:col>3</xdr:col>
      <xdr:colOff>1140350</xdr:colOff>
      <xdr:row>50</xdr:row>
      <xdr:rowOff>1945502</xdr:rowOff>
    </xdr:to>
    <xdr:pic>
      <xdr:nvPicPr>
        <xdr:cNvPr id="100" name="Image 99">
          <a:extLst>
            <a:ext uri="{FF2B5EF4-FFF2-40B4-BE49-F238E27FC236}">
              <a16:creationId xmlns:a16="http://schemas.microsoft.com/office/drawing/2014/main" id="{00000000-0008-0000-2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4451388" y="96669326"/>
          <a:ext cx="1823037" cy="102545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1203786</xdr:colOff>
      <xdr:row>50</xdr:row>
      <xdr:rowOff>95573</xdr:rowOff>
    </xdr:from>
    <xdr:to>
      <xdr:col>3</xdr:col>
      <xdr:colOff>2225434</xdr:colOff>
      <xdr:row>50</xdr:row>
      <xdr:rowOff>1922420</xdr:rowOff>
    </xdr:to>
    <xdr:pic>
      <xdr:nvPicPr>
        <xdr:cNvPr id="101" name="Image 100">
          <a:extLst>
            <a:ext uri="{FF2B5EF4-FFF2-40B4-BE49-F238E27FC236}">
              <a16:creationId xmlns:a16="http://schemas.microsoft.com/office/drawing/2014/main" id="{00000000-0008-0000-2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5540282" y="96642434"/>
          <a:ext cx="1823037" cy="102545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4632463</xdr:colOff>
      <xdr:row>50</xdr:row>
      <xdr:rowOff>108858</xdr:rowOff>
    </xdr:from>
    <xdr:to>
      <xdr:col>3</xdr:col>
      <xdr:colOff>5654111</xdr:colOff>
      <xdr:row>50</xdr:row>
      <xdr:rowOff>1922370</xdr:rowOff>
    </xdr:to>
    <xdr:pic>
      <xdr:nvPicPr>
        <xdr:cNvPr id="102" name="Image 101">
          <a:extLst>
            <a:ext uri="{FF2B5EF4-FFF2-40B4-BE49-F238E27FC236}">
              <a16:creationId xmlns:a16="http://schemas.microsoft.com/office/drawing/2014/main" id="{00000000-0008-0000-2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8968959" y="96655719"/>
          <a:ext cx="1823037" cy="102545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3516999</xdr:colOff>
      <xdr:row>50</xdr:row>
      <xdr:rowOff>122786</xdr:rowOff>
    </xdr:from>
    <xdr:to>
      <xdr:col>3</xdr:col>
      <xdr:colOff>4550077</xdr:colOff>
      <xdr:row>50</xdr:row>
      <xdr:rowOff>1945823</xdr:rowOff>
    </xdr:to>
    <xdr:pic>
      <xdr:nvPicPr>
        <xdr:cNvPr id="103" name="Image 102">
          <a:extLst>
            <a:ext uri="{FF2B5EF4-FFF2-40B4-BE49-F238E27FC236}">
              <a16:creationId xmlns:a16="http://schemas.microsoft.com/office/drawing/2014/main" id="{00000000-0008-0000-2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7853495" y="96669647"/>
          <a:ext cx="1823037" cy="102545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101286</xdr:colOff>
      <xdr:row>51</xdr:row>
      <xdr:rowOff>122465</xdr:rowOff>
    </xdr:from>
    <xdr:to>
      <xdr:col>3</xdr:col>
      <xdr:colOff>1122934</xdr:colOff>
      <xdr:row>51</xdr:row>
      <xdr:rowOff>1945502</xdr:rowOff>
    </xdr:to>
    <xdr:pic>
      <xdr:nvPicPr>
        <xdr:cNvPr id="104" name="Image 103">
          <a:extLst>
            <a:ext uri="{FF2B5EF4-FFF2-40B4-BE49-F238E27FC236}">
              <a16:creationId xmlns:a16="http://schemas.microsoft.com/office/drawing/2014/main" id="{00000000-0008-0000-2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4437782" y="98751219"/>
          <a:ext cx="1823037" cy="102545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1190177</xdr:colOff>
      <xdr:row>51</xdr:row>
      <xdr:rowOff>122787</xdr:rowOff>
    </xdr:from>
    <xdr:to>
      <xdr:col>3</xdr:col>
      <xdr:colOff>2228970</xdr:colOff>
      <xdr:row>51</xdr:row>
      <xdr:rowOff>1945824</xdr:rowOff>
    </xdr:to>
    <xdr:pic>
      <xdr:nvPicPr>
        <xdr:cNvPr id="105" name="Image 104">
          <a:extLst>
            <a:ext uri="{FF2B5EF4-FFF2-40B4-BE49-F238E27FC236}">
              <a16:creationId xmlns:a16="http://schemas.microsoft.com/office/drawing/2014/main" id="{00000000-0008-0000-2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5526673" y="98751541"/>
          <a:ext cx="1823037" cy="102545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128500</xdr:colOff>
      <xdr:row>52</xdr:row>
      <xdr:rowOff>136072</xdr:rowOff>
    </xdr:from>
    <xdr:to>
      <xdr:col>3</xdr:col>
      <xdr:colOff>1163483</xdr:colOff>
      <xdr:row>52</xdr:row>
      <xdr:rowOff>1962919</xdr:rowOff>
    </xdr:to>
    <xdr:pic>
      <xdr:nvPicPr>
        <xdr:cNvPr id="106" name="Image 105">
          <a:extLst>
            <a:ext uri="{FF2B5EF4-FFF2-40B4-BE49-F238E27FC236}">
              <a16:creationId xmlns:a16="http://schemas.microsoft.com/office/drawing/2014/main" id="{00000000-0008-0000-2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4464996" y="100846719"/>
          <a:ext cx="1823037" cy="102545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1231000</xdr:colOff>
      <xdr:row>52</xdr:row>
      <xdr:rowOff>122787</xdr:rowOff>
    </xdr:from>
    <xdr:to>
      <xdr:col>3</xdr:col>
      <xdr:colOff>2264078</xdr:colOff>
      <xdr:row>52</xdr:row>
      <xdr:rowOff>1945824</xdr:rowOff>
    </xdr:to>
    <xdr:pic>
      <xdr:nvPicPr>
        <xdr:cNvPr id="107" name="Image 106">
          <a:extLst>
            <a:ext uri="{FF2B5EF4-FFF2-40B4-BE49-F238E27FC236}">
              <a16:creationId xmlns:a16="http://schemas.microsoft.com/office/drawing/2014/main" id="{00000000-0008-0000-2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5567496" y="100833434"/>
          <a:ext cx="1823037" cy="102545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155714</xdr:colOff>
      <xdr:row>53</xdr:row>
      <xdr:rowOff>136072</xdr:rowOff>
    </xdr:from>
    <xdr:to>
      <xdr:col>3</xdr:col>
      <xdr:colOff>1181172</xdr:colOff>
      <xdr:row>53</xdr:row>
      <xdr:rowOff>1962919</xdr:rowOff>
    </xdr:to>
    <xdr:pic>
      <xdr:nvPicPr>
        <xdr:cNvPr id="108" name="Image 107">
          <a:extLst>
            <a:ext uri="{FF2B5EF4-FFF2-40B4-BE49-F238E27FC236}">
              <a16:creationId xmlns:a16="http://schemas.microsoft.com/office/drawing/2014/main" id="{00000000-0008-0000-2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4492210" y="102928612"/>
          <a:ext cx="1823037" cy="102545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1271822</xdr:colOff>
      <xdr:row>53</xdr:row>
      <xdr:rowOff>122787</xdr:rowOff>
    </xdr:from>
    <xdr:to>
      <xdr:col>3</xdr:col>
      <xdr:colOff>2306805</xdr:colOff>
      <xdr:row>53</xdr:row>
      <xdr:rowOff>1945824</xdr:rowOff>
    </xdr:to>
    <xdr:pic>
      <xdr:nvPicPr>
        <xdr:cNvPr id="109" name="Image 108">
          <a:extLst>
            <a:ext uri="{FF2B5EF4-FFF2-40B4-BE49-F238E27FC236}">
              <a16:creationId xmlns:a16="http://schemas.microsoft.com/office/drawing/2014/main" id="{00000000-0008-0000-2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5608318" y="102915327"/>
          <a:ext cx="1823037" cy="102545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101286</xdr:colOff>
      <xdr:row>54</xdr:row>
      <xdr:rowOff>136074</xdr:rowOff>
    </xdr:from>
    <xdr:to>
      <xdr:col>3</xdr:col>
      <xdr:colOff>1120991</xdr:colOff>
      <xdr:row>54</xdr:row>
      <xdr:rowOff>1942110</xdr:rowOff>
    </xdr:to>
    <xdr:pic>
      <xdr:nvPicPr>
        <xdr:cNvPr id="110" name="Image 109">
          <a:extLst>
            <a:ext uri="{FF2B5EF4-FFF2-40B4-BE49-F238E27FC236}">
              <a16:creationId xmlns:a16="http://schemas.microsoft.com/office/drawing/2014/main" id="{00000000-0008-0000-2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4441502" y="105006787"/>
          <a:ext cx="1806036" cy="101589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1183821</xdr:colOff>
      <xdr:row>54</xdr:row>
      <xdr:rowOff>136393</xdr:rowOff>
    </xdr:from>
    <xdr:to>
      <xdr:col>3</xdr:col>
      <xdr:colOff>3217739</xdr:colOff>
      <xdr:row>54</xdr:row>
      <xdr:rowOff>1923058</xdr:rowOff>
    </xdr:to>
    <xdr:pic>
      <xdr:nvPicPr>
        <xdr:cNvPr id="111" name="Image 110">
          <a:extLst>
            <a:ext uri="{FF2B5EF4-FFF2-40B4-BE49-F238E27FC236}">
              <a16:creationId xmlns:a16="http://schemas.microsoft.com/office/drawing/2014/main" id="{00000000-0008-0000-2000-00006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36559"/>
        <a:stretch/>
      </xdr:blipFill>
      <xdr:spPr>
        <a:xfrm>
          <a:off x="5919107" y="104612036"/>
          <a:ext cx="2030108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4858715</xdr:colOff>
      <xdr:row>54</xdr:row>
      <xdr:rowOff>137036</xdr:rowOff>
    </xdr:from>
    <xdr:to>
      <xdr:col>3</xdr:col>
      <xdr:colOff>8054905</xdr:colOff>
      <xdr:row>54</xdr:row>
      <xdr:rowOff>1923701</xdr:rowOff>
    </xdr:to>
    <xdr:pic>
      <xdr:nvPicPr>
        <xdr:cNvPr id="113" name="Image 112">
          <a:extLst>
            <a:ext uri="{FF2B5EF4-FFF2-40B4-BE49-F238E27FC236}">
              <a16:creationId xmlns:a16="http://schemas.microsoft.com/office/drawing/2014/main" id="{00000000-0008-0000-2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594001" y="104612679"/>
          <a:ext cx="3200000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3279319</xdr:colOff>
      <xdr:row>54</xdr:row>
      <xdr:rowOff>137356</xdr:rowOff>
    </xdr:from>
    <xdr:to>
      <xdr:col>3</xdr:col>
      <xdr:colOff>4779916</xdr:colOff>
      <xdr:row>54</xdr:row>
      <xdr:rowOff>1924021</xdr:rowOff>
    </xdr:to>
    <xdr:pic>
      <xdr:nvPicPr>
        <xdr:cNvPr id="114" name="Image 113">
          <a:extLst>
            <a:ext uri="{FF2B5EF4-FFF2-40B4-BE49-F238E27FC236}">
              <a16:creationId xmlns:a16="http://schemas.microsoft.com/office/drawing/2014/main" id="{00000000-0008-0000-2000-00007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24198" r="29028"/>
        <a:stretch/>
      </xdr:blipFill>
      <xdr:spPr>
        <a:xfrm>
          <a:off x="8014605" y="104612999"/>
          <a:ext cx="1496787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149679</xdr:colOff>
      <xdr:row>55</xdr:row>
      <xdr:rowOff>122464</xdr:rowOff>
    </xdr:from>
    <xdr:to>
      <xdr:col>3</xdr:col>
      <xdr:colOff>1158369</xdr:colOff>
      <xdr:row>55</xdr:row>
      <xdr:rowOff>1926274</xdr:rowOff>
    </xdr:to>
    <xdr:pic>
      <xdr:nvPicPr>
        <xdr:cNvPr id="115" name="Image 114">
          <a:extLst>
            <a:ext uri="{FF2B5EF4-FFF2-40B4-BE49-F238E27FC236}">
              <a16:creationId xmlns:a16="http://schemas.microsoft.com/office/drawing/2014/main" id="{00000000-0008-0000-20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884965" y="106680000"/>
          <a:ext cx="1012500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1238571</xdr:colOff>
      <xdr:row>55</xdr:row>
      <xdr:rowOff>122786</xdr:rowOff>
    </xdr:from>
    <xdr:to>
      <xdr:col>3</xdr:col>
      <xdr:colOff>2251071</xdr:colOff>
      <xdr:row>55</xdr:row>
      <xdr:rowOff>1926596</xdr:rowOff>
    </xdr:to>
    <xdr:pic>
      <xdr:nvPicPr>
        <xdr:cNvPr id="116" name="Image 115">
          <a:extLst>
            <a:ext uri="{FF2B5EF4-FFF2-40B4-BE49-F238E27FC236}">
              <a16:creationId xmlns:a16="http://schemas.microsoft.com/office/drawing/2014/main" id="{00000000-0008-0000-2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73857" y="106680322"/>
          <a:ext cx="1012500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138546</xdr:colOff>
      <xdr:row>14</xdr:row>
      <xdr:rowOff>173182</xdr:rowOff>
    </xdr:from>
    <xdr:to>
      <xdr:col>3</xdr:col>
      <xdr:colOff>3335400</xdr:colOff>
      <xdr:row>14</xdr:row>
      <xdr:rowOff>1965562</xdr:rowOff>
    </xdr:to>
    <xdr:pic>
      <xdr:nvPicPr>
        <xdr:cNvPr id="117" name="Image 116">
          <a:extLst>
            <a:ext uri="{FF2B5EF4-FFF2-40B4-BE49-F238E27FC236}">
              <a16:creationId xmlns:a16="http://schemas.microsoft.com/office/drawing/2014/main" id="{00000000-0008-0000-2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66410" y="25492364"/>
          <a:ext cx="3193044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88496</xdr:colOff>
      <xdr:row>26</xdr:row>
      <xdr:rowOff>134735</xdr:rowOff>
    </xdr:from>
    <xdr:to>
      <xdr:col>3</xdr:col>
      <xdr:colOff>1101297</xdr:colOff>
      <xdr:row>26</xdr:row>
      <xdr:rowOff>1927115</xdr:rowOff>
    </xdr:to>
    <xdr:pic>
      <xdr:nvPicPr>
        <xdr:cNvPr id="128" name="Image 127">
          <a:extLst>
            <a:ext uri="{FF2B5EF4-FFF2-40B4-BE49-F238E27FC236}">
              <a16:creationId xmlns:a16="http://schemas.microsoft.com/office/drawing/2014/main" id="{00000000-0008-0000-20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40210" y="47011342"/>
          <a:ext cx="1012801" cy="178857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1225632</xdr:colOff>
      <xdr:row>26</xdr:row>
      <xdr:rowOff>150000</xdr:rowOff>
    </xdr:from>
    <xdr:to>
      <xdr:col>3</xdr:col>
      <xdr:colOff>2230813</xdr:colOff>
      <xdr:row>26</xdr:row>
      <xdr:rowOff>1963335</xdr:rowOff>
    </xdr:to>
    <xdr:pic>
      <xdr:nvPicPr>
        <xdr:cNvPr id="129" name="Image 128">
          <a:extLst>
            <a:ext uri="{FF2B5EF4-FFF2-40B4-BE49-F238E27FC236}">
              <a16:creationId xmlns:a16="http://schemas.microsoft.com/office/drawing/2014/main" id="{00000000-0008-0000-2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777346" y="47026607"/>
          <a:ext cx="1001371" cy="180952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2353368</xdr:colOff>
      <xdr:row>26</xdr:row>
      <xdr:rowOff>174962</xdr:rowOff>
    </xdr:from>
    <xdr:to>
      <xdr:col>3</xdr:col>
      <xdr:colOff>4094884</xdr:colOff>
      <xdr:row>26</xdr:row>
      <xdr:rowOff>1978772</xdr:rowOff>
    </xdr:to>
    <xdr:pic>
      <xdr:nvPicPr>
        <xdr:cNvPr id="130" name="Image 129">
          <a:extLst>
            <a:ext uri="{FF2B5EF4-FFF2-40B4-BE49-F238E27FC236}">
              <a16:creationId xmlns:a16="http://schemas.microsoft.com/office/drawing/2014/main" id="{00000000-0008-0000-2000-00008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20435" r="24785"/>
        <a:stretch/>
      </xdr:blipFill>
      <xdr:spPr>
        <a:xfrm>
          <a:off x="7905082" y="47051569"/>
          <a:ext cx="1745326" cy="180381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4225636</xdr:colOff>
      <xdr:row>26</xdr:row>
      <xdr:rowOff>190227</xdr:rowOff>
    </xdr:from>
    <xdr:to>
      <xdr:col>3</xdr:col>
      <xdr:colOff>6898862</xdr:colOff>
      <xdr:row>26</xdr:row>
      <xdr:rowOff>1997847</xdr:rowOff>
    </xdr:to>
    <xdr:pic>
      <xdr:nvPicPr>
        <xdr:cNvPr id="131" name="Image 130">
          <a:extLst>
            <a:ext uri="{FF2B5EF4-FFF2-40B4-BE49-F238E27FC236}">
              <a16:creationId xmlns:a16="http://schemas.microsoft.com/office/drawing/2014/main" id="{00000000-0008-0000-2000-00008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16280"/>
        <a:stretch/>
      </xdr:blipFill>
      <xdr:spPr>
        <a:xfrm>
          <a:off x="9777350" y="47066834"/>
          <a:ext cx="2673226" cy="181143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138545</xdr:colOff>
      <xdr:row>56</xdr:row>
      <xdr:rowOff>173182</xdr:rowOff>
    </xdr:from>
    <xdr:to>
      <xdr:col>3</xdr:col>
      <xdr:colOff>1162776</xdr:colOff>
      <xdr:row>56</xdr:row>
      <xdr:rowOff>1965562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2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403272" y="110697818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3423137</xdr:colOff>
      <xdr:row>56</xdr:row>
      <xdr:rowOff>150000</xdr:rowOff>
    </xdr:from>
    <xdr:to>
      <xdr:col>3</xdr:col>
      <xdr:colOff>4441653</xdr:colOff>
      <xdr:row>56</xdr:row>
      <xdr:rowOff>1963335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2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687864" y="110674636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2343545</xdr:colOff>
      <xdr:row>56</xdr:row>
      <xdr:rowOff>161454</xdr:rowOff>
    </xdr:from>
    <xdr:to>
      <xdr:col>3</xdr:col>
      <xdr:colOff>3369681</xdr:colOff>
      <xdr:row>56</xdr:row>
      <xdr:rowOff>1965264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id="{00000000-0008-0000-2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608272" y="110686090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1229318</xdr:colOff>
      <xdr:row>56</xdr:row>
      <xdr:rowOff>155591</xdr:rowOff>
    </xdr:from>
    <xdr:to>
      <xdr:col>3</xdr:col>
      <xdr:colOff>2232594</xdr:colOff>
      <xdr:row>56</xdr:row>
      <xdr:rowOff>1959401</xdr:rowOff>
    </xdr:to>
    <xdr:pic>
      <xdr:nvPicPr>
        <xdr:cNvPr id="46" name="Image 45">
          <a:extLst>
            <a:ext uri="{FF2B5EF4-FFF2-40B4-BE49-F238E27FC236}">
              <a16:creationId xmlns:a16="http://schemas.microsoft.com/office/drawing/2014/main" id="{00000000-0008-0000-2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615273" y="110680227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2239364</xdr:colOff>
      <xdr:row>57</xdr:row>
      <xdr:rowOff>109227</xdr:rowOff>
    </xdr:from>
    <xdr:to>
      <xdr:col>3</xdr:col>
      <xdr:colOff>5428598</xdr:colOff>
      <xdr:row>57</xdr:row>
      <xdr:rowOff>1920657</xdr:rowOff>
    </xdr:to>
    <xdr:pic>
      <xdr:nvPicPr>
        <xdr:cNvPr id="81" name="Image 80">
          <a:extLst>
            <a:ext uri="{FF2B5EF4-FFF2-40B4-BE49-F238E27FC236}">
              <a16:creationId xmlns:a16="http://schemas.microsoft.com/office/drawing/2014/main" id="{00000000-0008-0000-2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504091" y="112712045"/>
          <a:ext cx="3193044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6637909</xdr:colOff>
      <xdr:row>57</xdr:row>
      <xdr:rowOff>91636</xdr:rowOff>
    </xdr:from>
    <xdr:to>
      <xdr:col>3</xdr:col>
      <xdr:colOff>7641185</xdr:colOff>
      <xdr:row>57</xdr:row>
      <xdr:rowOff>1887826</xdr:rowOff>
    </xdr:to>
    <xdr:pic>
      <xdr:nvPicPr>
        <xdr:cNvPr id="132" name="Image 131">
          <a:extLst>
            <a:ext uri="{FF2B5EF4-FFF2-40B4-BE49-F238E27FC236}">
              <a16:creationId xmlns:a16="http://schemas.microsoft.com/office/drawing/2014/main" id="{00000000-0008-0000-20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902636" y="112694454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5541000</xdr:colOff>
      <xdr:row>57</xdr:row>
      <xdr:rowOff>103091</xdr:rowOff>
    </xdr:from>
    <xdr:to>
      <xdr:col>3</xdr:col>
      <xdr:colOff>6555706</xdr:colOff>
      <xdr:row>57</xdr:row>
      <xdr:rowOff>1903091</xdr:rowOff>
    </xdr:to>
    <xdr:pic>
      <xdr:nvPicPr>
        <xdr:cNvPr id="133" name="Image 132">
          <a:extLst>
            <a:ext uri="{FF2B5EF4-FFF2-40B4-BE49-F238E27FC236}">
              <a16:creationId xmlns:a16="http://schemas.microsoft.com/office/drawing/2014/main" id="{00000000-0008-0000-2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805727" y="112705909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1153637</xdr:colOff>
      <xdr:row>57</xdr:row>
      <xdr:rowOff>114545</xdr:rowOff>
    </xdr:from>
    <xdr:to>
      <xdr:col>3</xdr:col>
      <xdr:colOff>2168343</xdr:colOff>
      <xdr:row>57</xdr:row>
      <xdr:rowOff>1924070</xdr:rowOff>
    </xdr:to>
    <xdr:pic>
      <xdr:nvPicPr>
        <xdr:cNvPr id="134" name="Image 133">
          <a:extLst>
            <a:ext uri="{FF2B5EF4-FFF2-40B4-BE49-F238E27FC236}">
              <a16:creationId xmlns:a16="http://schemas.microsoft.com/office/drawing/2014/main" id="{00000000-0008-0000-20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18364" y="112717363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91363</xdr:colOff>
      <xdr:row>57</xdr:row>
      <xdr:rowOff>126000</xdr:rowOff>
    </xdr:from>
    <xdr:to>
      <xdr:col>3</xdr:col>
      <xdr:colOff>1106069</xdr:colOff>
      <xdr:row>57</xdr:row>
      <xdr:rowOff>1922190</xdr:rowOff>
    </xdr:to>
    <xdr:pic>
      <xdr:nvPicPr>
        <xdr:cNvPr id="135" name="Image 134">
          <a:extLst>
            <a:ext uri="{FF2B5EF4-FFF2-40B4-BE49-F238E27FC236}">
              <a16:creationId xmlns:a16="http://schemas.microsoft.com/office/drawing/2014/main" id="{00000000-0008-0000-2000-00008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356090" y="112728818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137455</xdr:colOff>
      <xdr:row>58</xdr:row>
      <xdr:rowOff>137454</xdr:rowOff>
    </xdr:from>
    <xdr:to>
      <xdr:col>3</xdr:col>
      <xdr:colOff>1159781</xdr:colOff>
      <xdr:row>58</xdr:row>
      <xdr:rowOff>1926024</xdr:rowOff>
    </xdr:to>
    <xdr:pic>
      <xdr:nvPicPr>
        <xdr:cNvPr id="136" name="Image 135">
          <a:extLst>
            <a:ext uri="{FF2B5EF4-FFF2-40B4-BE49-F238E27FC236}">
              <a16:creationId xmlns:a16="http://schemas.microsoft.com/office/drawing/2014/main" id="{00000000-0008-0000-20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402182" y="116896636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3273136</xdr:colOff>
      <xdr:row>59</xdr:row>
      <xdr:rowOff>143046</xdr:rowOff>
    </xdr:from>
    <xdr:to>
      <xdr:col>3</xdr:col>
      <xdr:colOff>5849562</xdr:colOff>
      <xdr:row>59</xdr:row>
      <xdr:rowOff>1943046</xdr:rowOff>
    </xdr:to>
    <xdr:pic>
      <xdr:nvPicPr>
        <xdr:cNvPr id="138" name="Image 137">
          <a:extLst>
            <a:ext uri="{FF2B5EF4-FFF2-40B4-BE49-F238E27FC236}">
              <a16:creationId xmlns:a16="http://schemas.microsoft.com/office/drawing/2014/main" id="{00000000-0008-0000-2000-00008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7995" r="11734"/>
        <a:stretch/>
      </xdr:blipFill>
      <xdr:spPr>
        <a:xfrm>
          <a:off x="8659091" y="116902228"/>
          <a:ext cx="2563091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119864</xdr:colOff>
      <xdr:row>59</xdr:row>
      <xdr:rowOff>119863</xdr:rowOff>
    </xdr:from>
    <xdr:to>
      <xdr:col>3</xdr:col>
      <xdr:colOff>3182562</xdr:colOff>
      <xdr:row>59</xdr:row>
      <xdr:rowOff>1923673</xdr:rowOff>
    </xdr:to>
    <xdr:pic>
      <xdr:nvPicPr>
        <xdr:cNvPr id="139" name="Image 138">
          <a:extLst>
            <a:ext uri="{FF2B5EF4-FFF2-40B4-BE49-F238E27FC236}">
              <a16:creationId xmlns:a16="http://schemas.microsoft.com/office/drawing/2014/main" id="{00000000-0008-0000-2000-00008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r="4500"/>
        <a:stretch/>
      </xdr:blipFill>
      <xdr:spPr>
        <a:xfrm>
          <a:off x="5384591" y="118957227"/>
          <a:ext cx="3049363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5922818</xdr:colOff>
      <xdr:row>59</xdr:row>
      <xdr:rowOff>148637</xdr:rowOff>
    </xdr:from>
    <xdr:to>
      <xdr:col>3</xdr:col>
      <xdr:colOff>8135563</xdr:colOff>
      <xdr:row>59</xdr:row>
      <xdr:rowOff>1960067</xdr:rowOff>
    </xdr:to>
    <xdr:pic>
      <xdr:nvPicPr>
        <xdr:cNvPr id="140" name="Image 139">
          <a:extLst>
            <a:ext uri="{FF2B5EF4-FFF2-40B4-BE49-F238E27FC236}">
              <a16:creationId xmlns:a16="http://schemas.microsoft.com/office/drawing/2014/main" id="{00000000-0008-0000-2000-00008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5650" r="25469"/>
        <a:stretch/>
      </xdr:blipFill>
      <xdr:spPr>
        <a:xfrm>
          <a:off x="11187545" y="118986001"/>
          <a:ext cx="2199410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1246909</xdr:colOff>
      <xdr:row>58</xdr:row>
      <xdr:rowOff>121227</xdr:rowOff>
    </xdr:from>
    <xdr:to>
      <xdr:col>3</xdr:col>
      <xdr:colOff>4436143</xdr:colOff>
      <xdr:row>58</xdr:row>
      <xdr:rowOff>1925037</xdr:rowOff>
    </xdr:to>
    <xdr:pic>
      <xdr:nvPicPr>
        <xdr:cNvPr id="141" name="Image 140">
          <a:extLst>
            <a:ext uri="{FF2B5EF4-FFF2-40B4-BE49-F238E27FC236}">
              <a16:creationId xmlns:a16="http://schemas.microsoft.com/office/drawing/2014/main" id="{00000000-0008-0000-2000-00008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632864" y="116880409"/>
          <a:ext cx="3193044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4514182</xdr:colOff>
      <xdr:row>58</xdr:row>
      <xdr:rowOff>98046</xdr:rowOff>
    </xdr:from>
    <xdr:to>
      <xdr:col>3</xdr:col>
      <xdr:colOff>5540318</xdr:colOff>
      <xdr:row>58</xdr:row>
      <xdr:rowOff>1884711</xdr:rowOff>
    </xdr:to>
    <xdr:pic>
      <xdr:nvPicPr>
        <xdr:cNvPr id="142" name="Image 141">
          <a:extLst>
            <a:ext uri="{FF2B5EF4-FFF2-40B4-BE49-F238E27FC236}">
              <a16:creationId xmlns:a16="http://schemas.microsoft.com/office/drawing/2014/main" id="{00000000-0008-0000-20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900137" y="116857228"/>
          <a:ext cx="1014706" cy="18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245307</xdr:colOff>
      <xdr:row>3</xdr:row>
      <xdr:rowOff>289267</xdr:rowOff>
    </xdr:from>
    <xdr:to>
      <xdr:col>3</xdr:col>
      <xdr:colOff>4401601</xdr:colOff>
      <xdr:row>3</xdr:row>
      <xdr:rowOff>1883176</xdr:rowOff>
    </xdr:to>
    <xdr:pic>
      <xdr:nvPicPr>
        <xdr:cNvPr id="59" name="Image 58">
          <a:extLst>
            <a:ext uri="{FF2B5EF4-FFF2-40B4-BE49-F238E27FC236}">
              <a16:creationId xmlns:a16="http://schemas.microsoft.com/office/drawing/2014/main" id="{F09D84D0-ADC4-7216-3BA6-EB0609A649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6"/>
        <a:srcRect t="2498"/>
        <a:stretch>
          <a:fillRect/>
        </a:stretch>
      </xdr:blipFill>
      <xdr:spPr>
        <a:xfrm>
          <a:off x="5799115" y="2729132"/>
          <a:ext cx="4142959" cy="1582479"/>
        </a:xfrm>
        <a:prstGeom prst="rect">
          <a:avLst/>
        </a:prstGeom>
      </xdr:spPr>
    </xdr:pic>
    <xdr:clientData/>
  </xdr:twoCellAnchor>
  <xdr:twoCellAnchor>
    <xdr:from>
      <xdr:col>3</xdr:col>
      <xdr:colOff>118654</xdr:colOff>
      <xdr:row>23</xdr:row>
      <xdr:rowOff>178798</xdr:rowOff>
    </xdr:from>
    <xdr:to>
      <xdr:col>3</xdr:col>
      <xdr:colOff>8203182</xdr:colOff>
      <xdr:row>23</xdr:row>
      <xdr:rowOff>2636864</xdr:rowOff>
    </xdr:to>
    <xdr:grpSp>
      <xdr:nvGrpSpPr>
        <xdr:cNvPr id="152" name="Groupe 151">
          <a:extLst>
            <a:ext uri="{FF2B5EF4-FFF2-40B4-BE49-F238E27FC236}">
              <a16:creationId xmlns:a16="http://schemas.microsoft.com/office/drawing/2014/main" id="{425032D3-AEB1-898A-3C71-A1A5CAAFF938}"/>
            </a:ext>
          </a:extLst>
        </xdr:cNvPr>
        <xdr:cNvGrpSpPr/>
      </xdr:nvGrpSpPr>
      <xdr:grpSpPr>
        <a:xfrm>
          <a:off x="6639197" y="43982912"/>
          <a:ext cx="8084528" cy="2458066"/>
          <a:chOff x="5687785" y="42184048"/>
          <a:chExt cx="8082623" cy="2461876"/>
        </a:xfrm>
      </xdr:grpSpPr>
      <xdr:pic>
        <xdr:nvPicPr>
          <xdr:cNvPr id="137" name="Image 136">
            <a:extLst>
              <a:ext uri="{FF2B5EF4-FFF2-40B4-BE49-F238E27FC236}">
                <a16:creationId xmlns:a16="http://schemas.microsoft.com/office/drawing/2014/main" id="{E9CACA09-1FD2-8D29-CEB8-341D4E9A64C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flipH="1">
            <a:off x="12007525" y="42184048"/>
            <a:ext cx="1762883" cy="2376204"/>
          </a:xfrm>
          <a:prstGeom prst="rect">
            <a:avLst/>
          </a:prstGeom>
        </xdr:spPr>
      </xdr:pic>
      <xdr:pic>
        <xdr:nvPicPr>
          <xdr:cNvPr id="144" name="Image 143">
            <a:extLst>
              <a:ext uri="{FF2B5EF4-FFF2-40B4-BE49-F238E27FC236}">
                <a16:creationId xmlns:a16="http://schemas.microsoft.com/office/drawing/2014/main" id="{BA0B1DA2-AFE5-6AA5-3CA2-9DE765F2416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flipH="1">
            <a:off x="9865189" y="42184048"/>
            <a:ext cx="1820745" cy="2420612"/>
          </a:xfrm>
          <a:prstGeom prst="rect">
            <a:avLst/>
          </a:prstGeom>
        </xdr:spPr>
      </xdr:pic>
      <xdr:pic>
        <xdr:nvPicPr>
          <xdr:cNvPr id="146" name="Image 145">
            <a:extLst>
              <a:ext uri="{FF2B5EF4-FFF2-40B4-BE49-F238E27FC236}">
                <a16:creationId xmlns:a16="http://schemas.microsoft.com/office/drawing/2014/main" id="{87708B99-D858-3A30-94CB-48057ACB117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flipH="1">
            <a:off x="7815827" y="42236363"/>
            <a:ext cx="1794625" cy="2361914"/>
          </a:xfrm>
          <a:prstGeom prst="rect">
            <a:avLst/>
          </a:prstGeom>
        </xdr:spPr>
      </xdr:pic>
      <xdr:pic>
        <xdr:nvPicPr>
          <xdr:cNvPr id="150" name="Image 149">
            <a:extLst>
              <a:ext uri="{FF2B5EF4-FFF2-40B4-BE49-F238E27FC236}">
                <a16:creationId xmlns:a16="http://schemas.microsoft.com/office/drawing/2014/main" id="{A6439AEE-D8B3-EAD2-4602-D911B1BD81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0"/>
          <a:stretch>
            <a:fillRect/>
          </a:stretch>
        </xdr:blipFill>
        <xdr:spPr>
          <a:xfrm>
            <a:off x="5687785" y="42203371"/>
            <a:ext cx="1867161" cy="2442553"/>
          </a:xfrm>
          <a:prstGeom prst="rect">
            <a:avLst/>
          </a:prstGeom>
        </xdr:spPr>
      </xdr:pic>
    </xdr:grp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5.xml"/><Relationship Id="rId18" Type="http://schemas.openxmlformats.org/officeDocument/2006/relationships/image" Target="../media/image8.emf"/><Relationship Id="rId26" Type="http://schemas.openxmlformats.org/officeDocument/2006/relationships/image" Target="../media/image12.emf"/><Relationship Id="rId39" Type="http://schemas.openxmlformats.org/officeDocument/2006/relationships/control" Target="../activeX/activeX18.xml"/><Relationship Id="rId21" Type="http://schemas.openxmlformats.org/officeDocument/2006/relationships/control" Target="../activeX/activeX9.xml"/><Relationship Id="rId34" Type="http://schemas.openxmlformats.org/officeDocument/2006/relationships/image" Target="../media/image16.emf"/><Relationship Id="rId42" Type="http://schemas.openxmlformats.org/officeDocument/2006/relationships/image" Target="../media/image20.emf"/><Relationship Id="rId47" Type="http://schemas.openxmlformats.org/officeDocument/2006/relationships/control" Target="../activeX/activeX22.xml"/><Relationship Id="rId50" Type="http://schemas.openxmlformats.org/officeDocument/2006/relationships/image" Target="../media/image24.emf"/><Relationship Id="rId55" Type="http://schemas.openxmlformats.org/officeDocument/2006/relationships/control" Target="../activeX/activeX26.xml"/><Relationship Id="rId7" Type="http://schemas.openxmlformats.org/officeDocument/2006/relationships/control" Target="../activeX/activeX2.xml"/><Relationship Id="rId2" Type="http://schemas.openxmlformats.org/officeDocument/2006/relationships/drawing" Target="../drawings/drawing1.xml"/><Relationship Id="rId16" Type="http://schemas.openxmlformats.org/officeDocument/2006/relationships/image" Target="../media/image7.emf"/><Relationship Id="rId29" Type="http://schemas.openxmlformats.org/officeDocument/2006/relationships/control" Target="../activeX/activeX13.xml"/><Relationship Id="rId11" Type="http://schemas.openxmlformats.org/officeDocument/2006/relationships/control" Target="../activeX/activeX4.xml"/><Relationship Id="rId24" Type="http://schemas.openxmlformats.org/officeDocument/2006/relationships/image" Target="../media/image11.emf"/><Relationship Id="rId32" Type="http://schemas.openxmlformats.org/officeDocument/2006/relationships/image" Target="../media/image15.emf"/><Relationship Id="rId37" Type="http://schemas.openxmlformats.org/officeDocument/2006/relationships/control" Target="../activeX/activeX17.xml"/><Relationship Id="rId40" Type="http://schemas.openxmlformats.org/officeDocument/2006/relationships/image" Target="../media/image19.emf"/><Relationship Id="rId45" Type="http://schemas.openxmlformats.org/officeDocument/2006/relationships/control" Target="../activeX/activeX21.xml"/><Relationship Id="rId53" Type="http://schemas.openxmlformats.org/officeDocument/2006/relationships/control" Target="../activeX/activeX25.xml"/><Relationship Id="rId58" Type="http://schemas.openxmlformats.org/officeDocument/2006/relationships/image" Target="../media/image28.emf"/><Relationship Id="rId5" Type="http://schemas.openxmlformats.org/officeDocument/2006/relationships/control" Target="../activeX/activeX1.xml"/><Relationship Id="rId19" Type="http://schemas.openxmlformats.org/officeDocument/2006/relationships/control" Target="../activeX/activeX8.xml"/><Relationship Id="rId4" Type="http://schemas.openxmlformats.org/officeDocument/2006/relationships/vmlDrawing" Target="../drawings/vmlDrawing2.vml"/><Relationship Id="rId9" Type="http://schemas.openxmlformats.org/officeDocument/2006/relationships/control" Target="../activeX/activeX3.xml"/><Relationship Id="rId14" Type="http://schemas.openxmlformats.org/officeDocument/2006/relationships/image" Target="../media/image6.emf"/><Relationship Id="rId22" Type="http://schemas.openxmlformats.org/officeDocument/2006/relationships/image" Target="../media/image10.emf"/><Relationship Id="rId27" Type="http://schemas.openxmlformats.org/officeDocument/2006/relationships/control" Target="../activeX/activeX12.xml"/><Relationship Id="rId30" Type="http://schemas.openxmlformats.org/officeDocument/2006/relationships/image" Target="../media/image14.emf"/><Relationship Id="rId35" Type="http://schemas.openxmlformats.org/officeDocument/2006/relationships/control" Target="../activeX/activeX16.xml"/><Relationship Id="rId43" Type="http://schemas.openxmlformats.org/officeDocument/2006/relationships/control" Target="../activeX/activeX20.xml"/><Relationship Id="rId48" Type="http://schemas.openxmlformats.org/officeDocument/2006/relationships/image" Target="../media/image23.emf"/><Relationship Id="rId56" Type="http://schemas.openxmlformats.org/officeDocument/2006/relationships/image" Target="../media/image27.emf"/><Relationship Id="rId8" Type="http://schemas.openxmlformats.org/officeDocument/2006/relationships/image" Target="../media/image3.emf"/><Relationship Id="rId51" Type="http://schemas.openxmlformats.org/officeDocument/2006/relationships/control" Target="../activeX/activeX24.xml"/><Relationship Id="rId3" Type="http://schemas.openxmlformats.org/officeDocument/2006/relationships/vmlDrawing" Target="../drawings/vmlDrawing1.vml"/><Relationship Id="rId12" Type="http://schemas.openxmlformats.org/officeDocument/2006/relationships/image" Target="../media/image5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33" Type="http://schemas.openxmlformats.org/officeDocument/2006/relationships/control" Target="../activeX/activeX15.xml"/><Relationship Id="rId38" Type="http://schemas.openxmlformats.org/officeDocument/2006/relationships/image" Target="../media/image18.emf"/><Relationship Id="rId46" Type="http://schemas.openxmlformats.org/officeDocument/2006/relationships/image" Target="../media/image22.emf"/><Relationship Id="rId59" Type="http://schemas.openxmlformats.org/officeDocument/2006/relationships/control" Target="../activeX/activeX28.xml"/><Relationship Id="rId20" Type="http://schemas.openxmlformats.org/officeDocument/2006/relationships/image" Target="../media/image9.emf"/><Relationship Id="rId41" Type="http://schemas.openxmlformats.org/officeDocument/2006/relationships/control" Target="../activeX/activeX19.xml"/><Relationship Id="rId54" Type="http://schemas.openxmlformats.org/officeDocument/2006/relationships/image" Target="../media/image26.emf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2.emf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28" Type="http://schemas.openxmlformats.org/officeDocument/2006/relationships/image" Target="../media/image13.emf"/><Relationship Id="rId36" Type="http://schemas.openxmlformats.org/officeDocument/2006/relationships/image" Target="../media/image17.emf"/><Relationship Id="rId49" Type="http://schemas.openxmlformats.org/officeDocument/2006/relationships/control" Target="../activeX/activeX23.xml"/><Relationship Id="rId57" Type="http://schemas.openxmlformats.org/officeDocument/2006/relationships/control" Target="../activeX/activeX27.xml"/><Relationship Id="rId10" Type="http://schemas.openxmlformats.org/officeDocument/2006/relationships/image" Target="../media/image4.emf"/><Relationship Id="rId31" Type="http://schemas.openxmlformats.org/officeDocument/2006/relationships/control" Target="../activeX/activeX14.xml"/><Relationship Id="rId44" Type="http://schemas.openxmlformats.org/officeDocument/2006/relationships/image" Target="../media/image21.emf"/><Relationship Id="rId52" Type="http://schemas.openxmlformats.org/officeDocument/2006/relationships/image" Target="../media/image25.emf"/><Relationship Id="rId60" Type="http://schemas.openxmlformats.org/officeDocument/2006/relationships/image" Target="../media/image29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0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8">
    <pageSetUpPr fitToPage="1"/>
  </sheetPr>
  <dimension ref="C1:T16"/>
  <sheetViews>
    <sheetView showGridLines="0" tabSelected="1" zoomScaleNormal="100" workbookViewId="0">
      <selection activeCell="Q26" sqref="Q26"/>
    </sheetView>
  </sheetViews>
  <sheetFormatPr baseColWidth="10" defaultRowHeight="14.4" x14ac:dyDescent="0.3"/>
  <cols>
    <col min="1" max="1" width="8.77734375" customWidth="1"/>
    <col min="15" max="16" width="11.44140625" customWidth="1"/>
  </cols>
  <sheetData>
    <row r="1" spans="3:20" ht="15" customHeight="1" x14ac:dyDescent="0.3">
      <c r="C1" s="156" t="s">
        <v>494</v>
      </c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</row>
    <row r="2" spans="3:20" ht="15" customHeight="1" x14ac:dyDescent="0.3"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</row>
    <row r="15" spans="3:20" x14ac:dyDescent="0.3">
      <c r="O15" t="s">
        <v>624</v>
      </c>
    </row>
    <row r="16" spans="3:20" x14ac:dyDescent="0.3">
      <c r="O16" t="s">
        <v>625</v>
      </c>
    </row>
  </sheetData>
  <mergeCells count="1">
    <mergeCell ref="C1:T2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62" fitToHeight="5" orientation="landscape" r:id="rId1"/>
  <headerFooter>
    <oddHeader>&amp;L&amp;10&amp;K03-049Bordeaux Sciences Agro</oddHeader>
    <oddFooter>&amp;L&amp;10&amp;K04-047Septembre 2014&amp;R&amp;G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7212" r:id="rId5" name="CommandButton10">
          <controlPr defaultSize="0" autoLine="0" autoPict="0" r:id="rId6">
            <anchor moveWithCells="1">
              <from>
                <xdr:col>9</xdr:col>
                <xdr:colOff>190500</xdr:colOff>
                <xdr:row>10</xdr:row>
                <xdr:rowOff>0</xdr:rowOff>
              </from>
              <to>
                <xdr:col>11</xdr:col>
                <xdr:colOff>182880</xdr:colOff>
                <xdr:row>11</xdr:row>
                <xdr:rowOff>114300</xdr:rowOff>
              </to>
            </anchor>
          </controlPr>
        </control>
      </mc:Choice>
      <mc:Fallback>
        <control shapeId="7212" r:id="rId5" name="CommandButton10"/>
      </mc:Fallback>
    </mc:AlternateContent>
    <mc:AlternateContent xmlns:mc="http://schemas.openxmlformats.org/markup-compatibility/2006">
      <mc:Choice Requires="x14">
        <control shapeId="7206" r:id="rId7" name="CommandButton31">
          <controlPr defaultSize="0" autoLine="0" autoPict="0" r:id="rId8">
            <anchor moveWithCells="1">
              <from>
                <xdr:col>10</xdr:col>
                <xdr:colOff>243840</xdr:colOff>
                <xdr:row>26</xdr:row>
                <xdr:rowOff>15240</xdr:rowOff>
              </from>
              <to>
                <xdr:col>11</xdr:col>
                <xdr:colOff>144780</xdr:colOff>
                <xdr:row>27</xdr:row>
                <xdr:rowOff>99060</xdr:rowOff>
              </to>
            </anchor>
          </controlPr>
        </control>
      </mc:Choice>
      <mc:Fallback>
        <control shapeId="7206" r:id="rId7" name="CommandButton31"/>
      </mc:Fallback>
    </mc:AlternateContent>
    <mc:AlternateContent xmlns:mc="http://schemas.openxmlformats.org/markup-compatibility/2006">
      <mc:Choice Requires="x14">
        <control shapeId="7205" r:id="rId9" name="CommandButton30">
          <controlPr defaultSize="0" autoLine="0" autoPict="0" r:id="rId10">
            <anchor moveWithCells="1">
              <from>
                <xdr:col>6</xdr:col>
                <xdr:colOff>396240</xdr:colOff>
                <xdr:row>4</xdr:row>
                <xdr:rowOff>91440</xdr:rowOff>
              </from>
              <to>
                <xdr:col>8</xdr:col>
                <xdr:colOff>441960</xdr:colOff>
                <xdr:row>6</xdr:row>
                <xdr:rowOff>30480</xdr:rowOff>
              </to>
            </anchor>
          </controlPr>
        </control>
      </mc:Choice>
      <mc:Fallback>
        <control shapeId="7205" r:id="rId9" name="CommandButton30"/>
      </mc:Fallback>
    </mc:AlternateContent>
    <mc:AlternateContent xmlns:mc="http://schemas.openxmlformats.org/markup-compatibility/2006">
      <mc:Choice Requires="x14">
        <control shapeId="7204" r:id="rId11" name="CommandButton29">
          <controlPr defaultSize="0" autoLine="0" autoPict="0" r:id="rId12">
            <anchor moveWithCells="1">
              <from>
                <xdr:col>6</xdr:col>
                <xdr:colOff>373380</xdr:colOff>
                <xdr:row>7</xdr:row>
                <xdr:rowOff>0</xdr:rowOff>
              </from>
              <to>
                <xdr:col>8</xdr:col>
                <xdr:colOff>419100</xdr:colOff>
                <xdr:row>8</xdr:row>
                <xdr:rowOff>137160</xdr:rowOff>
              </to>
            </anchor>
          </controlPr>
        </control>
      </mc:Choice>
      <mc:Fallback>
        <control shapeId="7204" r:id="rId11" name="CommandButton29"/>
      </mc:Fallback>
    </mc:AlternateContent>
    <mc:AlternateContent xmlns:mc="http://schemas.openxmlformats.org/markup-compatibility/2006">
      <mc:Choice Requires="x14">
        <control shapeId="7203" r:id="rId13" name="CommandButton28">
          <controlPr defaultSize="0" autoLine="0" autoPict="0" r:id="rId14">
            <anchor moveWithCells="1">
              <from>
                <xdr:col>4</xdr:col>
                <xdr:colOff>472440</xdr:colOff>
                <xdr:row>2</xdr:row>
                <xdr:rowOff>144780</xdr:rowOff>
              </from>
              <to>
                <xdr:col>6</xdr:col>
                <xdr:colOff>518160</xdr:colOff>
                <xdr:row>4</xdr:row>
                <xdr:rowOff>91440</xdr:rowOff>
              </to>
            </anchor>
          </controlPr>
        </control>
      </mc:Choice>
      <mc:Fallback>
        <control shapeId="7203" r:id="rId13" name="CommandButton28"/>
      </mc:Fallback>
    </mc:AlternateContent>
    <mc:AlternateContent xmlns:mc="http://schemas.openxmlformats.org/markup-compatibility/2006">
      <mc:Choice Requires="x14">
        <control shapeId="7202" r:id="rId15" name="CommandButton24">
          <controlPr defaultSize="0" autoLine="0" autoPict="0" r:id="rId16">
            <anchor moveWithCells="1">
              <from>
                <xdr:col>2</xdr:col>
                <xdr:colOff>487680</xdr:colOff>
                <xdr:row>5</xdr:row>
                <xdr:rowOff>175260</xdr:rowOff>
              </from>
              <to>
                <xdr:col>4</xdr:col>
                <xdr:colOff>533400</xdr:colOff>
                <xdr:row>7</xdr:row>
                <xdr:rowOff>114300</xdr:rowOff>
              </to>
            </anchor>
          </controlPr>
        </control>
      </mc:Choice>
      <mc:Fallback>
        <control shapeId="7202" r:id="rId15" name="CommandButton24"/>
      </mc:Fallback>
    </mc:AlternateContent>
    <mc:AlternateContent xmlns:mc="http://schemas.openxmlformats.org/markup-compatibility/2006">
      <mc:Choice Requires="x14">
        <control shapeId="7201" r:id="rId17" name="CommandButton23">
          <controlPr defaultSize="0" autoLine="0" autoPict="0" r:id="rId18">
            <anchor moveWithCells="1">
              <from>
                <xdr:col>1</xdr:col>
                <xdr:colOff>251460</xdr:colOff>
                <xdr:row>18</xdr:row>
                <xdr:rowOff>38100</xdr:rowOff>
              </from>
              <to>
                <xdr:col>3</xdr:col>
                <xdr:colOff>304800</xdr:colOff>
                <xdr:row>19</xdr:row>
                <xdr:rowOff>175260</xdr:rowOff>
              </to>
            </anchor>
          </controlPr>
        </control>
      </mc:Choice>
      <mc:Fallback>
        <control shapeId="7201" r:id="rId17" name="CommandButton23"/>
      </mc:Fallback>
    </mc:AlternateContent>
    <mc:AlternateContent xmlns:mc="http://schemas.openxmlformats.org/markup-compatibility/2006">
      <mc:Choice Requires="x14">
        <control shapeId="7200" r:id="rId19" name="CommandButton27">
          <controlPr defaultSize="0" autoLine="0" autoPict="0" r:id="rId20">
            <anchor moveWithCells="1">
              <from>
                <xdr:col>5</xdr:col>
                <xdr:colOff>106680</xdr:colOff>
                <xdr:row>19</xdr:row>
                <xdr:rowOff>22860</xdr:rowOff>
              </from>
              <to>
                <xdr:col>7</xdr:col>
                <xdr:colOff>182880</xdr:colOff>
                <xdr:row>20</xdr:row>
                <xdr:rowOff>144780</xdr:rowOff>
              </to>
            </anchor>
          </controlPr>
        </control>
      </mc:Choice>
      <mc:Fallback>
        <control shapeId="7200" r:id="rId19" name="CommandButton27"/>
      </mc:Fallback>
    </mc:AlternateContent>
    <mc:AlternateContent xmlns:mc="http://schemas.openxmlformats.org/markup-compatibility/2006">
      <mc:Choice Requires="x14">
        <control shapeId="7199" r:id="rId21" name="CommandButton26">
          <controlPr defaultSize="0" autoLine="0" autoPict="0" r:id="rId22">
            <anchor moveWithCells="1">
              <from>
                <xdr:col>3</xdr:col>
                <xdr:colOff>137160</xdr:colOff>
                <xdr:row>9</xdr:row>
                <xdr:rowOff>152400</xdr:rowOff>
              </from>
              <to>
                <xdr:col>5</xdr:col>
                <xdr:colOff>190500</xdr:colOff>
                <xdr:row>11</xdr:row>
                <xdr:rowOff>106680</xdr:rowOff>
              </to>
            </anchor>
          </controlPr>
        </control>
      </mc:Choice>
      <mc:Fallback>
        <control shapeId="7199" r:id="rId21" name="CommandButton26"/>
      </mc:Fallback>
    </mc:AlternateContent>
    <mc:AlternateContent xmlns:mc="http://schemas.openxmlformats.org/markup-compatibility/2006">
      <mc:Choice Requires="x14">
        <control shapeId="7197" r:id="rId23" name="CommandButton22">
          <controlPr defaultSize="0" autoLine="0" autoPict="0" r:id="rId24">
            <anchor moveWithCells="1">
              <from>
                <xdr:col>4</xdr:col>
                <xdr:colOff>457200</xdr:colOff>
                <xdr:row>14</xdr:row>
                <xdr:rowOff>167640</xdr:rowOff>
              </from>
              <to>
                <xdr:col>6</xdr:col>
                <xdr:colOff>518160</xdr:colOff>
                <xdr:row>16</xdr:row>
                <xdr:rowOff>114300</xdr:rowOff>
              </to>
            </anchor>
          </controlPr>
        </control>
      </mc:Choice>
      <mc:Fallback>
        <control shapeId="7197" r:id="rId23" name="CommandButton22"/>
      </mc:Fallback>
    </mc:AlternateContent>
    <mc:AlternateContent xmlns:mc="http://schemas.openxmlformats.org/markup-compatibility/2006">
      <mc:Choice Requires="x14">
        <control shapeId="7196" r:id="rId25" name="CommandButton25">
          <controlPr defaultSize="0" autoLine="0" autoPict="0" r:id="rId26">
            <anchor moveWithCells="1">
              <from>
                <xdr:col>1</xdr:col>
                <xdr:colOff>708660</xdr:colOff>
                <xdr:row>24</xdr:row>
                <xdr:rowOff>0</xdr:rowOff>
              </from>
              <to>
                <xdr:col>4</xdr:col>
                <xdr:colOff>0</xdr:colOff>
                <xdr:row>25</xdr:row>
                <xdr:rowOff>137160</xdr:rowOff>
              </to>
            </anchor>
          </controlPr>
        </control>
      </mc:Choice>
      <mc:Fallback>
        <control shapeId="7196" r:id="rId25" name="CommandButton25"/>
      </mc:Fallback>
    </mc:AlternateContent>
    <mc:AlternateContent xmlns:mc="http://schemas.openxmlformats.org/markup-compatibility/2006">
      <mc:Choice Requires="x14">
        <control shapeId="7192" r:id="rId27" name="CommandButton21">
          <controlPr defaultSize="0" autoLine="0" autoPict="0" r:id="rId28">
            <anchor moveWithCells="1">
              <from>
                <xdr:col>11</xdr:col>
                <xdr:colOff>335280</xdr:colOff>
                <xdr:row>25</xdr:row>
                <xdr:rowOff>15240</xdr:rowOff>
              </from>
              <to>
                <xdr:col>13</xdr:col>
                <xdr:colOff>510540</xdr:colOff>
                <xdr:row>26</xdr:row>
                <xdr:rowOff>99060</xdr:rowOff>
              </to>
            </anchor>
          </controlPr>
        </control>
      </mc:Choice>
      <mc:Fallback>
        <control shapeId="7192" r:id="rId27" name="CommandButton21"/>
      </mc:Fallback>
    </mc:AlternateContent>
    <mc:AlternateContent xmlns:mc="http://schemas.openxmlformats.org/markup-compatibility/2006">
      <mc:Choice Requires="x14">
        <control shapeId="7191" r:id="rId29" name="CommandButton20">
          <controlPr defaultSize="0" autoLine="0" autoPict="0" r:id="rId30">
            <anchor moveWithCells="1">
              <from>
                <xdr:col>9</xdr:col>
                <xdr:colOff>457200</xdr:colOff>
                <xdr:row>30</xdr:row>
                <xdr:rowOff>144780</xdr:rowOff>
              </from>
              <to>
                <xdr:col>11</xdr:col>
                <xdr:colOff>640080</xdr:colOff>
                <xdr:row>32</xdr:row>
                <xdr:rowOff>38100</xdr:rowOff>
              </to>
            </anchor>
          </controlPr>
        </control>
      </mc:Choice>
      <mc:Fallback>
        <control shapeId="7191" r:id="rId29" name="CommandButton20"/>
      </mc:Fallback>
    </mc:AlternateContent>
    <mc:AlternateContent xmlns:mc="http://schemas.openxmlformats.org/markup-compatibility/2006">
      <mc:Choice Requires="x14">
        <control shapeId="7190" r:id="rId31" name="CommandButton19">
          <controlPr defaultSize="0" autoLine="0" autoPict="0" r:id="rId32">
            <anchor moveWithCells="1">
              <from>
                <xdr:col>4</xdr:col>
                <xdr:colOff>670560</xdr:colOff>
                <xdr:row>30</xdr:row>
                <xdr:rowOff>137160</xdr:rowOff>
              </from>
              <to>
                <xdr:col>7</xdr:col>
                <xdr:colOff>91440</xdr:colOff>
                <xdr:row>32</xdr:row>
                <xdr:rowOff>60960</xdr:rowOff>
              </to>
            </anchor>
          </controlPr>
        </control>
      </mc:Choice>
      <mc:Fallback>
        <control shapeId="7190" r:id="rId31" name="CommandButton19"/>
      </mc:Fallback>
    </mc:AlternateContent>
    <mc:AlternateContent xmlns:mc="http://schemas.openxmlformats.org/markup-compatibility/2006">
      <mc:Choice Requires="x14">
        <control shapeId="7189" r:id="rId33" name="CommandButton18">
          <controlPr defaultSize="0" autoLine="0" autoPict="0" r:id="rId34">
            <anchor moveWithCells="1">
              <from>
                <xdr:col>9</xdr:col>
                <xdr:colOff>670560</xdr:colOff>
                <xdr:row>12</xdr:row>
                <xdr:rowOff>22860</xdr:rowOff>
              </from>
              <to>
                <xdr:col>11</xdr:col>
                <xdr:colOff>381000</xdr:colOff>
                <xdr:row>13</xdr:row>
                <xdr:rowOff>137160</xdr:rowOff>
              </to>
            </anchor>
          </controlPr>
        </control>
      </mc:Choice>
      <mc:Fallback>
        <control shapeId="7189" r:id="rId33" name="CommandButton18"/>
      </mc:Fallback>
    </mc:AlternateContent>
    <mc:AlternateContent xmlns:mc="http://schemas.openxmlformats.org/markup-compatibility/2006">
      <mc:Choice Requires="x14">
        <control shapeId="7187" r:id="rId35" name="CommandButton16">
          <controlPr defaultSize="0" autoLine="0" autoPict="0" r:id="rId36">
            <anchor moveWithCells="1">
              <from>
                <xdr:col>1</xdr:col>
                <xdr:colOff>434340</xdr:colOff>
                <xdr:row>11</xdr:row>
                <xdr:rowOff>53340</xdr:rowOff>
              </from>
              <to>
                <xdr:col>2</xdr:col>
                <xdr:colOff>662940</xdr:colOff>
                <xdr:row>12</xdr:row>
                <xdr:rowOff>182880</xdr:rowOff>
              </to>
            </anchor>
          </controlPr>
        </control>
      </mc:Choice>
      <mc:Fallback>
        <control shapeId="7187" r:id="rId35" name="CommandButton16"/>
      </mc:Fallback>
    </mc:AlternateContent>
    <mc:AlternateContent xmlns:mc="http://schemas.openxmlformats.org/markup-compatibility/2006">
      <mc:Choice Requires="x14">
        <control shapeId="7185" r:id="rId37" name="CommandButton14">
          <controlPr defaultSize="0" autoLine="0" autoPict="0" r:id="rId38">
            <anchor moveWithCells="1">
              <from>
                <xdr:col>0</xdr:col>
                <xdr:colOff>358140</xdr:colOff>
                <xdr:row>14</xdr:row>
                <xdr:rowOff>129540</xdr:rowOff>
              </from>
              <to>
                <xdr:col>2</xdr:col>
                <xdr:colOff>259080</xdr:colOff>
                <xdr:row>16</xdr:row>
                <xdr:rowOff>53340</xdr:rowOff>
              </to>
            </anchor>
          </controlPr>
        </control>
      </mc:Choice>
      <mc:Fallback>
        <control shapeId="7185" r:id="rId37" name="CommandButton14"/>
      </mc:Fallback>
    </mc:AlternateContent>
    <mc:AlternateContent xmlns:mc="http://schemas.openxmlformats.org/markup-compatibility/2006">
      <mc:Choice Requires="x14">
        <control shapeId="7183" r:id="rId39" name="CommandButton12">
          <controlPr defaultSize="0" autoLine="0" autoPict="0" r:id="rId40">
            <anchor moveWithCells="1">
              <from>
                <xdr:col>7</xdr:col>
                <xdr:colOff>129540</xdr:colOff>
                <xdr:row>30</xdr:row>
                <xdr:rowOff>144780</xdr:rowOff>
              </from>
              <to>
                <xdr:col>9</xdr:col>
                <xdr:colOff>396240</xdr:colOff>
                <xdr:row>32</xdr:row>
                <xdr:rowOff>53340</xdr:rowOff>
              </to>
            </anchor>
          </controlPr>
        </control>
      </mc:Choice>
      <mc:Fallback>
        <control shapeId="7183" r:id="rId39" name="CommandButton12"/>
      </mc:Fallback>
    </mc:AlternateContent>
    <mc:AlternateContent xmlns:mc="http://schemas.openxmlformats.org/markup-compatibility/2006">
      <mc:Choice Requires="x14">
        <control shapeId="7182" r:id="rId41" name="CommandButton11">
          <controlPr defaultSize="0" autoLine="0" autoPict="0" r:id="rId42">
            <anchor moveWithCells="1">
              <from>
                <xdr:col>5</xdr:col>
                <xdr:colOff>563880</xdr:colOff>
                <xdr:row>22</xdr:row>
                <xdr:rowOff>30480</xdr:rowOff>
              </from>
              <to>
                <xdr:col>6</xdr:col>
                <xdr:colOff>525780</xdr:colOff>
                <xdr:row>23</xdr:row>
                <xdr:rowOff>152400</xdr:rowOff>
              </to>
            </anchor>
          </controlPr>
        </control>
      </mc:Choice>
      <mc:Fallback>
        <control shapeId="7182" r:id="rId41" name="CommandButton11"/>
      </mc:Fallback>
    </mc:AlternateContent>
    <mc:AlternateContent xmlns:mc="http://schemas.openxmlformats.org/markup-compatibility/2006">
      <mc:Choice Requires="x14">
        <control shapeId="7180" r:id="rId43" name="CommandButton9">
          <controlPr defaultSize="0" autoLine="0" autoPict="0" r:id="rId44">
            <anchor moveWithCells="1">
              <from>
                <xdr:col>10</xdr:col>
                <xdr:colOff>381000</xdr:colOff>
                <xdr:row>14</xdr:row>
                <xdr:rowOff>175260</xdr:rowOff>
              </from>
              <to>
                <xdr:col>11</xdr:col>
                <xdr:colOff>571500</xdr:colOff>
                <xdr:row>16</xdr:row>
                <xdr:rowOff>114300</xdr:rowOff>
              </to>
            </anchor>
          </controlPr>
        </control>
      </mc:Choice>
      <mc:Fallback>
        <control shapeId="7180" r:id="rId43" name="CommandButton9"/>
      </mc:Fallback>
    </mc:AlternateContent>
    <mc:AlternateContent xmlns:mc="http://schemas.openxmlformats.org/markup-compatibility/2006">
      <mc:Choice Requires="x14">
        <control shapeId="7179" r:id="rId45" name="CommandButton8">
          <controlPr defaultSize="0" autoLine="0" autoPict="0" r:id="rId46">
            <anchor moveWithCells="1">
              <from>
                <xdr:col>10</xdr:col>
                <xdr:colOff>472440</xdr:colOff>
                <xdr:row>20</xdr:row>
                <xdr:rowOff>91440</xdr:rowOff>
              </from>
              <to>
                <xdr:col>13</xdr:col>
                <xdr:colOff>434340</xdr:colOff>
                <xdr:row>21</xdr:row>
                <xdr:rowOff>175260</xdr:rowOff>
              </to>
            </anchor>
          </controlPr>
        </control>
      </mc:Choice>
      <mc:Fallback>
        <control shapeId="7179" r:id="rId45" name="CommandButton8"/>
      </mc:Fallback>
    </mc:AlternateContent>
    <mc:AlternateContent xmlns:mc="http://schemas.openxmlformats.org/markup-compatibility/2006">
      <mc:Choice Requires="x14">
        <control shapeId="7178" r:id="rId47" name="CommandButton7">
          <controlPr defaultSize="0" autoLine="0" autoPict="0" r:id="rId48">
            <anchor moveWithCells="1">
              <from>
                <xdr:col>8</xdr:col>
                <xdr:colOff>746760</xdr:colOff>
                <xdr:row>16</xdr:row>
                <xdr:rowOff>22860</xdr:rowOff>
              </from>
              <to>
                <xdr:col>10</xdr:col>
                <xdr:colOff>152400</xdr:colOff>
                <xdr:row>17</xdr:row>
                <xdr:rowOff>99060</xdr:rowOff>
              </to>
            </anchor>
          </controlPr>
        </control>
      </mc:Choice>
      <mc:Fallback>
        <control shapeId="7178" r:id="rId47" name="CommandButton7"/>
      </mc:Fallback>
    </mc:AlternateContent>
    <mc:AlternateContent xmlns:mc="http://schemas.openxmlformats.org/markup-compatibility/2006">
      <mc:Choice Requires="x14">
        <control shapeId="7177" r:id="rId49" name="CommandButton6">
          <controlPr defaultSize="0" autoLine="0" autoPict="0" r:id="rId50">
            <anchor moveWithCells="1">
              <from>
                <xdr:col>6</xdr:col>
                <xdr:colOff>601980</xdr:colOff>
                <xdr:row>26</xdr:row>
                <xdr:rowOff>106680</xdr:rowOff>
              </from>
              <to>
                <xdr:col>7</xdr:col>
                <xdr:colOff>723900</xdr:colOff>
                <xdr:row>27</xdr:row>
                <xdr:rowOff>175260</xdr:rowOff>
              </to>
            </anchor>
          </controlPr>
        </control>
      </mc:Choice>
      <mc:Fallback>
        <control shapeId="7177" r:id="rId49" name="CommandButton6"/>
      </mc:Fallback>
    </mc:AlternateContent>
    <mc:AlternateContent xmlns:mc="http://schemas.openxmlformats.org/markup-compatibility/2006">
      <mc:Choice Requires="x14">
        <control shapeId="7176" r:id="rId51" name="CommandButton5">
          <controlPr defaultSize="0" autoLine="0" autoPict="0" r:id="rId52">
            <anchor moveWithCells="1">
              <from>
                <xdr:col>6</xdr:col>
                <xdr:colOff>472440</xdr:colOff>
                <xdr:row>20</xdr:row>
                <xdr:rowOff>175260</xdr:rowOff>
              </from>
              <to>
                <xdr:col>7</xdr:col>
                <xdr:colOff>601980</xdr:colOff>
                <xdr:row>22</xdr:row>
                <xdr:rowOff>114300</xdr:rowOff>
              </to>
            </anchor>
          </controlPr>
        </control>
      </mc:Choice>
      <mc:Fallback>
        <control shapeId="7176" r:id="rId51" name="CommandButton5"/>
      </mc:Fallback>
    </mc:AlternateContent>
    <mc:AlternateContent xmlns:mc="http://schemas.openxmlformats.org/markup-compatibility/2006">
      <mc:Choice Requires="x14">
        <control shapeId="7175" r:id="rId53" name="CommandButton4">
          <controlPr defaultSize="0" autoLine="0" autoPict="0" r:id="rId54">
            <anchor moveWithCells="1">
              <from>
                <xdr:col>7</xdr:col>
                <xdr:colOff>739140</xdr:colOff>
                <xdr:row>13</xdr:row>
                <xdr:rowOff>114300</xdr:rowOff>
              </from>
              <to>
                <xdr:col>8</xdr:col>
                <xdr:colOff>716280</xdr:colOff>
                <xdr:row>15</xdr:row>
                <xdr:rowOff>22860</xdr:rowOff>
              </to>
            </anchor>
          </controlPr>
        </control>
      </mc:Choice>
      <mc:Fallback>
        <control shapeId="7175" r:id="rId53" name="CommandButton4"/>
      </mc:Fallback>
    </mc:AlternateContent>
    <mc:AlternateContent xmlns:mc="http://schemas.openxmlformats.org/markup-compatibility/2006">
      <mc:Choice Requires="x14">
        <control shapeId="7174" r:id="rId55" name="CommandButton3">
          <controlPr defaultSize="0" autoLine="0" autoPict="0" r:id="rId56">
            <anchor moveWithCells="1">
              <from>
                <xdr:col>6</xdr:col>
                <xdr:colOff>251460</xdr:colOff>
                <xdr:row>12</xdr:row>
                <xdr:rowOff>152400</xdr:rowOff>
              </from>
              <to>
                <xdr:col>7</xdr:col>
                <xdr:colOff>213360</xdr:colOff>
                <xdr:row>14</xdr:row>
                <xdr:rowOff>53340</xdr:rowOff>
              </to>
            </anchor>
          </controlPr>
        </control>
      </mc:Choice>
      <mc:Fallback>
        <control shapeId="7174" r:id="rId55" name="CommandButton3"/>
      </mc:Fallback>
    </mc:AlternateContent>
    <mc:AlternateContent xmlns:mc="http://schemas.openxmlformats.org/markup-compatibility/2006">
      <mc:Choice Requires="x14">
        <control shapeId="7173" r:id="rId57" name="CommandButton2">
          <controlPr defaultSize="0" autoLine="0" autoPict="0" r:id="rId58">
            <anchor moveWithCells="1">
              <from>
                <xdr:col>5</xdr:col>
                <xdr:colOff>624840</xdr:colOff>
                <xdr:row>16</xdr:row>
                <xdr:rowOff>175260</xdr:rowOff>
              </from>
              <to>
                <xdr:col>7</xdr:col>
                <xdr:colOff>556260</xdr:colOff>
                <xdr:row>18</xdr:row>
                <xdr:rowOff>114300</xdr:rowOff>
              </to>
            </anchor>
          </controlPr>
        </control>
      </mc:Choice>
      <mc:Fallback>
        <control shapeId="7173" r:id="rId57" name="CommandButton2"/>
      </mc:Fallback>
    </mc:AlternateContent>
    <mc:AlternateContent xmlns:mc="http://schemas.openxmlformats.org/markup-compatibility/2006">
      <mc:Choice Requires="x14">
        <control shapeId="7214" r:id="rId59" name="CommandButton13">
          <controlPr defaultSize="0" autoLine="0" autoPict="0" r:id="rId60">
            <anchor moveWithCells="1">
              <from>
                <xdr:col>13</xdr:col>
                <xdr:colOff>251460</xdr:colOff>
                <xdr:row>6</xdr:row>
                <xdr:rowOff>76200</xdr:rowOff>
              </from>
              <to>
                <xdr:col>16</xdr:col>
                <xdr:colOff>53340</xdr:colOff>
                <xdr:row>8</xdr:row>
                <xdr:rowOff>30480</xdr:rowOff>
              </to>
            </anchor>
          </controlPr>
        </control>
      </mc:Choice>
      <mc:Fallback>
        <control shapeId="7214" r:id="rId59" name="CommandButton1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pageSetUpPr fitToPage="1"/>
  </sheetPr>
  <dimension ref="A1:L31"/>
  <sheetViews>
    <sheetView showGridLines="0" topLeftCell="A4" zoomScale="85" zoomScaleNormal="85" workbookViewId="0">
      <selection activeCell="R21" sqref="R21"/>
    </sheetView>
  </sheetViews>
  <sheetFormatPr baseColWidth="10" defaultColWidth="11.44140625" defaultRowHeight="14.4" x14ac:dyDescent="0.3"/>
  <cols>
    <col min="1" max="1" width="45.77734375" bestFit="1" customWidth="1"/>
    <col min="2" max="2" width="8.5546875" customWidth="1"/>
    <col min="3" max="5" width="16.44140625" customWidth="1"/>
    <col min="6" max="6" width="19.21875" customWidth="1"/>
    <col min="8" max="8" width="19.21875" bestFit="1" customWidth="1"/>
  </cols>
  <sheetData>
    <row r="1" spans="1:9" x14ac:dyDescent="0.3">
      <c r="A1" s="155" t="s">
        <v>344</v>
      </c>
      <c r="B1" s="155"/>
      <c r="C1" s="155"/>
      <c r="D1" s="155"/>
      <c r="E1" s="155"/>
      <c r="F1" s="155"/>
      <c r="G1" s="155"/>
      <c r="H1" s="155"/>
      <c r="I1" s="155"/>
    </row>
    <row r="3" spans="1:9" ht="13.5" customHeight="1" x14ac:dyDescent="0.3">
      <c r="A3" s="154" t="s">
        <v>279</v>
      </c>
      <c r="B3" s="154"/>
      <c r="C3" s="154"/>
      <c r="D3" s="154"/>
      <c r="E3" s="154"/>
      <c r="F3" s="154"/>
      <c r="G3" s="154"/>
      <c r="H3" s="154"/>
      <c r="I3" s="154"/>
    </row>
    <row r="4" spans="1:9" x14ac:dyDescent="0.3">
      <c r="A4" s="1" t="s">
        <v>54</v>
      </c>
      <c r="B4" t="s">
        <v>184</v>
      </c>
      <c r="C4" t="s">
        <v>277</v>
      </c>
    </row>
    <row r="5" spans="1:9" x14ac:dyDescent="0.3">
      <c r="A5" s="1" t="s">
        <v>52</v>
      </c>
      <c r="B5" t="s">
        <v>280</v>
      </c>
      <c r="C5" t="s">
        <v>874</v>
      </c>
    </row>
    <row r="6" spans="1:9" x14ac:dyDescent="0.3">
      <c r="A6" s="1"/>
    </row>
    <row r="7" spans="1:9" ht="26.4" x14ac:dyDescent="0.3">
      <c r="A7" s="2" t="s">
        <v>0</v>
      </c>
      <c r="B7" s="2" t="s">
        <v>1</v>
      </c>
      <c r="C7" s="2" t="s">
        <v>11</v>
      </c>
      <c r="D7" s="2" t="s">
        <v>3</v>
      </c>
      <c r="E7" s="2" t="s">
        <v>13</v>
      </c>
      <c r="F7" s="2" t="s">
        <v>286</v>
      </c>
      <c r="G7" s="2" t="s">
        <v>4</v>
      </c>
      <c r="H7" s="2" t="s">
        <v>5</v>
      </c>
      <c r="I7" s="2" t="s">
        <v>77</v>
      </c>
    </row>
    <row r="8" spans="1:9" x14ac:dyDescent="0.3">
      <c r="A8" s="8" t="s">
        <v>219</v>
      </c>
      <c r="B8" s="9">
        <v>1</v>
      </c>
      <c r="C8" s="9" t="s">
        <v>27</v>
      </c>
      <c r="D8" s="9" t="s">
        <v>278</v>
      </c>
      <c r="E8" s="9" t="s">
        <v>280</v>
      </c>
      <c r="F8" s="9" t="s">
        <v>39</v>
      </c>
      <c r="G8" s="4">
        <v>2</v>
      </c>
      <c r="H8" s="5" t="s">
        <v>426</v>
      </c>
      <c r="I8" s="5" t="s">
        <v>426</v>
      </c>
    </row>
    <row r="9" spans="1:9" x14ac:dyDescent="0.3">
      <c r="A9" s="8" t="s">
        <v>60</v>
      </c>
      <c r="B9" s="9">
        <v>1</v>
      </c>
      <c r="C9" s="9" t="s">
        <v>39</v>
      </c>
      <c r="D9" s="9" t="s">
        <v>39</v>
      </c>
      <c r="E9" s="9" t="s">
        <v>39</v>
      </c>
      <c r="F9" s="9" t="s">
        <v>39</v>
      </c>
      <c r="G9" s="4">
        <v>2</v>
      </c>
      <c r="H9" s="5" t="s">
        <v>426</v>
      </c>
      <c r="I9" s="5" t="s">
        <v>426</v>
      </c>
    </row>
    <row r="10" spans="1:9" x14ac:dyDescent="0.3">
      <c r="A10" s="8" t="s">
        <v>142</v>
      </c>
      <c r="B10" s="9">
        <v>2</v>
      </c>
      <c r="C10" s="9" t="s">
        <v>39</v>
      </c>
      <c r="D10" s="9" t="s">
        <v>39</v>
      </c>
      <c r="E10" s="9" t="s">
        <v>39</v>
      </c>
      <c r="F10" s="9" t="s">
        <v>39</v>
      </c>
      <c r="G10" s="4">
        <v>2</v>
      </c>
      <c r="H10" s="5" t="s">
        <v>426</v>
      </c>
      <c r="I10" s="5" t="s">
        <v>426</v>
      </c>
    </row>
    <row r="12" spans="1:9" x14ac:dyDescent="0.3">
      <c r="A12" s="154" t="s">
        <v>436</v>
      </c>
      <c r="B12" s="154"/>
      <c r="C12" s="154"/>
      <c r="D12" s="154"/>
      <c r="E12" s="154"/>
      <c r="F12" s="154"/>
      <c r="G12" s="154"/>
      <c r="H12" s="154"/>
      <c r="I12" s="154"/>
    </row>
    <row r="13" spans="1:9" x14ac:dyDescent="0.3">
      <c r="A13" s="1" t="s">
        <v>54</v>
      </c>
      <c r="B13" t="s">
        <v>282</v>
      </c>
    </row>
    <row r="14" spans="1:9" x14ac:dyDescent="0.3">
      <c r="A14" s="1" t="s">
        <v>52</v>
      </c>
      <c r="B14" t="s">
        <v>281</v>
      </c>
    </row>
    <row r="15" spans="1:9" x14ac:dyDescent="0.3">
      <c r="A15" s="1"/>
    </row>
    <row r="16" spans="1:9" ht="26.4" x14ac:dyDescent="0.3">
      <c r="A16" s="2" t="s">
        <v>0</v>
      </c>
      <c r="B16" s="2" t="s">
        <v>1</v>
      </c>
      <c r="C16" s="2" t="s">
        <v>11</v>
      </c>
      <c r="D16" s="2" t="s">
        <v>3</v>
      </c>
      <c r="E16" s="2" t="s">
        <v>13</v>
      </c>
      <c r="F16" s="2" t="s">
        <v>286</v>
      </c>
      <c r="G16" s="2" t="s">
        <v>4</v>
      </c>
      <c r="H16" s="2" t="s">
        <v>5</v>
      </c>
      <c r="I16" s="2" t="s">
        <v>77</v>
      </c>
    </row>
    <row r="17" spans="1:12" x14ac:dyDescent="0.3">
      <c r="A17" s="3" t="s">
        <v>170</v>
      </c>
      <c r="B17" s="5">
        <v>1</v>
      </c>
      <c r="C17" s="9" t="s">
        <v>27</v>
      </c>
      <c r="D17" s="66" t="s">
        <v>878</v>
      </c>
      <c r="E17" s="66" t="s">
        <v>879</v>
      </c>
      <c r="F17" s="9" t="s">
        <v>880</v>
      </c>
      <c r="G17" s="4">
        <v>1</v>
      </c>
      <c r="H17" s="33"/>
      <c r="I17" s="5">
        <v>2026</v>
      </c>
      <c r="J17" s="45"/>
      <c r="K17" s="45"/>
      <c r="L17" s="45"/>
    </row>
    <row r="18" spans="1:12" ht="28.8" x14ac:dyDescent="0.3">
      <c r="A18" s="8" t="s">
        <v>130</v>
      </c>
      <c r="B18" s="5">
        <v>1</v>
      </c>
      <c r="C18" s="9" t="s">
        <v>39</v>
      </c>
      <c r="D18" s="9" t="s">
        <v>168</v>
      </c>
      <c r="E18" s="60" t="s">
        <v>696</v>
      </c>
      <c r="F18" s="9"/>
      <c r="G18" s="4">
        <v>1</v>
      </c>
      <c r="H18" s="13" t="s">
        <v>171</v>
      </c>
      <c r="I18" s="5" t="s">
        <v>426</v>
      </c>
    </row>
    <row r="19" spans="1:12" x14ac:dyDescent="0.3">
      <c r="A19" s="3" t="s">
        <v>104</v>
      </c>
      <c r="B19" s="5">
        <v>1</v>
      </c>
      <c r="C19" s="5" t="s">
        <v>39</v>
      </c>
      <c r="D19" s="9" t="s">
        <v>39</v>
      </c>
      <c r="E19" s="9" t="s">
        <v>39</v>
      </c>
      <c r="F19" s="9" t="s">
        <v>39</v>
      </c>
      <c r="G19" s="4">
        <v>1</v>
      </c>
      <c r="H19" s="5" t="s">
        <v>426</v>
      </c>
      <c r="I19" s="5" t="s">
        <v>426</v>
      </c>
    </row>
    <row r="20" spans="1:12" x14ac:dyDescent="0.3">
      <c r="A20" s="3" t="s">
        <v>35</v>
      </c>
      <c r="B20" s="5">
        <v>1</v>
      </c>
      <c r="C20" s="5" t="s">
        <v>39</v>
      </c>
      <c r="D20" s="5" t="s">
        <v>168</v>
      </c>
      <c r="E20" s="5" t="s">
        <v>172</v>
      </c>
      <c r="F20" s="9" t="s">
        <v>39</v>
      </c>
      <c r="G20" s="7">
        <v>1</v>
      </c>
      <c r="H20" s="33" t="s">
        <v>667</v>
      </c>
      <c r="I20" s="5" t="s">
        <v>426</v>
      </c>
    </row>
    <row r="22" spans="1:12" x14ac:dyDescent="0.3">
      <c r="A22" s="154" t="s">
        <v>437</v>
      </c>
      <c r="B22" s="154"/>
      <c r="C22" s="154"/>
      <c r="D22" s="154"/>
      <c r="E22" s="154"/>
      <c r="F22" s="154"/>
      <c r="G22" s="154"/>
      <c r="H22" s="154"/>
      <c r="I22" s="154"/>
    </row>
    <row r="23" spans="1:12" x14ac:dyDescent="0.3">
      <c r="A23" s="1" t="s">
        <v>54</v>
      </c>
      <c r="B23" t="s">
        <v>283</v>
      </c>
    </row>
    <row r="24" spans="1:12" x14ac:dyDescent="0.3">
      <c r="A24" s="1" t="s">
        <v>52</v>
      </c>
      <c r="B24" t="s">
        <v>284</v>
      </c>
    </row>
    <row r="25" spans="1:12" x14ac:dyDescent="0.3">
      <c r="A25" s="1"/>
    </row>
    <row r="26" spans="1:12" ht="26.4" x14ac:dyDescent="0.3">
      <c r="A26" s="2" t="s">
        <v>0</v>
      </c>
      <c r="B26" s="2" t="s">
        <v>1</v>
      </c>
      <c r="C26" s="2" t="s">
        <v>11</v>
      </c>
      <c r="D26" s="2" t="s">
        <v>3</v>
      </c>
      <c r="E26" s="2" t="s">
        <v>13</v>
      </c>
      <c r="F26" s="2" t="s">
        <v>286</v>
      </c>
      <c r="G26" s="2" t="s">
        <v>4</v>
      </c>
      <c r="H26" s="2" t="s">
        <v>5</v>
      </c>
      <c r="I26" s="2" t="s">
        <v>77</v>
      </c>
    </row>
    <row r="27" spans="1:12" x14ac:dyDescent="0.3">
      <c r="A27" s="3" t="s">
        <v>173</v>
      </c>
      <c r="B27" s="5">
        <v>1</v>
      </c>
      <c r="C27" s="9" t="s">
        <v>27</v>
      </c>
      <c r="D27" s="5" t="s">
        <v>175</v>
      </c>
      <c r="E27" s="5" t="s">
        <v>176</v>
      </c>
      <c r="F27" s="7" t="s">
        <v>285</v>
      </c>
      <c r="G27" s="7">
        <v>1</v>
      </c>
      <c r="H27" s="7" t="s">
        <v>342</v>
      </c>
      <c r="I27" s="5" t="s">
        <v>426</v>
      </c>
    </row>
    <row r="28" spans="1:12" x14ac:dyDescent="0.3">
      <c r="A28" s="3" t="s">
        <v>139</v>
      </c>
      <c r="B28" s="5">
        <v>1</v>
      </c>
      <c r="C28" s="5" t="s">
        <v>39</v>
      </c>
      <c r="D28" s="5" t="s">
        <v>88</v>
      </c>
      <c r="E28" s="5" t="s">
        <v>177</v>
      </c>
      <c r="F28" s="9" t="s">
        <v>39</v>
      </c>
      <c r="G28" s="7">
        <v>1</v>
      </c>
      <c r="H28" s="5" t="s">
        <v>426</v>
      </c>
      <c r="I28" s="5" t="s">
        <v>426</v>
      </c>
    </row>
    <row r="29" spans="1:12" x14ac:dyDescent="0.3">
      <c r="A29" s="3" t="s">
        <v>130</v>
      </c>
      <c r="B29" s="5">
        <v>1</v>
      </c>
      <c r="C29" s="9" t="s">
        <v>39</v>
      </c>
      <c r="D29" s="5" t="s">
        <v>168</v>
      </c>
      <c r="E29" s="5" t="s">
        <v>178</v>
      </c>
      <c r="F29" s="9" t="s">
        <v>39</v>
      </c>
      <c r="G29" s="7">
        <v>1</v>
      </c>
      <c r="H29" s="5" t="s">
        <v>426</v>
      </c>
      <c r="I29" s="5" t="s">
        <v>426</v>
      </c>
    </row>
    <row r="30" spans="1:12" x14ac:dyDescent="0.3">
      <c r="A30" s="3" t="s">
        <v>179</v>
      </c>
      <c r="B30" s="5">
        <v>1</v>
      </c>
      <c r="C30" s="9" t="s">
        <v>39</v>
      </c>
      <c r="D30" s="5" t="s">
        <v>168</v>
      </c>
      <c r="E30" s="5" t="s">
        <v>180</v>
      </c>
      <c r="F30" s="9" t="s">
        <v>39</v>
      </c>
      <c r="G30" s="7">
        <v>1</v>
      </c>
      <c r="H30" s="5" t="s">
        <v>426</v>
      </c>
      <c r="I30" s="5" t="s">
        <v>426</v>
      </c>
    </row>
    <row r="31" spans="1:12" x14ac:dyDescent="0.3">
      <c r="A31" s="14"/>
      <c r="B31" s="15"/>
      <c r="C31" s="15"/>
      <c r="D31" s="15"/>
      <c r="E31" s="15"/>
      <c r="F31" s="16"/>
      <c r="G31" s="17"/>
      <c r="H31" s="17"/>
      <c r="I31" s="17"/>
    </row>
  </sheetData>
  <mergeCells count="4">
    <mergeCell ref="A3:I3"/>
    <mergeCell ref="A12:I12"/>
    <mergeCell ref="A22:I22"/>
    <mergeCell ref="A1:I1"/>
  </mergeCells>
  <conditionalFormatting sqref="G8:G10">
    <cfRule type="colorScale" priority="1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8:H18 G19:G20 G17">
    <cfRule type="colorScale" priority="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7:H27 G28">
    <cfRule type="colorScale" priority="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31:H31 G29:G30">
    <cfRule type="colorScale" priority="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27">
    <cfRule type="colorScale" priority="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list" allowBlank="1" showInputMessage="1" showErrorMessage="1" sqref="C8 C27 C17" xr:uid="{00000000-0002-0000-0100-000000000000}">
      <formula1>SourcesEnergie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59" fitToHeight="5" orientation="portrait" r:id="rId1"/>
  <headerFooter>
    <oddHeader>&amp;L&amp;10&amp;K03-049Bordeaux Sciences Agro</oddHeader>
    <oddFooter>&amp;L&amp;10&amp;K04-047Septembre 2014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pageSetUpPr fitToPage="1"/>
  </sheetPr>
  <dimension ref="A1:J22"/>
  <sheetViews>
    <sheetView showGridLines="0" zoomScale="85" zoomScaleNormal="85" workbookViewId="0">
      <selection sqref="A1:I22"/>
    </sheetView>
  </sheetViews>
  <sheetFormatPr baseColWidth="10" defaultColWidth="11.44140625" defaultRowHeight="14.4" x14ac:dyDescent="0.3"/>
  <cols>
    <col min="1" max="1" width="45.77734375" bestFit="1" customWidth="1"/>
    <col min="2" max="2" width="8.5546875" customWidth="1"/>
    <col min="3" max="5" width="16.44140625" customWidth="1"/>
    <col min="6" max="6" width="34.77734375" bestFit="1" customWidth="1"/>
    <col min="8" max="8" width="19.21875" customWidth="1"/>
  </cols>
  <sheetData>
    <row r="1" spans="1:10" x14ac:dyDescent="0.3">
      <c r="A1" s="155" t="s">
        <v>343</v>
      </c>
      <c r="B1" s="155"/>
      <c r="C1" s="155"/>
      <c r="D1" s="155"/>
      <c r="E1" s="155"/>
      <c r="F1" s="155"/>
      <c r="G1" s="155"/>
      <c r="H1" s="155"/>
      <c r="I1" s="155"/>
    </row>
    <row r="3" spans="1:10" x14ac:dyDescent="0.3">
      <c r="A3" s="154" t="s">
        <v>53</v>
      </c>
      <c r="B3" s="154"/>
      <c r="C3" s="154"/>
      <c r="D3" s="154"/>
      <c r="E3" s="154"/>
      <c r="F3" s="154"/>
      <c r="G3" s="154"/>
      <c r="H3" s="154"/>
      <c r="I3" s="154"/>
    </row>
    <row r="4" spans="1:10" x14ac:dyDescent="0.3">
      <c r="A4" s="1" t="s">
        <v>54</v>
      </c>
      <c r="B4" t="s">
        <v>185</v>
      </c>
    </row>
    <row r="5" spans="1:10" x14ac:dyDescent="0.3">
      <c r="A5" s="1" t="s">
        <v>52</v>
      </c>
      <c r="B5" t="s">
        <v>51</v>
      </c>
    </row>
    <row r="6" spans="1:10" x14ac:dyDescent="0.3">
      <c r="A6" s="1"/>
    </row>
    <row r="7" spans="1:10" ht="26.4" x14ac:dyDescent="0.3">
      <c r="A7" s="2" t="s">
        <v>0</v>
      </c>
      <c r="B7" s="2" t="s">
        <v>1</v>
      </c>
      <c r="C7" s="2" t="s">
        <v>11</v>
      </c>
      <c r="D7" s="2" t="s">
        <v>3</v>
      </c>
      <c r="E7" s="2" t="s">
        <v>13</v>
      </c>
      <c r="F7" s="2" t="s">
        <v>286</v>
      </c>
      <c r="G7" s="2" t="s">
        <v>4</v>
      </c>
      <c r="H7" s="2" t="s">
        <v>5</v>
      </c>
      <c r="I7" s="2" t="s">
        <v>77</v>
      </c>
    </row>
    <row r="8" spans="1:10" x14ac:dyDescent="0.3">
      <c r="A8" s="59" t="s">
        <v>106</v>
      </c>
      <c r="B8" s="60">
        <v>1</v>
      </c>
      <c r="C8" s="60" t="s">
        <v>9</v>
      </c>
      <c r="D8" s="60" t="s">
        <v>107</v>
      </c>
      <c r="E8" s="60" t="s">
        <v>108</v>
      </c>
      <c r="F8" s="61" t="s">
        <v>290</v>
      </c>
      <c r="G8" s="4">
        <v>2</v>
      </c>
      <c r="H8" s="5" t="s">
        <v>426</v>
      </c>
      <c r="I8" s="5" t="s">
        <v>426</v>
      </c>
    </row>
    <row r="9" spans="1:10" x14ac:dyDescent="0.3">
      <c r="A9" s="59" t="s">
        <v>109</v>
      </c>
      <c r="B9" s="60">
        <v>1</v>
      </c>
      <c r="C9" s="60" t="s">
        <v>39</v>
      </c>
      <c r="D9" s="60" t="s">
        <v>110</v>
      </c>
      <c r="E9" s="60" t="s">
        <v>111</v>
      </c>
      <c r="F9" s="60" t="s">
        <v>39</v>
      </c>
      <c r="G9" s="4">
        <v>1</v>
      </c>
      <c r="H9" s="5" t="s">
        <v>426</v>
      </c>
      <c r="I9" s="5" t="s">
        <v>426</v>
      </c>
    </row>
    <row r="10" spans="1:10" x14ac:dyDescent="0.3">
      <c r="A10" s="59" t="s">
        <v>686</v>
      </c>
      <c r="B10" s="60">
        <v>1</v>
      </c>
      <c r="C10" s="60" t="s">
        <v>39</v>
      </c>
      <c r="D10" s="60" t="s">
        <v>138</v>
      </c>
      <c r="E10" s="60" t="s">
        <v>687</v>
      </c>
      <c r="F10" s="60" t="s">
        <v>688</v>
      </c>
      <c r="G10" s="36"/>
      <c r="H10" s="33"/>
      <c r="I10" s="33"/>
      <c r="J10" s="40"/>
    </row>
    <row r="11" spans="1:10" x14ac:dyDescent="0.3">
      <c r="A11" s="59" t="s">
        <v>35</v>
      </c>
      <c r="B11" s="60">
        <v>1</v>
      </c>
      <c r="C11" s="60" t="s">
        <v>39</v>
      </c>
      <c r="D11" s="60" t="s">
        <v>107</v>
      </c>
      <c r="E11" s="60" t="s">
        <v>112</v>
      </c>
      <c r="F11" s="60" t="s">
        <v>39</v>
      </c>
      <c r="G11" s="4">
        <v>2</v>
      </c>
      <c r="H11" s="33" t="s">
        <v>667</v>
      </c>
      <c r="I11" s="5" t="s">
        <v>426</v>
      </c>
    </row>
    <row r="12" spans="1:10" x14ac:dyDescent="0.3">
      <c r="A12" s="59" t="s">
        <v>87</v>
      </c>
      <c r="B12" s="60">
        <v>1</v>
      </c>
      <c r="C12" s="60" t="s">
        <v>39</v>
      </c>
      <c r="D12" s="60" t="s">
        <v>88</v>
      </c>
      <c r="E12" s="60" t="s">
        <v>89</v>
      </c>
      <c r="F12" s="60" t="s">
        <v>39</v>
      </c>
      <c r="G12" s="4">
        <v>1</v>
      </c>
      <c r="H12" s="9" t="s">
        <v>113</v>
      </c>
      <c r="I12" s="5" t="s">
        <v>426</v>
      </c>
      <c r="J12" s="44"/>
    </row>
    <row r="13" spans="1:10" x14ac:dyDescent="0.3">
      <c r="A13" s="59" t="s">
        <v>48</v>
      </c>
      <c r="B13" s="60">
        <v>1</v>
      </c>
      <c r="C13" s="60" t="s">
        <v>39</v>
      </c>
      <c r="D13" s="60" t="s">
        <v>39</v>
      </c>
      <c r="E13" s="60" t="s">
        <v>39</v>
      </c>
      <c r="F13" s="60" t="s">
        <v>39</v>
      </c>
      <c r="G13" s="4">
        <v>1</v>
      </c>
      <c r="H13" s="5" t="s">
        <v>426</v>
      </c>
      <c r="I13" s="5" t="s">
        <v>426</v>
      </c>
    </row>
    <row r="14" spans="1:10" x14ac:dyDescent="0.3">
      <c r="A14" s="59" t="s">
        <v>38</v>
      </c>
      <c r="B14" s="60">
        <v>1</v>
      </c>
      <c r="C14" s="60" t="s">
        <v>39</v>
      </c>
      <c r="D14" s="60" t="s">
        <v>39</v>
      </c>
      <c r="E14" s="60" t="s">
        <v>39</v>
      </c>
      <c r="F14" s="60" t="s">
        <v>39</v>
      </c>
      <c r="G14" s="4">
        <v>1</v>
      </c>
      <c r="H14" s="5" t="s">
        <v>426</v>
      </c>
      <c r="I14" s="5" t="s">
        <v>426</v>
      </c>
    </row>
    <row r="15" spans="1:10" x14ac:dyDescent="0.3">
      <c r="A15" s="59" t="s">
        <v>115</v>
      </c>
      <c r="B15" s="60">
        <v>1</v>
      </c>
      <c r="C15" s="60" t="s">
        <v>39</v>
      </c>
      <c r="D15" s="60" t="s">
        <v>683</v>
      </c>
      <c r="E15" s="60" t="s">
        <v>684</v>
      </c>
      <c r="F15" s="60" t="s">
        <v>685</v>
      </c>
      <c r="G15" s="4">
        <v>1</v>
      </c>
      <c r="H15" s="5" t="s">
        <v>426</v>
      </c>
      <c r="I15" s="9">
        <v>2022</v>
      </c>
      <c r="J15" s="44"/>
    </row>
    <row r="16" spans="1:10" x14ac:dyDescent="0.3">
      <c r="A16" s="59" t="s">
        <v>291</v>
      </c>
      <c r="B16" s="60">
        <v>1</v>
      </c>
      <c r="C16" s="60" t="s">
        <v>39</v>
      </c>
      <c r="D16" s="60" t="s">
        <v>101</v>
      </c>
      <c r="E16" s="60" t="s">
        <v>116</v>
      </c>
      <c r="F16" s="60" t="s">
        <v>39</v>
      </c>
      <c r="G16" s="4">
        <v>2</v>
      </c>
      <c r="H16" s="5" t="s">
        <v>426</v>
      </c>
      <c r="I16" s="5" t="s">
        <v>693</v>
      </c>
    </row>
    <row r="17" spans="1:10" x14ac:dyDescent="0.3">
      <c r="A17" s="59" t="s">
        <v>47</v>
      </c>
      <c r="B17" s="60">
        <v>1</v>
      </c>
      <c r="C17" s="60" t="s">
        <v>39</v>
      </c>
      <c r="D17" s="60" t="s">
        <v>90</v>
      </c>
      <c r="E17" s="60" t="s">
        <v>117</v>
      </c>
      <c r="F17" s="60" t="s">
        <v>39</v>
      </c>
      <c r="G17" s="4">
        <v>1</v>
      </c>
      <c r="H17" s="5" t="s">
        <v>426</v>
      </c>
      <c r="I17" s="5" t="s">
        <v>426</v>
      </c>
    </row>
    <row r="18" spans="1:10" x14ac:dyDescent="0.3">
      <c r="A18" s="59" t="s">
        <v>118</v>
      </c>
      <c r="B18" s="60">
        <v>1</v>
      </c>
      <c r="C18" s="60" t="s">
        <v>39</v>
      </c>
      <c r="D18" s="60" t="s">
        <v>39</v>
      </c>
      <c r="E18" s="60" t="s">
        <v>119</v>
      </c>
      <c r="F18" s="60" t="s">
        <v>39</v>
      </c>
      <c r="G18" s="4">
        <v>1</v>
      </c>
      <c r="H18" s="5" t="s">
        <v>426</v>
      </c>
      <c r="I18" s="5" t="s">
        <v>426</v>
      </c>
    </row>
    <row r="19" spans="1:10" x14ac:dyDescent="0.3">
      <c r="A19" s="59" t="s">
        <v>37</v>
      </c>
      <c r="B19" s="60">
        <v>1</v>
      </c>
      <c r="C19" s="60" t="s">
        <v>39</v>
      </c>
      <c r="D19" s="60" t="s">
        <v>94</v>
      </c>
      <c r="E19" s="60" t="s">
        <v>39</v>
      </c>
      <c r="F19" s="60" t="s">
        <v>39</v>
      </c>
      <c r="G19" s="4">
        <v>2</v>
      </c>
      <c r="H19" s="5" t="s">
        <v>426</v>
      </c>
      <c r="I19" s="5" t="s">
        <v>426</v>
      </c>
    </row>
    <row r="20" spans="1:10" x14ac:dyDescent="0.3">
      <c r="A20" s="59" t="s">
        <v>120</v>
      </c>
      <c r="B20" s="60">
        <v>1</v>
      </c>
      <c r="C20" s="60" t="s">
        <v>39</v>
      </c>
      <c r="D20" s="60" t="s">
        <v>121</v>
      </c>
      <c r="E20" s="60" t="s">
        <v>122</v>
      </c>
      <c r="F20" s="60" t="s">
        <v>39</v>
      </c>
      <c r="G20" s="4">
        <v>1</v>
      </c>
      <c r="H20" s="5" t="s">
        <v>426</v>
      </c>
      <c r="I20" s="5" t="s">
        <v>426</v>
      </c>
    </row>
    <row r="21" spans="1:10" x14ac:dyDescent="0.3">
      <c r="A21" s="59" t="s">
        <v>287</v>
      </c>
      <c r="B21" s="60" t="s">
        <v>280</v>
      </c>
      <c r="C21" s="60" t="s">
        <v>39</v>
      </c>
      <c r="D21" s="60" t="s">
        <v>39</v>
      </c>
      <c r="E21" s="60" t="s">
        <v>39</v>
      </c>
      <c r="F21" s="60" t="s">
        <v>289</v>
      </c>
      <c r="G21" s="4">
        <v>1</v>
      </c>
      <c r="H21" s="9" t="s">
        <v>288</v>
      </c>
      <c r="I21" s="9" t="s">
        <v>300</v>
      </c>
      <c r="J21" s="44"/>
    </row>
    <row r="22" spans="1:10" x14ac:dyDescent="0.3">
      <c r="A22" s="59" t="s">
        <v>689</v>
      </c>
      <c r="B22" s="60">
        <v>1</v>
      </c>
      <c r="C22" s="60" t="s">
        <v>39</v>
      </c>
      <c r="D22" s="60" t="s">
        <v>690</v>
      </c>
      <c r="E22" s="60" t="s">
        <v>691</v>
      </c>
      <c r="F22" s="60" t="s">
        <v>692</v>
      </c>
      <c r="G22" s="4">
        <v>1</v>
      </c>
      <c r="H22" s="9"/>
      <c r="I22" s="9"/>
    </row>
  </sheetData>
  <mergeCells count="2">
    <mergeCell ref="A3:I3"/>
    <mergeCell ref="A1:I1"/>
  </mergeCells>
  <conditionalFormatting sqref="G8:G21">
    <cfRule type="colorScale" priority="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2">
    <cfRule type="colorScale" priority="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list" allowBlank="1" showInputMessage="1" showErrorMessage="1" sqref="C8" xr:uid="{00000000-0002-0000-0200-000000000000}">
      <formula1>SourcesEnergie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54" fitToHeight="5" orientation="portrait" r:id="rId1"/>
  <headerFooter>
    <oddHeader>&amp;L&amp;10&amp;K03-049Bordeaux Sciences Agro</oddHeader>
    <oddFooter>&amp;L&amp;10&amp;K04-047Septembre 2014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>
    <pageSetUpPr fitToPage="1"/>
  </sheetPr>
  <dimension ref="A1:J41"/>
  <sheetViews>
    <sheetView showGridLines="0" topLeftCell="A9" zoomScale="85" zoomScaleNormal="85" workbookViewId="0">
      <selection sqref="A1:I41"/>
    </sheetView>
  </sheetViews>
  <sheetFormatPr baseColWidth="10" defaultColWidth="11.44140625" defaultRowHeight="14.4" x14ac:dyDescent="0.3"/>
  <cols>
    <col min="1" max="1" width="45.77734375" bestFit="1" customWidth="1"/>
    <col min="2" max="2" width="8.5546875" customWidth="1"/>
    <col min="3" max="5" width="16.44140625" customWidth="1"/>
    <col min="6" max="6" width="31.44140625" bestFit="1" customWidth="1"/>
    <col min="8" max="8" width="16.44140625" customWidth="1"/>
  </cols>
  <sheetData>
    <row r="1" spans="1:10" x14ac:dyDescent="0.3">
      <c r="A1" s="155" t="s">
        <v>670</v>
      </c>
      <c r="B1" s="155"/>
      <c r="C1" s="155"/>
      <c r="D1" s="155"/>
      <c r="E1" s="155"/>
      <c r="F1" s="155"/>
      <c r="G1" s="155"/>
      <c r="H1" s="155"/>
      <c r="I1" s="155"/>
    </row>
    <row r="3" spans="1:10" x14ac:dyDescent="0.3">
      <c r="A3" s="154" t="s">
        <v>6</v>
      </c>
      <c r="B3" s="154"/>
      <c r="C3" s="154"/>
      <c r="D3" s="154"/>
      <c r="E3" s="154"/>
      <c r="F3" s="154"/>
      <c r="G3" s="154"/>
      <c r="H3" s="154"/>
      <c r="I3" s="154"/>
    </row>
    <row r="4" spans="1:10" x14ac:dyDescent="0.3">
      <c r="A4" s="1" t="s">
        <v>54</v>
      </c>
      <c r="B4" t="s">
        <v>292</v>
      </c>
    </row>
    <row r="5" spans="1:10" x14ac:dyDescent="0.3">
      <c r="A5" s="1" t="s">
        <v>52</v>
      </c>
      <c r="B5" t="s">
        <v>51</v>
      </c>
    </row>
    <row r="6" spans="1:10" x14ac:dyDescent="0.3">
      <c r="A6" s="1"/>
    </row>
    <row r="7" spans="1:10" ht="26.4" x14ac:dyDescent="0.3">
      <c r="A7" s="2" t="s">
        <v>0</v>
      </c>
      <c r="B7" s="2" t="s">
        <v>1</v>
      </c>
      <c r="C7" s="2" t="s">
        <v>11</v>
      </c>
      <c r="D7" s="2" t="s">
        <v>3</v>
      </c>
      <c r="E7" s="2" t="s">
        <v>13</v>
      </c>
      <c r="F7" s="2" t="s">
        <v>286</v>
      </c>
      <c r="G7" s="2" t="s">
        <v>4</v>
      </c>
      <c r="H7" s="2" t="s">
        <v>5</v>
      </c>
      <c r="I7" s="2" t="s">
        <v>77</v>
      </c>
    </row>
    <row r="8" spans="1:10" x14ac:dyDescent="0.3">
      <c r="A8" s="8" t="s">
        <v>8</v>
      </c>
      <c r="B8" s="9">
        <v>1</v>
      </c>
      <c r="C8" s="9" t="s">
        <v>9</v>
      </c>
      <c r="D8" s="9" t="s">
        <v>16</v>
      </c>
      <c r="E8" s="9" t="s">
        <v>650</v>
      </c>
      <c r="F8" s="10" t="s">
        <v>651</v>
      </c>
      <c r="G8" s="4">
        <v>1</v>
      </c>
      <c r="H8" s="5" t="s">
        <v>426</v>
      </c>
      <c r="I8" s="5">
        <v>2016</v>
      </c>
      <c r="J8" s="45"/>
    </row>
    <row r="9" spans="1:10" x14ac:dyDescent="0.3">
      <c r="A9" s="8" t="s">
        <v>81</v>
      </c>
      <c r="B9" s="9">
        <v>1</v>
      </c>
      <c r="C9" s="9" t="s">
        <v>39</v>
      </c>
      <c r="D9" s="9" t="s">
        <v>82</v>
      </c>
      <c r="E9" s="9" t="s">
        <v>96</v>
      </c>
      <c r="F9" s="9" t="s">
        <v>39</v>
      </c>
      <c r="G9" s="4">
        <v>1</v>
      </c>
      <c r="H9" s="4" t="s">
        <v>97</v>
      </c>
      <c r="I9" s="5" t="s">
        <v>426</v>
      </c>
      <c r="J9" s="45"/>
    </row>
    <row r="10" spans="1:10" x14ac:dyDescent="0.3">
      <c r="A10" s="8" t="s">
        <v>60</v>
      </c>
      <c r="B10" s="9">
        <v>1</v>
      </c>
      <c r="C10" s="9" t="s">
        <v>39</v>
      </c>
      <c r="D10" s="9" t="s">
        <v>83</v>
      </c>
      <c r="E10" s="9" t="s">
        <v>84</v>
      </c>
      <c r="F10" s="9" t="s">
        <v>39</v>
      </c>
      <c r="G10" s="4">
        <v>2</v>
      </c>
      <c r="H10" s="5" t="s">
        <v>426</v>
      </c>
      <c r="I10" s="4">
        <v>2000</v>
      </c>
      <c r="J10" s="45"/>
    </row>
    <row r="11" spans="1:10" x14ac:dyDescent="0.3">
      <c r="A11" s="8" t="s">
        <v>66</v>
      </c>
      <c r="B11" s="9">
        <v>1</v>
      </c>
      <c r="C11" s="9" t="s">
        <v>39</v>
      </c>
      <c r="D11" s="9" t="s">
        <v>39</v>
      </c>
      <c r="E11" s="9" t="s">
        <v>39</v>
      </c>
      <c r="F11" s="9" t="s">
        <v>39</v>
      </c>
      <c r="G11" s="4">
        <v>2</v>
      </c>
      <c r="H11" s="5" t="s">
        <v>426</v>
      </c>
      <c r="I11" s="5" t="s">
        <v>426</v>
      </c>
      <c r="J11" s="45"/>
    </row>
    <row r="12" spans="1:10" x14ac:dyDescent="0.3">
      <c r="A12" s="8" t="s">
        <v>85</v>
      </c>
      <c r="B12" s="9">
        <v>1</v>
      </c>
      <c r="C12" s="9" t="s">
        <v>39</v>
      </c>
      <c r="D12" s="9" t="s">
        <v>86</v>
      </c>
      <c r="E12" s="9" t="s">
        <v>39</v>
      </c>
      <c r="F12" s="9" t="s">
        <v>39</v>
      </c>
      <c r="G12" s="4">
        <v>2</v>
      </c>
      <c r="H12" s="5" t="s">
        <v>426</v>
      </c>
      <c r="I12" s="5" t="s">
        <v>426</v>
      </c>
      <c r="J12" s="45"/>
    </row>
    <row r="13" spans="1:10" x14ac:dyDescent="0.3">
      <c r="A13" s="8" t="s">
        <v>294</v>
      </c>
      <c r="B13" s="9">
        <v>1</v>
      </c>
      <c r="C13" s="9" t="s">
        <v>39</v>
      </c>
      <c r="D13" s="9" t="s">
        <v>39</v>
      </c>
      <c r="E13" s="9" t="s">
        <v>39</v>
      </c>
      <c r="F13" s="9" t="s">
        <v>39</v>
      </c>
      <c r="G13" s="4">
        <v>2</v>
      </c>
      <c r="H13" s="4" t="s">
        <v>114</v>
      </c>
      <c r="I13" s="5" t="s">
        <v>426</v>
      </c>
      <c r="J13" s="45"/>
    </row>
    <row r="14" spans="1:10" x14ac:dyDescent="0.3">
      <c r="A14" s="8"/>
      <c r="B14" s="9"/>
      <c r="C14" s="9"/>
      <c r="D14" s="9"/>
      <c r="E14" s="9"/>
      <c r="F14" s="9"/>
      <c r="G14" s="4"/>
      <c r="H14" s="5"/>
      <c r="I14" s="5"/>
      <c r="J14" s="45"/>
    </row>
    <row r="15" spans="1:10" x14ac:dyDescent="0.3">
      <c r="A15" s="8" t="s">
        <v>91</v>
      </c>
      <c r="B15" s="9">
        <v>1</v>
      </c>
      <c r="C15" s="9" t="s">
        <v>39</v>
      </c>
      <c r="D15" s="9" t="s">
        <v>39</v>
      </c>
      <c r="E15" s="9" t="s">
        <v>39</v>
      </c>
      <c r="F15" s="9"/>
      <c r="G15" s="4">
        <v>2</v>
      </c>
      <c r="H15" s="11" t="s">
        <v>92</v>
      </c>
      <c r="I15" s="5" t="s">
        <v>426</v>
      </c>
      <c r="J15" s="45"/>
    </row>
    <row r="16" spans="1:10" x14ac:dyDescent="0.3">
      <c r="A16" s="8" t="s">
        <v>93</v>
      </c>
      <c r="B16" s="9">
        <v>2</v>
      </c>
      <c r="C16" s="9" t="s">
        <v>39</v>
      </c>
      <c r="D16" s="9" t="s">
        <v>39</v>
      </c>
      <c r="E16" s="9" t="s">
        <v>39</v>
      </c>
      <c r="F16" s="9" t="s">
        <v>39</v>
      </c>
      <c r="G16" s="4">
        <v>1</v>
      </c>
      <c r="H16" s="5" t="s">
        <v>426</v>
      </c>
      <c r="I16" s="5" t="s">
        <v>426</v>
      </c>
      <c r="J16" s="45"/>
    </row>
    <row r="17" spans="1:10" x14ac:dyDescent="0.3">
      <c r="A17" s="8" t="s">
        <v>186</v>
      </c>
      <c r="B17" s="9" t="s">
        <v>280</v>
      </c>
      <c r="C17" s="9" t="s">
        <v>39</v>
      </c>
      <c r="D17" s="9" t="s">
        <v>39</v>
      </c>
      <c r="E17" s="9" t="s">
        <v>39</v>
      </c>
      <c r="F17" s="9" t="s">
        <v>289</v>
      </c>
      <c r="G17" s="4">
        <v>2</v>
      </c>
      <c r="H17" s="9" t="s">
        <v>288</v>
      </c>
      <c r="I17" s="9" t="s">
        <v>300</v>
      </c>
      <c r="J17" s="45"/>
    </row>
    <row r="19" spans="1:10" x14ac:dyDescent="0.3">
      <c r="A19" s="154" t="s">
        <v>105</v>
      </c>
      <c r="B19" s="154"/>
      <c r="C19" s="154"/>
      <c r="D19" s="154"/>
      <c r="E19" s="154"/>
      <c r="F19" s="154"/>
      <c r="G19" s="154"/>
      <c r="H19" s="154"/>
      <c r="I19" s="154"/>
    </row>
    <row r="20" spans="1:10" x14ac:dyDescent="0.3">
      <c r="A20" s="1" t="s">
        <v>54</v>
      </c>
      <c r="B20" t="s">
        <v>293</v>
      </c>
    </row>
    <row r="21" spans="1:10" x14ac:dyDescent="0.3">
      <c r="A21" s="1" t="s">
        <v>52</v>
      </c>
      <c r="B21" t="s">
        <v>51</v>
      </c>
    </row>
    <row r="22" spans="1:10" x14ac:dyDescent="0.3">
      <c r="A22" s="1"/>
    </row>
    <row r="23" spans="1:10" ht="26.4" x14ac:dyDescent="0.3">
      <c r="A23" s="2" t="s">
        <v>0</v>
      </c>
      <c r="B23" s="2" t="s">
        <v>1</v>
      </c>
      <c r="C23" s="2" t="s">
        <v>11</v>
      </c>
      <c r="D23" s="2" t="s">
        <v>3</v>
      </c>
      <c r="E23" s="2" t="s">
        <v>13</v>
      </c>
      <c r="F23" s="2" t="s">
        <v>286</v>
      </c>
      <c r="G23" s="2" t="s">
        <v>4</v>
      </c>
      <c r="H23" s="2" t="s">
        <v>5</v>
      </c>
      <c r="I23" s="2" t="s">
        <v>77</v>
      </c>
    </row>
    <row r="24" spans="1:10" x14ac:dyDescent="0.3">
      <c r="A24" s="3" t="s">
        <v>37</v>
      </c>
      <c r="B24" s="5">
        <v>1</v>
      </c>
      <c r="C24" s="5" t="s">
        <v>39</v>
      </c>
      <c r="D24" s="5" t="s">
        <v>94</v>
      </c>
      <c r="E24" s="9" t="s">
        <v>39</v>
      </c>
      <c r="F24" s="9" t="s">
        <v>39</v>
      </c>
      <c r="G24" s="7">
        <v>1</v>
      </c>
      <c r="H24" s="7" t="s">
        <v>95</v>
      </c>
      <c r="I24" s="5" t="s">
        <v>426</v>
      </c>
      <c r="J24" s="45"/>
    </row>
    <row r="25" spans="1:10" x14ac:dyDescent="0.3">
      <c r="A25" s="3" t="s">
        <v>135</v>
      </c>
      <c r="B25" s="5">
        <v>1</v>
      </c>
      <c r="C25" s="5" t="s">
        <v>39</v>
      </c>
      <c r="D25" s="9" t="s">
        <v>39</v>
      </c>
      <c r="E25" s="9" t="s">
        <v>39</v>
      </c>
      <c r="F25" s="9" t="s">
        <v>39</v>
      </c>
      <c r="G25" s="7">
        <v>1</v>
      </c>
      <c r="H25" s="5" t="s">
        <v>426</v>
      </c>
      <c r="I25" s="5" t="s">
        <v>426</v>
      </c>
      <c r="J25" s="45"/>
    </row>
    <row r="26" spans="1:10" x14ac:dyDescent="0.3">
      <c r="A26" s="3" t="s">
        <v>98</v>
      </c>
      <c r="B26" s="5">
        <v>1</v>
      </c>
      <c r="C26" s="5" t="s">
        <v>39</v>
      </c>
      <c r="D26" s="5" t="s">
        <v>99</v>
      </c>
      <c r="E26" s="5" t="s">
        <v>100</v>
      </c>
      <c r="F26" s="9" t="s">
        <v>39</v>
      </c>
      <c r="G26" s="7">
        <v>1</v>
      </c>
      <c r="H26" s="5" t="s">
        <v>426</v>
      </c>
      <c r="I26" s="5" t="s">
        <v>426</v>
      </c>
      <c r="J26" s="48"/>
    </row>
    <row r="27" spans="1:10" x14ac:dyDescent="0.3">
      <c r="A27" s="3" t="s">
        <v>98</v>
      </c>
      <c r="B27" s="5">
        <v>1</v>
      </c>
      <c r="C27" s="5" t="s">
        <v>39</v>
      </c>
      <c r="D27" s="5" t="s">
        <v>101</v>
      </c>
      <c r="E27" s="5" t="s">
        <v>102</v>
      </c>
      <c r="F27" s="9" t="s">
        <v>39</v>
      </c>
      <c r="G27" s="7">
        <v>2</v>
      </c>
      <c r="H27" s="33" t="s">
        <v>652</v>
      </c>
      <c r="I27" s="5" t="s">
        <v>426</v>
      </c>
      <c r="J27" s="45"/>
    </row>
    <row r="28" spans="1:10" x14ac:dyDescent="0.3">
      <c r="A28" s="3" t="s">
        <v>103</v>
      </c>
      <c r="B28" s="5">
        <v>5</v>
      </c>
      <c r="C28" s="5" t="s">
        <v>39</v>
      </c>
      <c r="D28" s="9" t="s">
        <v>39</v>
      </c>
      <c r="E28" s="9" t="s">
        <v>39</v>
      </c>
      <c r="F28" s="9" t="s">
        <v>39</v>
      </c>
      <c r="G28" s="7">
        <v>1</v>
      </c>
      <c r="H28" s="33"/>
      <c r="I28" s="5" t="s">
        <v>426</v>
      </c>
      <c r="J28" s="45"/>
    </row>
    <row r="29" spans="1:10" x14ac:dyDescent="0.3">
      <c r="A29" s="3" t="s">
        <v>104</v>
      </c>
      <c r="B29" s="5">
        <v>1</v>
      </c>
      <c r="C29" s="5" t="s">
        <v>39</v>
      </c>
      <c r="D29" s="5" t="s">
        <v>88</v>
      </c>
      <c r="E29" s="9" t="s">
        <v>39</v>
      </c>
      <c r="F29" s="9" t="s">
        <v>39</v>
      </c>
      <c r="G29" s="7">
        <v>1</v>
      </c>
      <c r="H29" s="5" t="s">
        <v>426</v>
      </c>
      <c r="I29" s="5" t="s">
        <v>426</v>
      </c>
      <c r="J29" s="45"/>
    </row>
    <row r="30" spans="1:10" x14ac:dyDescent="0.3">
      <c r="A30" s="3" t="s">
        <v>48</v>
      </c>
      <c r="B30" s="5">
        <v>1</v>
      </c>
      <c r="C30" s="5" t="s">
        <v>39</v>
      </c>
      <c r="D30" s="9" t="s">
        <v>39</v>
      </c>
      <c r="E30" s="9" t="s">
        <v>39</v>
      </c>
      <c r="F30" s="9" t="s">
        <v>39</v>
      </c>
      <c r="G30" s="7">
        <v>2</v>
      </c>
      <c r="H30" s="5" t="s">
        <v>426</v>
      </c>
      <c r="I30" s="5" t="s">
        <v>426</v>
      </c>
      <c r="J30" s="45"/>
    </row>
    <row r="31" spans="1:10" x14ac:dyDescent="0.3">
      <c r="A31" s="3" t="s">
        <v>56</v>
      </c>
      <c r="B31" s="5">
        <v>1</v>
      </c>
      <c r="C31" s="5" t="s">
        <v>39</v>
      </c>
      <c r="D31" s="9" t="s">
        <v>39</v>
      </c>
      <c r="E31" s="9" t="s">
        <v>39</v>
      </c>
      <c r="F31" s="9" t="s">
        <v>39</v>
      </c>
      <c r="G31" s="7">
        <v>2</v>
      </c>
      <c r="H31" s="5" t="s">
        <v>426</v>
      </c>
      <c r="I31" s="5" t="s">
        <v>426</v>
      </c>
      <c r="J31" s="45"/>
    </row>
    <row r="32" spans="1:10" ht="27" x14ac:dyDescent="0.3">
      <c r="A32" s="3" t="s">
        <v>702</v>
      </c>
      <c r="B32" s="5">
        <v>1</v>
      </c>
      <c r="C32" s="5" t="s">
        <v>39</v>
      </c>
      <c r="D32" s="9" t="s">
        <v>703</v>
      </c>
      <c r="E32" s="9" t="s">
        <v>39</v>
      </c>
      <c r="F32" s="9" t="s">
        <v>39</v>
      </c>
      <c r="G32" s="7" t="s">
        <v>704</v>
      </c>
      <c r="H32" s="41" t="s">
        <v>832</v>
      </c>
      <c r="I32" s="5"/>
      <c r="J32" s="45"/>
    </row>
    <row r="33" spans="1:10" x14ac:dyDescent="0.3">
      <c r="A33" s="3" t="s">
        <v>66</v>
      </c>
      <c r="B33" s="5">
        <v>1</v>
      </c>
      <c r="C33" s="5" t="s">
        <v>39</v>
      </c>
      <c r="D33" s="9" t="s">
        <v>39</v>
      </c>
      <c r="E33" s="9" t="s">
        <v>39</v>
      </c>
      <c r="F33" s="9" t="s">
        <v>39</v>
      </c>
      <c r="G33" s="7">
        <v>2</v>
      </c>
      <c r="H33" s="5" t="s">
        <v>426</v>
      </c>
      <c r="I33" s="5" t="s">
        <v>426</v>
      </c>
      <c r="J33" s="45"/>
    </row>
    <row r="34" spans="1:10" x14ac:dyDescent="0.3">
      <c r="A34" s="14"/>
      <c r="B34" s="15"/>
      <c r="C34" s="15"/>
      <c r="D34" s="30"/>
      <c r="E34" s="30"/>
      <c r="F34" s="30"/>
      <c r="G34" s="17"/>
      <c r="H34" s="15"/>
      <c r="I34" s="15"/>
    </row>
    <row r="35" spans="1:10" x14ac:dyDescent="0.3">
      <c r="A35" s="154" t="s">
        <v>63</v>
      </c>
      <c r="B35" s="154"/>
      <c r="C35" s="154"/>
      <c r="D35" s="154"/>
      <c r="E35" s="154"/>
      <c r="F35" s="154"/>
      <c r="G35" s="154"/>
      <c r="H35" s="154"/>
      <c r="I35" s="154"/>
    </row>
    <row r="36" spans="1:10" x14ac:dyDescent="0.3">
      <c r="A36" s="1" t="s">
        <v>54</v>
      </c>
      <c r="B36" t="s">
        <v>668</v>
      </c>
    </row>
    <row r="37" spans="1:10" x14ac:dyDescent="0.3">
      <c r="A37" s="1" t="s">
        <v>52</v>
      </c>
      <c r="B37" t="s">
        <v>63</v>
      </c>
    </row>
    <row r="38" spans="1:10" x14ac:dyDescent="0.3">
      <c r="A38" s="1"/>
    </row>
    <row r="39" spans="1:10" ht="26.4" x14ac:dyDescent="0.3">
      <c r="A39" s="2" t="s">
        <v>0</v>
      </c>
      <c r="B39" s="2" t="s">
        <v>1</v>
      </c>
      <c r="C39" s="2" t="s">
        <v>11</v>
      </c>
      <c r="D39" s="2" t="s">
        <v>3</v>
      </c>
      <c r="E39" s="2" t="s">
        <v>13</v>
      </c>
      <c r="F39" s="2" t="s">
        <v>286</v>
      </c>
      <c r="G39" s="2" t="s">
        <v>4</v>
      </c>
      <c r="H39" s="2" t="s">
        <v>5</v>
      </c>
      <c r="I39" s="2" t="s">
        <v>77</v>
      </c>
    </row>
    <row r="40" spans="1:10" x14ac:dyDescent="0.3">
      <c r="A40" s="3" t="s">
        <v>697</v>
      </c>
      <c r="B40" s="5">
        <v>1</v>
      </c>
      <c r="C40" s="9" t="s">
        <v>27</v>
      </c>
      <c r="D40" s="41" t="s">
        <v>699</v>
      </c>
      <c r="E40" s="41" t="s">
        <v>700</v>
      </c>
      <c r="F40" s="6"/>
      <c r="G40" s="7">
        <v>1</v>
      </c>
      <c r="H40" s="7"/>
      <c r="I40" s="5">
        <v>2018</v>
      </c>
    </row>
    <row r="41" spans="1:10" x14ac:dyDescent="0.3">
      <c r="A41" s="3" t="s">
        <v>698</v>
      </c>
      <c r="B41" s="5">
        <v>1</v>
      </c>
      <c r="C41" s="5" t="s">
        <v>39</v>
      </c>
      <c r="D41" s="5" t="s">
        <v>39</v>
      </c>
      <c r="E41" s="5" t="s">
        <v>39</v>
      </c>
      <c r="F41" s="5" t="s">
        <v>39</v>
      </c>
      <c r="G41" s="7">
        <v>1</v>
      </c>
      <c r="H41" s="7" t="s">
        <v>204</v>
      </c>
      <c r="I41" s="5" t="s">
        <v>426</v>
      </c>
    </row>
  </sheetData>
  <mergeCells count="4">
    <mergeCell ref="A3:I3"/>
    <mergeCell ref="A19:I19"/>
    <mergeCell ref="A1:I1"/>
    <mergeCell ref="A35:I35"/>
  </mergeCells>
  <conditionalFormatting sqref="G24:H24 G25:G34">
    <cfRule type="colorScale" priority="1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9:H9 G13:H13 G10:G12 G14 G8">
    <cfRule type="colorScale" priority="4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9:H9 G13:H13 G10:G12 G15:H15 G14 G8 G16:G17">
    <cfRule type="colorScale" priority="4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6">
    <cfRule type="colorScale" priority="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40:H41">
    <cfRule type="colorScale" priority="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list" allowBlank="1" showInputMessage="1" showErrorMessage="1" sqref="C8 C40" xr:uid="{00000000-0002-0000-0300-000000000000}">
      <formula1>SourcesEnergie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56" fitToHeight="5" orientation="portrait" r:id="rId1"/>
  <headerFooter>
    <oddHeader>&amp;L&amp;10&amp;K03-049Bordeaux Sciences Agro</oddHeader>
    <oddFooter>&amp;L&amp;10&amp;K04-047Septembre 2014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>
    <pageSetUpPr fitToPage="1"/>
  </sheetPr>
  <dimension ref="A1:L82"/>
  <sheetViews>
    <sheetView showGridLines="0" topLeftCell="A53" zoomScaleNormal="100" workbookViewId="0">
      <selection sqref="A1:I82"/>
    </sheetView>
  </sheetViews>
  <sheetFormatPr baseColWidth="10" defaultColWidth="11.44140625" defaultRowHeight="14.4" x14ac:dyDescent="0.3"/>
  <cols>
    <col min="1" max="1" width="45.77734375" bestFit="1" customWidth="1"/>
    <col min="2" max="2" width="10" customWidth="1"/>
    <col min="3" max="4" width="16.44140625" customWidth="1"/>
    <col min="5" max="5" width="24.44140625" customWidth="1"/>
    <col min="6" max="6" width="30.77734375" bestFit="1" customWidth="1"/>
    <col min="8" max="8" width="43.5546875" bestFit="1" customWidth="1"/>
  </cols>
  <sheetData>
    <row r="1" spans="1:10" x14ac:dyDescent="0.3">
      <c r="A1" s="155" t="s">
        <v>345</v>
      </c>
      <c r="B1" s="155"/>
      <c r="C1" s="155"/>
      <c r="D1" s="155"/>
      <c r="E1" s="155"/>
      <c r="F1" s="155"/>
      <c r="G1" s="155"/>
      <c r="H1" s="155"/>
      <c r="I1" s="155"/>
    </row>
    <row r="3" spans="1:10" x14ac:dyDescent="0.3">
      <c r="A3" s="154" t="s">
        <v>53</v>
      </c>
      <c r="B3" s="154"/>
      <c r="C3" s="154"/>
      <c r="D3" s="154"/>
      <c r="E3" s="154"/>
      <c r="F3" s="154"/>
      <c r="G3" s="154"/>
      <c r="H3" s="154"/>
      <c r="I3" s="154"/>
    </row>
    <row r="4" spans="1:10" x14ac:dyDescent="0.3">
      <c r="A4" s="1" t="s">
        <v>54</v>
      </c>
      <c r="B4" t="s">
        <v>58</v>
      </c>
    </row>
    <row r="5" spans="1:10" x14ac:dyDescent="0.3">
      <c r="A5" s="1" t="s">
        <v>52</v>
      </c>
      <c r="B5" t="s">
        <v>346</v>
      </c>
    </row>
    <row r="6" spans="1:10" x14ac:dyDescent="0.3">
      <c r="A6" s="1"/>
    </row>
    <row r="7" spans="1:10" x14ac:dyDescent="0.3">
      <c r="A7" s="2" t="s">
        <v>0</v>
      </c>
      <c r="B7" s="2" t="s">
        <v>1</v>
      </c>
      <c r="C7" s="2" t="s">
        <v>11</v>
      </c>
      <c r="D7" s="2" t="s">
        <v>3</v>
      </c>
      <c r="E7" s="2" t="s">
        <v>13</v>
      </c>
      <c r="F7" s="2" t="s">
        <v>286</v>
      </c>
      <c r="G7" s="2" t="s">
        <v>4</v>
      </c>
      <c r="H7" s="2" t="s">
        <v>5</v>
      </c>
      <c r="I7" s="2" t="s">
        <v>77</v>
      </c>
    </row>
    <row r="8" spans="1:10" ht="40.5" customHeight="1" x14ac:dyDescent="0.3">
      <c r="A8" s="8" t="s">
        <v>8</v>
      </c>
      <c r="B8" s="9">
        <v>1</v>
      </c>
      <c r="C8" s="9" t="s">
        <v>9</v>
      </c>
      <c r="D8" s="9" t="s">
        <v>43</v>
      </c>
      <c r="E8" s="9" t="s">
        <v>497</v>
      </c>
      <c r="F8" s="10">
        <v>54</v>
      </c>
      <c r="G8" s="4">
        <v>2</v>
      </c>
      <c r="H8" s="34" t="s">
        <v>653</v>
      </c>
      <c r="I8" s="5" t="s">
        <v>426</v>
      </c>
      <c r="J8" s="45"/>
    </row>
    <row r="9" spans="1:10" x14ac:dyDescent="0.3">
      <c r="A9" s="8" t="s">
        <v>275</v>
      </c>
      <c r="B9" s="9">
        <v>1</v>
      </c>
      <c r="C9" s="9" t="s">
        <v>39</v>
      </c>
      <c r="D9" s="9" t="s">
        <v>39</v>
      </c>
      <c r="E9" s="9" t="s">
        <v>39</v>
      </c>
      <c r="F9" s="9" t="s">
        <v>39</v>
      </c>
      <c r="G9" s="4">
        <v>2</v>
      </c>
      <c r="H9" s="5" t="s">
        <v>426</v>
      </c>
      <c r="I9" s="5" t="s">
        <v>426</v>
      </c>
    </row>
    <row r="10" spans="1:10" x14ac:dyDescent="0.3">
      <c r="A10" s="8" t="s">
        <v>37</v>
      </c>
      <c r="B10" s="9">
        <v>1</v>
      </c>
      <c r="C10" s="9" t="s">
        <v>39</v>
      </c>
      <c r="D10" s="9" t="s">
        <v>57</v>
      </c>
      <c r="E10" s="9" t="s">
        <v>39</v>
      </c>
      <c r="F10" s="9" t="s">
        <v>39</v>
      </c>
      <c r="G10" s="4">
        <v>2</v>
      </c>
      <c r="H10" s="5" t="s">
        <v>426</v>
      </c>
      <c r="I10" s="5" t="s">
        <v>426</v>
      </c>
    </row>
    <row r="11" spans="1:10" x14ac:dyDescent="0.3">
      <c r="A11" s="8" t="s">
        <v>38</v>
      </c>
      <c r="B11" s="9">
        <v>1</v>
      </c>
      <c r="C11" s="9" t="s">
        <v>39</v>
      </c>
      <c r="D11" s="9" t="s">
        <v>39</v>
      </c>
      <c r="E11" s="9" t="s">
        <v>39</v>
      </c>
      <c r="F11" s="9" t="s">
        <v>39</v>
      </c>
      <c r="G11" s="4">
        <v>2</v>
      </c>
      <c r="H11" s="5" t="s">
        <v>426</v>
      </c>
      <c r="I11" s="5" t="s">
        <v>426</v>
      </c>
    </row>
    <row r="12" spans="1:10" x14ac:dyDescent="0.3">
      <c r="A12" s="59" t="s">
        <v>301</v>
      </c>
      <c r="B12" s="60">
        <v>1</v>
      </c>
      <c r="C12" s="60" t="s">
        <v>39</v>
      </c>
      <c r="D12" s="60" t="s">
        <v>705</v>
      </c>
      <c r="E12" s="60" t="s">
        <v>706</v>
      </c>
      <c r="F12" s="62" t="s">
        <v>39</v>
      </c>
      <c r="G12" s="4">
        <v>1</v>
      </c>
      <c r="H12" s="35" t="s">
        <v>39</v>
      </c>
      <c r="I12" s="5" t="s">
        <v>39</v>
      </c>
    </row>
    <row r="13" spans="1:10" x14ac:dyDescent="0.3">
      <c r="A13" s="59" t="s">
        <v>2</v>
      </c>
      <c r="B13" s="60">
        <v>1</v>
      </c>
      <c r="C13" s="60" t="s">
        <v>39</v>
      </c>
      <c r="D13" s="60" t="s">
        <v>191</v>
      </c>
      <c r="E13" s="60" t="s">
        <v>707</v>
      </c>
      <c r="F13" s="60" t="s">
        <v>39</v>
      </c>
      <c r="G13" s="49">
        <v>1</v>
      </c>
      <c r="H13" s="65" t="s">
        <v>708</v>
      </c>
      <c r="I13" s="66">
        <v>2017</v>
      </c>
    </row>
    <row r="14" spans="1:10" x14ac:dyDescent="0.3">
      <c r="A14" s="59" t="s">
        <v>35</v>
      </c>
      <c r="B14" s="60">
        <v>1</v>
      </c>
      <c r="C14" s="60" t="s">
        <v>39</v>
      </c>
      <c r="D14" s="60" t="s">
        <v>42</v>
      </c>
      <c r="E14" s="60" t="s">
        <v>304</v>
      </c>
      <c r="F14" s="61" t="s">
        <v>40</v>
      </c>
      <c r="G14" s="4">
        <v>2</v>
      </c>
      <c r="H14" s="33" t="s">
        <v>667</v>
      </c>
      <c r="I14" s="5" t="s">
        <v>426</v>
      </c>
    </row>
    <row r="15" spans="1:10" x14ac:dyDescent="0.3">
      <c r="A15" s="59" t="s">
        <v>41</v>
      </c>
      <c r="B15" s="60">
        <v>1</v>
      </c>
      <c r="C15" s="60" t="s">
        <v>39</v>
      </c>
      <c r="D15" s="60" t="s">
        <v>44</v>
      </c>
      <c r="E15" s="60" t="s">
        <v>45</v>
      </c>
      <c r="F15" s="61" t="s">
        <v>46</v>
      </c>
      <c r="G15" s="4">
        <v>2</v>
      </c>
      <c r="H15" s="11" t="s">
        <v>303</v>
      </c>
      <c r="I15" s="5">
        <v>1997</v>
      </c>
    </row>
    <row r="16" spans="1:10" x14ac:dyDescent="0.3">
      <c r="A16" s="59" t="s">
        <v>47</v>
      </c>
      <c r="B16" s="60">
        <v>1</v>
      </c>
      <c r="C16" s="60" t="s">
        <v>39</v>
      </c>
      <c r="D16" s="60" t="s">
        <v>42</v>
      </c>
      <c r="E16" s="60" t="s">
        <v>61</v>
      </c>
      <c r="F16" s="60" t="s">
        <v>39</v>
      </c>
      <c r="G16" s="4">
        <v>2</v>
      </c>
      <c r="H16" s="5" t="s">
        <v>426</v>
      </c>
      <c r="I16" s="5" t="s">
        <v>426</v>
      </c>
    </row>
    <row r="17" spans="1:12" x14ac:dyDescent="0.3">
      <c r="A17" s="59" t="s">
        <v>48</v>
      </c>
      <c r="B17" s="60">
        <v>2</v>
      </c>
      <c r="C17" s="60" t="s">
        <v>39</v>
      </c>
      <c r="D17" s="60" t="s">
        <v>39</v>
      </c>
      <c r="E17" s="60" t="s">
        <v>39</v>
      </c>
      <c r="F17" s="60" t="s">
        <v>39</v>
      </c>
      <c r="G17" s="4">
        <v>1</v>
      </c>
      <c r="H17" s="5" t="s">
        <v>426</v>
      </c>
      <c r="I17" s="5" t="s">
        <v>426</v>
      </c>
    </row>
    <row r="18" spans="1:12" x14ac:dyDescent="0.3">
      <c r="A18" s="59" t="s">
        <v>49</v>
      </c>
      <c r="B18" s="60">
        <v>4</v>
      </c>
      <c r="C18" s="60" t="s">
        <v>39</v>
      </c>
      <c r="D18" s="60" t="s">
        <v>39</v>
      </c>
      <c r="E18" s="60" t="s">
        <v>39</v>
      </c>
      <c r="F18" s="60" t="s">
        <v>39</v>
      </c>
      <c r="G18" s="4">
        <v>1</v>
      </c>
      <c r="H18" s="5" t="s">
        <v>426</v>
      </c>
      <c r="I18" s="5" t="s">
        <v>426</v>
      </c>
    </row>
    <row r="19" spans="1:12" x14ac:dyDescent="0.3">
      <c r="A19" s="59" t="s">
        <v>56</v>
      </c>
      <c r="B19" s="60">
        <v>2</v>
      </c>
      <c r="C19" s="60" t="s">
        <v>39</v>
      </c>
      <c r="D19" s="60" t="s">
        <v>39</v>
      </c>
      <c r="E19" s="60" t="s">
        <v>39</v>
      </c>
      <c r="F19" s="60" t="s">
        <v>39</v>
      </c>
      <c r="G19" s="4">
        <v>1</v>
      </c>
      <c r="H19" s="5" t="s">
        <v>426</v>
      </c>
      <c r="I19" s="5" t="s">
        <v>426</v>
      </c>
    </row>
    <row r="20" spans="1:12" x14ac:dyDescent="0.3">
      <c r="A20" s="59" t="s">
        <v>161</v>
      </c>
      <c r="B20" s="60">
        <v>1</v>
      </c>
      <c r="C20" s="60"/>
      <c r="D20" s="60" t="s">
        <v>42</v>
      </c>
      <c r="E20" s="60" t="s">
        <v>710</v>
      </c>
      <c r="F20" s="60"/>
      <c r="G20" s="4"/>
      <c r="H20" s="5"/>
      <c r="I20" s="5"/>
      <c r="J20" s="45"/>
    </row>
    <row r="21" spans="1:12" x14ac:dyDescent="0.3">
      <c r="A21" s="59" t="s">
        <v>709</v>
      </c>
      <c r="B21" s="60">
        <v>1</v>
      </c>
      <c r="C21" s="60"/>
      <c r="D21" s="60" t="s">
        <v>42</v>
      </c>
      <c r="E21" s="60" t="s">
        <v>711</v>
      </c>
      <c r="F21" s="60"/>
      <c r="G21" s="4"/>
      <c r="H21" s="5"/>
      <c r="I21" s="5"/>
      <c r="J21" s="45"/>
    </row>
    <row r="22" spans="1:12" x14ac:dyDescent="0.3">
      <c r="A22" s="59" t="s">
        <v>50</v>
      </c>
      <c r="B22" s="60">
        <v>1</v>
      </c>
      <c r="C22" s="60" t="s">
        <v>39</v>
      </c>
      <c r="D22" s="60" t="s">
        <v>39</v>
      </c>
      <c r="E22" s="60" t="s">
        <v>39</v>
      </c>
      <c r="F22" s="60" t="s">
        <v>39</v>
      </c>
      <c r="G22" s="4">
        <v>2</v>
      </c>
      <c r="H22" s="5" t="s">
        <v>426</v>
      </c>
      <c r="I22" s="5" t="s">
        <v>426</v>
      </c>
    </row>
    <row r="23" spans="1:12" x14ac:dyDescent="0.3">
      <c r="A23" s="59" t="s">
        <v>55</v>
      </c>
      <c r="B23" s="60">
        <v>2</v>
      </c>
      <c r="C23" s="60" t="s">
        <v>39</v>
      </c>
      <c r="D23" s="60" t="s">
        <v>39</v>
      </c>
      <c r="E23" s="60" t="s">
        <v>39</v>
      </c>
      <c r="F23" s="60" t="s">
        <v>39</v>
      </c>
      <c r="G23" s="4">
        <v>1</v>
      </c>
      <c r="H23" s="5" t="s">
        <v>426</v>
      </c>
      <c r="I23" s="5" t="s">
        <v>426</v>
      </c>
    </row>
    <row r="24" spans="1:12" ht="4.5" customHeight="1" x14ac:dyDescent="0.3">
      <c r="A24" s="59"/>
      <c r="B24" s="60"/>
      <c r="C24" s="60"/>
      <c r="D24" s="60"/>
      <c r="E24" s="60"/>
      <c r="F24" s="61"/>
      <c r="G24" s="10"/>
      <c r="H24" s="4"/>
      <c r="I24" s="4"/>
      <c r="L24" s="45"/>
    </row>
    <row r="25" spans="1:12" x14ac:dyDescent="0.3">
      <c r="A25" s="59" t="s">
        <v>59</v>
      </c>
      <c r="B25" s="60">
        <v>1</v>
      </c>
      <c r="C25" s="60" t="s">
        <v>39</v>
      </c>
      <c r="D25" s="60" t="s">
        <v>39</v>
      </c>
      <c r="E25" s="60" t="s">
        <v>39</v>
      </c>
      <c r="F25" s="60" t="s">
        <v>39</v>
      </c>
      <c r="G25" s="4">
        <v>1</v>
      </c>
      <c r="H25" s="5" t="s">
        <v>426</v>
      </c>
      <c r="I25" s="5" t="s">
        <v>426</v>
      </c>
    </row>
    <row r="26" spans="1:12" x14ac:dyDescent="0.3">
      <c r="A26" s="59" t="s">
        <v>712</v>
      </c>
      <c r="B26" s="60">
        <v>2</v>
      </c>
      <c r="C26" s="60"/>
      <c r="D26" s="60"/>
      <c r="E26" s="60"/>
      <c r="F26" s="60"/>
      <c r="G26" s="4"/>
      <c r="H26" s="5"/>
      <c r="I26" s="5"/>
    </row>
    <row r="27" spans="1:12" x14ac:dyDescent="0.3">
      <c r="A27" s="59" t="s">
        <v>60</v>
      </c>
      <c r="B27" s="60">
        <v>1</v>
      </c>
      <c r="C27" s="60" t="s">
        <v>39</v>
      </c>
      <c r="D27" s="60" t="s">
        <v>39</v>
      </c>
      <c r="E27" s="60" t="s">
        <v>39</v>
      </c>
      <c r="F27" s="60" t="s">
        <v>403</v>
      </c>
      <c r="G27" s="4">
        <v>1</v>
      </c>
      <c r="H27" s="5" t="s">
        <v>426</v>
      </c>
      <c r="I27" s="5" t="s">
        <v>426</v>
      </c>
    </row>
    <row r="28" spans="1:12" ht="26.4" x14ac:dyDescent="0.3">
      <c r="A28" s="59" t="s">
        <v>301</v>
      </c>
      <c r="B28" s="60">
        <v>1</v>
      </c>
      <c r="C28" s="60" t="s">
        <v>39</v>
      </c>
      <c r="D28" s="60" t="s">
        <v>44</v>
      </c>
      <c r="E28" s="63" t="s">
        <v>78</v>
      </c>
      <c r="F28" s="64" t="s">
        <v>79</v>
      </c>
      <c r="G28" s="4">
        <v>1</v>
      </c>
      <c r="H28" s="5" t="s">
        <v>426</v>
      </c>
      <c r="I28" s="5" t="s">
        <v>426</v>
      </c>
    </row>
    <row r="29" spans="1:12" x14ac:dyDescent="0.3">
      <c r="A29" s="8" t="s">
        <v>62</v>
      </c>
      <c r="B29" s="9">
        <v>1</v>
      </c>
      <c r="C29" s="9" t="s">
        <v>39</v>
      </c>
      <c r="D29" s="9" t="s">
        <v>42</v>
      </c>
      <c r="E29" s="9" t="s">
        <v>39</v>
      </c>
      <c r="F29" s="9" t="s">
        <v>39</v>
      </c>
      <c r="G29" s="4">
        <v>1</v>
      </c>
      <c r="H29" s="5" t="s">
        <v>426</v>
      </c>
      <c r="I29" s="5" t="s">
        <v>426</v>
      </c>
    </row>
    <row r="30" spans="1:12" x14ac:dyDescent="0.3">
      <c r="A30" s="8" t="s">
        <v>87</v>
      </c>
      <c r="B30" s="9">
        <v>1</v>
      </c>
      <c r="C30" s="9" t="s">
        <v>39</v>
      </c>
      <c r="D30" s="9" t="s">
        <v>39</v>
      </c>
      <c r="E30" s="9" t="s">
        <v>39</v>
      </c>
      <c r="F30" s="9" t="s">
        <v>39</v>
      </c>
      <c r="G30" s="4">
        <v>1</v>
      </c>
      <c r="H30" s="5" t="s">
        <v>426</v>
      </c>
      <c r="I30" s="5" t="s">
        <v>426</v>
      </c>
    </row>
    <row r="32" spans="1:12" x14ac:dyDescent="0.3">
      <c r="A32" s="157" t="s">
        <v>7</v>
      </c>
      <c r="B32" s="157"/>
      <c r="C32" s="157"/>
      <c r="D32" s="157"/>
      <c r="E32" s="157"/>
      <c r="F32" s="157"/>
      <c r="G32" s="157"/>
      <c r="H32" s="157"/>
      <c r="I32" s="157"/>
    </row>
    <row r="33" spans="1:9" x14ac:dyDescent="0.3">
      <c r="A33" s="1" t="s">
        <v>54</v>
      </c>
      <c r="B33" t="s">
        <v>305</v>
      </c>
    </row>
    <row r="34" spans="1:9" x14ac:dyDescent="0.3">
      <c r="A34" s="1" t="s">
        <v>52</v>
      </c>
      <c r="B34" t="s">
        <v>312</v>
      </c>
    </row>
    <row r="35" spans="1:9" x14ac:dyDescent="0.3">
      <c r="A35" s="1"/>
    </row>
    <row r="36" spans="1:9" x14ac:dyDescent="0.3">
      <c r="A36" s="2" t="s">
        <v>0</v>
      </c>
      <c r="B36" s="2" t="s">
        <v>1</v>
      </c>
      <c r="C36" s="2" t="s">
        <v>11</v>
      </c>
      <c r="D36" s="2" t="s">
        <v>3</v>
      </c>
      <c r="E36" s="2" t="s">
        <v>13</v>
      </c>
      <c r="F36" s="2" t="s">
        <v>286</v>
      </c>
      <c r="G36" s="2" t="s">
        <v>4</v>
      </c>
      <c r="H36" s="2" t="s">
        <v>5</v>
      </c>
      <c r="I36" s="2" t="s">
        <v>77</v>
      </c>
    </row>
    <row r="37" spans="1:9" x14ac:dyDescent="0.3">
      <c r="A37" s="3" t="s">
        <v>313</v>
      </c>
      <c r="B37" s="5">
        <v>1</v>
      </c>
      <c r="C37" s="5" t="s">
        <v>39</v>
      </c>
      <c r="D37" s="5" t="s">
        <v>64</v>
      </c>
      <c r="E37" s="5" t="s">
        <v>65</v>
      </c>
      <c r="F37" s="9" t="s">
        <v>39</v>
      </c>
      <c r="G37" s="7">
        <v>2</v>
      </c>
      <c r="H37" s="5" t="s">
        <v>426</v>
      </c>
      <c r="I37" s="5" t="s">
        <v>426</v>
      </c>
    </row>
    <row r="38" spans="1:9" x14ac:dyDescent="0.3">
      <c r="A38" s="3" t="s">
        <v>500</v>
      </c>
      <c r="B38" s="5">
        <v>1</v>
      </c>
      <c r="C38" s="9" t="s">
        <v>27</v>
      </c>
      <c r="D38" s="5" t="s">
        <v>69</v>
      </c>
      <c r="E38" s="9" t="s">
        <v>499</v>
      </c>
      <c r="F38" s="9" t="s">
        <v>39</v>
      </c>
      <c r="G38" s="7">
        <v>1</v>
      </c>
      <c r="H38" s="5" t="s">
        <v>308</v>
      </c>
      <c r="I38" s="5" t="s">
        <v>426</v>
      </c>
    </row>
    <row r="39" spans="1:9" x14ac:dyDescent="0.3">
      <c r="A39" s="19" t="s">
        <v>174</v>
      </c>
      <c r="B39" s="5">
        <v>1</v>
      </c>
      <c r="C39" s="5" t="s">
        <v>39</v>
      </c>
      <c r="D39" s="9" t="s">
        <v>39</v>
      </c>
      <c r="E39" s="9" t="s">
        <v>39</v>
      </c>
      <c r="F39" s="9" t="s">
        <v>39</v>
      </c>
      <c r="G39" s="7">
        <v>1</v>
      </c>
      <c r="H39" s="5" t="s">
        <v>426</v>
      </c>
      <c r="I39" s="5" t="s">
        <v>426</v>
      </c>
    </row>
    <row r="40" spans="1:9" x14ac:dyDescent="0.3">
      <c r="A40" s="19" t="s">
        <v>307</v>
      </c>
      <c r="B40" s="5">
        <v>1</v>
      </c>
      <c r="C40" s="5" t="s">
        <v>39</v>
      </c>
      <c r="D40" s="9" t="s">
        <v>39</v>
      </c>
      <c r="E40" s="9" t="s">
        <v>39</v>
      </c>
      <c r="F40" s="9" t="s">
        <v>39</v>
      </c>
      <c r="G40" s="7">
        <v>1</v>
      </c>
      <c r="H40" s="5" t="s">
        <v>426</v>
      </c>
      <c r="I40" s="5" t="s">
        <v>426</v>
      </c>
    </row>
    <row r="41" spans="1:9" x14ac:dyDescent="0.3">
      <c r="A41" s="3" t="s">
        <v>68</v>
      </c>
      <c r="B41" s="9" t="s">
        <v>39</v>
      </c>
      <c r="C41" s="5" t="s">
        <v>39</v>
      </c>
      <c r="D41" s="9" t="s">
        <v>39</v>
      </c>
      <c r="E41" s="9" t="s">
        <v>39</v>
      </c>
      <c r="F41" s="9" t="s">
        <v>39</v>
      </c>
      <c r="G41" s="7"/>
      <c r="H41" s="5" t="s">
        <v>426</v>
      </c>
      <c r="I41" s="5" t="s">
        <v>426</v>
      </c>
    </row>
    <row r="42" spans="1:9" x14ac:dyDescent="0.3">
      <c r="A42" s="19" t="s">
        <v>66</v>
      </c>
      <c r="B42" s="5">
        <v>2</v>
      </c>
      <c r="C42" s="5" t="s">
        <v>39</v>
      </c>
      <c r="D42" s="9" t="s">
        <v>39</v>
      </c>
      <c r="E42" s="9" t="s">
        <v>39</v>
      </c>
      <c r="F42" s="9" t="s">
        <v>39</v>
      </c>
      <c r="G42" s="7">
        <v>1</v>
      </c>
      <c r="H42" s="5" t="s">
        <v>426</v>
      </c>
      <c r="I42" s="5" t="s">
        <v>426</v>
      </c>
    </row>
    <row r="43" spans="1:9" x14ac:dyDescent="0.3">
      <c r="A43" s="19" t="s">
        <v>48</v>
      </c>
      <c r="B43" s="5">
        <v>2</v>
      </c>
      <c r="C43" s="5" t="s">
        <v>39</v>
      </c>
      <c r="D43" s="9" t="s">
        <v>39</v>
      </c>
      <c r="E43" s="9" t="s">
        <v>39</v>
      </c>
      <c r="F43" s="9" t="s">
        <v>39</v>
      </c>
      <c r="G43" s="7">
        <v>1</v>
      </c>
      <c r="H43" s="5" t="s">
        <v>426</v>
      </c>
      <c r="I43" s="5" t="s">
        <v>426</v>
      </c>
    </row>
    <row r="44" spans="1:9" x14ac:dyDescent="0.3">
      <c r="A44" s="19" t="s">
        <v>55</v>
      </c>
      <c r="B44" s="5">
        <v>1</v>
      </c>
      <c r="C44" s="5" t="s">
        <v>39</v>
      </c>
      <c r="D44" s="9" t="s">
        <v>39</v>
      </c>
      <c r="E44" s="9" t="s">
        <v>39</v>
      </c>
      <c r="F44" s="9" t="s">
        <v>39</v>
      </c>
      <c r="G44" s="7">
        <v>1</v>
      </c>
      <c r="H44" s="5" t="s">
        <v>426</v>
      </c>
      <c r="I44" s="5" t="s">
        <v>426</v>
      </c>
    </row>
    <row r="45" spans="1:9" x14ac:dyDescent="0.3">
      <c r="A45" s="19" t="s">
        <v>47</v>
      </c>
      <c r="B45" s="5">
        <v>1</v>
      </c>
      <c r="C45" s="5" t="s">
        <v>39</v>
      </c>
      <c r="D45" s="5" t="s">
        <v>42</v>
      </c>
      <c r="E45" s="5" t="s">
        <v>71</v>
      </c>
      <c r="F45" s="9" t="s">
        <v>39</v>
      </c>
      <c r="G45" s="7">
        <v>1</v>
      </c>
      <c r="H45" s="5" t="s">
        <v>426</v>
      </c>
      <c r="I45" s="5" t="s">
        <v>426</v>
      </c>
    </row>
    <row r="46" spans="1:9" x14ac:dyDescent="0.3">
      <c r="A46" s="3" t="s">
        <v>67</v>
      </c>
      <c r="B46" s="9" t="s">
        <v>39</v>
      </c>
      <c r="C46" s="5" t="s">
        <v>39</v>
      </c>
      <c r="D46" s="9" t="s">
        <v>39</v>
      </c>
      <c r="E46" s="9" t="s">
        <v>39</v>
      </c>
      <c r="F46" s="9" t="s">
        <v>39</v>
      </c>
      <c r="G46" s="7"/>
      <c r="H46" s="5" t="s">
        <v>426</v>
      </c>
      <c r="I46" s="5" t="s">
        <v>426</v>
      </c>
    </row>
    <row r="47" spans="1:9" x14ac:dyDescent="0.3">
      <c r="A47" s="19" t="s">
        <v>66</v>
      </c>
      <c r="B47" s="5">
        <v>2</v>
      </c>
      <c r="C47" s="5" t="s">
        <v>39</v>
      </c>
      <c r="D47" s="9" t="s">
        <v>39</v>
      </c>
      <c r="E47" s="9" t="s">
        <v>39</v>
      </c>
      <c r="F47" s="9" t="s">
        <v>39</v>
      </c>
      <c r="G47" s="7">
        <v>1</v>
      </c>
      <c r="H47" s="5" t="s">
        <v>426</v>
      </c>
      <c r="I47" s="5" t="s">
        <v>426</v>
      </c>
    </row>
    <row r="48" spans="1:9" x14ac:dyDescent="0.3">
      <c r="A48" s="19" t="s">
        <v>48</v>
      </c>
      <c r="B48" s="5">
        <v>2</v>
      </c>
      <c r="C48" s="5" t="s">
        <v>39</v>
      </c>
      <c r="D48" s="9" t="s">
        <v>39</v>
      </c>
      <c r="E48" s="9" t="s">
        <v>39</v>
      </c>
      <c r="F48" s="9" t="s">
        <v>39</v>
      </c>
      <c r="G48" s="7">
        <v>1</v>
      </c>
      <c r="H48" s="5" t="s">
        <v>426</v>
      </c>
      <c r="I48" s="5" t="s">
        <v>426</v>
      </c>
    </row>
    <row r="49" spans="1:9" x14ac:dyDescent="0.3">
      <c r="A49" s="19" t="s">
        <v>55</v>
      </c>
      <c r="B49" s="5">
        <v>1</v>
      </c>
      <c r="C49" s="5" t="s">
        <v>39</v>
      </c>
      <c r="D49" s="9" t="s">
        <v>39</v>
      </c>
      <c r="E49" s="9" t="s">
        <v>39</v>
      </c>
      <c r="F49" s="9" t="s">
        <v>39</v>
      </c>
      <c r="G49" s="7">
        <v>1</v>
      </c>
      <c r="H49" s="5" t="s">
        <v>426</v>
      </c>
      <c r="I49" s="5" t="s">
        <v>426</v>
      </c>
    </row>
    <row r="50" spans="1:9" x14ac:dyDescent="0.3">
      <c r="A50" s="19" t="s">
        <v>47</v>
      </c>
      <c r="B50" s="5">
        <v>1</v>
      </c>
      <c r="C50" s="5" t="s">
        <v>39</v>
      </c>
      <c r="D50" s="5" t="s">
        <v>42</v>
      </c>
      <c r="E50" s="5" t="s">
        <v>71</v>
      </c>
      <c r="F50" s="9" t="s">
        <v>39</v>
      </c>
      <c r="G50" s="7">
        <v>1</v>
      </c>
      <c r="H50" s="5" t="s">
        <v>426</v>
      </c>
      <c r="I50" s="5" t="s">
        <v>426</v>
      </c>
    </row>
    <row r="51" spans="1:9" x14ac:dyDescent="0.3">
      <c r="A51" s="3" t="s">
        <v>35</v>
      </c>
      <c r="B51" s="5">
        <v>1</v>
      </c>
      <c r="C51" s="5" t="s">
        <v>39</v>
      </c>
      <c r="D51" s="5" t="s">
        <v>42</v>
      </c>
      <c r="E51" s="5"/>
      <c r="F51" s="9" t="s">
        <v>39</v>
      </c>
      <c r="G51" s="7">
        <v>1</v>
      </c>
      <c r="H51" s="33" t="s">
        <v>667</v>
      </c>
      <c r="I51" s="5" t="s">
        <v>426</v>
      </c>
    </row>
    <row r="52" spans="1:9" x14ac:dyDescent="0.3">
      <c r="A52" s="3" t="s">
        <v>72</v>
      </c>
      <c r="B52" s="5">
        <v>1</v>
      </c>
      <c r="C52" s="9" t="s">
        <v>27</v>
      </c>
      <c r="D52" s="5" t="s">
        <v>69</v>
      </c>
      <c r="E52" s="5" t="s">
        <v>70</v>
      </c>
      <c r="F52" s="9" t="s">
        <v>39</v>
      </c>
      <c r="G52" s="7">
        <v>1</v>
      </c>
      <c r="H52" s="5" t="s">
        <v>426</v>
      </c>
      <c r="I52" s="5" t="s">
        <v>426</v>
      </c>
    </row>
    <row r="53" spans="1:9" x14ac:dyDescent="0.3">
      <c r="A53" s="3" t="s">
        <v>73</v>
      </c>
      <c r="B53" s="5">
        <v>1</v>
      </c>
      <c r="C53" s="9" t="s">
        <v>27</v>
      </c>
      <c r="D53" s="5" t="s">
        <v>306</v>
      </c>
      <c r="E53" s="5" t="s">
        <v>74</v>
      </c>
      <c r="F53" s="9" t="s">
        <v>39</v>
      </c>
      <c r="G53" s="7">
        <v>1</v>
      </c>
      <c r="H53" s="5" t="s">
        <v>426</v>
      </c>
      <c r="I53" s="5" t="s">
        <v>426</v>
      </c>
    </row>
    <row r="54" spans="1:9" x14ac:dyDescent="0.3">
      <c r="A54" s="3" t="s">
        <v>314</v>
      </c>
      <c r="B54" s="5">
        <v>2</v>
      </c>
      <c r="C54" s="5" t="s">
        <v>39</v>
      </c>
      <c r="D54" s="9" t="s">
        <v>39</v>
      </c>
      <c r="E54" s="9" t="s">
        <v>39</v>
      </c>
      <c r="F54" s="9" t="s">
        <v>39</v>
      </c>
      <c r="G54" s="7">
        <v>2</v>
      </c>
      <c r="H54" s="5" t="s">
        <v>315</v>
      </c>
      <c r="I54" s="5" t="s">
        <v>426</v>
      </c>
    </row>
    <row r="56" spans="1:9" x14ac:dyDescent="0.3">
      <c r="A56" s="154" t="s">
        <v>309</v>
      </c>
      <c r="B56" s="154"/>
      <c r="C56" s="154"/>
      <c r="D56" s="154"/>
      <c r="E56" s="154"/>
      <c r="F56" s="154"/>
      <c r="G56" s="154"/>
      <c r="H56" s="154"/>
      <c r="I56" s="154"/>
    </row>
    <row r="57" spans="1:9" x14ac:dyDescent="0.3">
      <c r="A57" s="1" t="s">
        <v>54</v>
      </c>
      <c r="B57" t="s">
        <v>75</v>
      </c>
    </row>
    <row r="58" spans="1:9" x14ac:dyDescent="0.3">
      <c r="A58" s="1" t="s">
        <v>52</v>
      </c>
      <c r="B58" t="s">
        <v>347</v>
      </c>
    </row>
    <row r="59" spans="1:9" x14ac:dyDescent="0.3">
      <c r="A59" s="1"/>
    </row>
    <row r="60" spans="1:9" x14ac:dyDescent="0.3">
      <c r="A60" s="2" t="s">
        <v>0</v>
      </c>
      <c r="B60" s="2" t="s">
        <v>1</v>
      </c>
      <c r="C60" s="2" t="s">
        <v>11</v>
      </c>
      <c r="D60" s="2" t="s">
        <v>3</v>
      </c>
      <c r="E60" s="2" t="s">
        <v>13</v>
      </c>
      <c r="F60" s="2" t="s">
        <v>286</v>
      </c>
      <c r="G60" s="2" t="s">
        <v>4</v>
      </c>
      <c r="H60" s="2" t="s">
        <v>5</v>
      </c>
      <c r="I60" s="2" t="s">
        <v>77</v>
      </c>
    </row>
    <row r="61" spans="1:9" x14ac:dyDescent="0.3">
      <c r="A61" s="3" t="s">
        <v>76</v>
      </c>
      <c r="B61" s="5">
        <v>1</v>
      </c>
      <c r="C61" s="9" t="s">
        <v>27</v>
      </c>
      <c r="D61" s="5" t="s">
        <v>562</v>
      </c>
      <c r="E61" s="5" t="s">
        <v>658</v>
      </c>
      <c r="F61" s="6" t="s">
        <v>656</v>
      </c>
      <c r="G61" s="7">
        <v>1</v>
      </c>
      <c r="H61" s="5" t="s">
        <v>426</v>
      </c>
      <c r="I61" s="5">
        <v>2016</v>
      </c>
    </row>
    <row r="62" spans="1:9" x14ac:dyDescent="0.3">
      <c r="A62" s="3" t="s">
        <v>76</v>
      </c>
      <c r="B62" s="5">
        <v>1</v>
      </c>
      <c r="C62" s="9" t="s">
        <v>27</v>
      </c>
      <c r="D62" s="5" t="s">
        <v>654</v>
      </c>
      <c r="E62" s="5" t="s">
        <v>655</v>
      </c>
      <c r="F62" s="9" t="s">
        <v>657</v>
      </c>
      <c r="G62" s="7">
        <v>1</v>
      </c>
      <c r="H62" s="5" t="s">
        <v>426</v>
      </c>
      <c r="I62" s="5">
        <v>2016</v>
      </c>
    </row>
    <row r="64" spans="1:9" x14ac:dyDescent="0.3">
      <c r="A64" s="157" t="s">
        <v>310</v>
      </c>
      <c r="B64" s="157"/>
      <c r="C64" s="157"/>
      <c r="D64" s="157"/>
      <c r="E64" s="157"/>
      <c r="F64" s="157"/>
      <c r="G64" s="157"/>
      <c r="H64" s="157"/>
      <c r="I64" s="157"/>
    </row>
    <row r="65" spans="1:9" x14ac:dyDescent="0.3">
      <c r="A65" s="1" t="s">
        <v>54</v>
      </c>
      <c r="B65" t="s">
        <v>311</v>
      </c>
    </row>
    <row r="66" spans="1:9" x14ac:dyDescent="0.3">
      <c r="A66" s="1" t="s">
        <v>52</v>
      </c>
      <c r="B66" t="s">
        <v>312</v>
      </c>
    </row>
    <row r="67" spans="1:9" x14ac:dyDescent="0.3">
      <c r="A67" s="1"/>
    </row>
    <row r="68" spans="1:9" x14ac:dyDescent="0.3">
      <c r="A68" s="2" t="s">
        <v>0</v>
      </c>
      <c r="B68" s="2" t="s">
        <v>1</v>
      </c>
      <c r="C68" s="2" t="s">
        <v>11</v>
      </c>
      <c r="D68" s="2" t="s">
        <v>3</v>
      </c>
      <c r="E68" s="2" t="s">
        <v>13</v>
      </c>
      <c r="F68" s="2" t="s">
        <v>286</v>
      </c>
      <c r="G68" s="2" t="s">
        <v>4</v>
      </c>
      <c r="H68" s="2" t="s">
        <v>5</v>
      </c>
      <c r="I68" s="2" t="s">
        <v>77</v>
      </c>
    </row>
    <row r="69" spans="1:9" x14ac:dyDescent="0.3">
      <c r="A69" s="8" t="s">
        <v>316</v>
      </c>
      <c r="B69" s="9">
        <v>1</v>
      </c>
      <c r="C69" s="9" t="s">
        <v>27</v>
      </c>
      <c r="D69" s="9" t="s">
        <v>562</v>
      </c>
      <c r="E69" s="9" t="s">
        <v>659</v>
      </c>
      <c r="F69" s="10"/>
      <c r="G69" s="4">
        <v>1</v>
      </c>
      <c r="H69" s="4"/>
      <c r="I69" s="4">
        <v>2016</v>
      </c>
    </row>
    <row r="70" spans="1:9" x14ac:dyDescent="0.3">
      <c r="A70" s="8" t="s">
        <v>316</v>
      </c>
      <c r="B70" s="9">
        <v>1</v>
      </c>
      <c r="C70" s="9" t="s">
        <v>27</v>
      </c>
      <c r="D70" s="9" t="s">
        <v>562</v>
      </c>
      <c r="E70" s="9" t="s">
        <v>659</v>
      </c>
      <c r="F70" s="10"/>
      <c r="G70" s="4">
        <v>1</v>
      </c>
      <c r="H70" s="4"/>
      <c r="I70" s="5">
        <v>2016</v>
      </c>
    </row>
    <row r="71" spans="1:9" x14ac:dyDescent="0.3">
      <c r="A71" s="8" t="s">
        <v>316</v>
      </c>
      <c r="B71" s="9">
        <v>1</v>
      </c>
      <c r="C71" s="9" t="s">
        <v>27</v>
      </c>
      <c r="D71" s="9" t="s">
        <v>562</v>
      </c>
      <c r="E71" s="9" t="s">
        <v>659</v>
      </c>
      <c r="F71" s="10"/>
      <c r="G71" s="4">
        <v>1</v>
      </c>
      <c r="H71" s="4"/>
      <c r="I71" s="5">
        <v>2016</v>
      </c>
    </row>
    <row r="72" spans="1:9" x14ac:dyDescent="0.3">
      <c r="A72" s="8" t="s">
        <v>316</v>
      </c>
      <c r="B72" s="9">
        <v>1</v>
      </c>
      <c r="C72" s="9" t="s">
        <v>27</v>
      </c>
      <c r="D72" s="9" t="s">
        <v>562</v>
      </c>
      <c r="E72" s="9" t="s">
        <v>659</v>
      </c>
      <c r="F72" s="10"/>
      <c r="G72" s="4">
        <v>1</v>
      </c>
      <c r="H72" s="11"/>
      <c r="I72" s="5">
        <v>2016</v>
      </c>
    </row>
    <row r="73" spans="1:9" x14ac:dyDescent="0.3">
      <c r="A73" s="8" t="s">
        <v>316</v>
      </c>
      <c r="B73" s="9">
        <v>1</v>
      </c>
      <c r="C73" s="9" t="s">
        <v>27</v>
      </c>
      <c r="D73" s="9" t="s">
        <v>562</v>
      </c>
      <c r="E73" s="9" t="s">
        <v>659</v>
      </c>
      <c r="F73" s="10"/>
      <c r="G73" s="4">
        <v>1</v>
      </c>
      <c r="H73" s="4"/>
      <c r="I73" s="5">
        <v>2016</v>
      </c>
    </row>
    <row r="74" spans="1:9" x14ac:dyDescent="0.3">
      <c r="A74" s="8" t="s">
        <v>316</v>
      </c>
      <c r="B74" s="9">
        <v>1</v>
      </c>
      <c r="C74" s="9" t="s">
        <v>27</v>
      </c>
      <c r="D74" s="9" t="s">
        <v>562</v>
      </c>
      <c r="E74" s="9" t="s">
        <v>659</v>
      </c>
      <c r="F74" s="10"/>
      <c r="G74" s="4">
        <v>1</v>
      </c>
      <c r="H74" s="4"/>
      <c r="I74" s="5">
        <v>2016</v>
      </c>
    </row>
    <row r="75" spans="1:9" x14ac:dyDescent="0.3">
      <c r="A75" s="8" t="s">
        <v>316</v>
      </c>
      <c r="B75" s="9">
        <v>1</v>
      </c>
      <c r="C75" s="9" t="s">
        <v>27</v>
      </c>
      <c r="D75" s="9" t="s">
        <v>562</v>
      </c>
      <c r="E75" s="9" t="s">
        <v>659</v>
      </c>
      <c r="F75" s="10"/>
      <c r="G75" s="4">
        <v>1</v>
      </c>
      <c r="H75" s="4"/>
      <c r="I75" s="5">
        <v>2016</v>
      </c>
    </row>
    <row r="76" spans="1:9" x14ac:dyDescent="0.3">
      <c r="A76" s="8" t="s">
        <v>147</v>
      </c>
      <c r="B76" s="9">
        <v>1</v>
      </c>
      <c r="C76" s="9" t="s">
        <v>27</v>
      </c>
      <c r="D76" s="9" t="s">
        <v>182</v>
      </c>
      <c r="E76" s="9" t="s">
        <v>317</v>
      </c>
      <c r="F76" s="10"/>
      <c r="G76" s="4">
        <v>1</v>
      </c>
      <c r="H76" s="5"/>
      <c r="I76" s="5">
        <v>2016</v>
      </c>
    </row>
    <row r="77" spans="1:9" x14ac:dyDescent="0.3">
      <c r="A77" s="8" t="s">
        <v>316</v>
      </c>
      <c r="B77" s="9">
        <v>1</v>
      </c>
      <c r="C77" s="9" t="s">
        <v>27</v>
      </c>
      <c r="D77" s="9" t="s">
        <v>562</v>
      </c>
      <c r="E77" s="9" t="s">
        <v>659</v>
      </c>
      <c r="F77" s="10"/>
      <c r="G77" s="4">
        <v>1</v>
      </c>
      <c r="H77" s="5" t="s">
        <v>426</v>
      </c>
      <c r="I77" s="5">
        <v>2016</v>
      </c>
    </row>
    <row r="78" spans="1:9" x14ac:dyDescent="0.3">
      <c r="A78" s="8" t="s">
        <v>318</v>
      </c>
      <c r="B78" s="9">
        <v>2</v>
      </c>
      <c r="C78" s="9" t="s">
        <v>27</v>
      </c>
      <c r="D78" s="9" t="s">
        <v>562</v>
      </c>
      <c r="E78" s="9" t="s">
        <v>659</v>
      </c>
      <c r="F78" s="10"/>
      <c r="G78" s="4">
        <v>1</v>
      </c>
      <c r="H78" s="4"/>
      <c r="I78" s="5">
        <v>2016</v>
      </c>
    </row>
    <row r="79" spans="1:9" x14ac:dyDescent="0.3">
      <c r="A79" s="8" t="s">
        <v>316</v>
      </c>
      <c r="B79" s="9">
        <v>1</v>
      </c>
      <c r="C79" s="9" t="s">
        <v>27</v>
      </c>
      <c r="D79" s="9" t="s">
        <v>562</v>
      </c>
      <c r="E79" s="9" t="s">
        <v>659</v>
      </c>
      <c r="F79" s="10"/>
      <c r="G79" s="4">
        <v>1</v>
      </c>
      <c r="H79" s="4"/>
      <c r="I79" s="5">
        <v>2016</v>
      </c>
    </row>
    <row r="80" spans="1:9" x14ac:dyDescent="0.3">
      <c r="A80" s="8" t="s">
        <v>320</v>
      </c>
      <c r="B80" s="9">
        <v>8</v>
      </c>
      <c r="C80" s="9" t="s">
        <v>27</v>
      </c>
      <c r="D80" s="9" t="s">
        <v>660</v>
      </c>
      <c r="E80" s="2"/>
      <c r="F80" s="10"/>
      <c r="G80" s="4">
        <v>1</v>
      </c>
      <c r="H80" s="11"/>
      <c r="I80" s="4">
        <v>2016</v>
      </c>
    </row>
    <row r="81" spans="1:9" x14ac:dyDescent="0.3">
      <c r="A81" s="8" t="s">
        <v>186</v>
      </c>
      <c r="B81" s="9" t="s">
        <v>280</v>
      </c>
      <c r="C81" s="9"/>
      <c r="D81" s="9"/>
      <c r="E81" s="9"/>
      <c r="F81" s="10" t="s">
        <v>350</v>
      </c>
      <c r="G81" s="4">
        <v>1</v>
      </c>
      <c r="H81" s="4" t="s">
        <v>349</v>
      </c>
      <c r="I81" s="5" t="s">
        <v>426</v>
      </c>
    </row>
    <row r="82" spans="1:9" x14ac:dyDescent="0.3">
      <c r="A82" s="8" t="s">
        <v>147</v>
      </c>
      <c r="B82" s="9">
        <v>1</v>
      </c>
      <c r="C82" s="9" t="s">
        <v>27</v>
      </c>
      <c r="D82" s="9" t="s">
        <v>202</v>
      </c>
      <c r="E82" s="9"/>
      <c r="F82" s="20" t="s">
        <v>498</v>
      </c>
      <c r="G82" s="4">
        <v>1</v>
      </c>
      <c r="H82" s="5" t="s">
        <v>426</v>
      </c>
      <c r="I82" s="5" t="s">
        <v>426</v>
      </c>
    </row>
  </sheetData>
  <mergeCells count="5">
    <mergeCell ref="A3:I3"/>
    <mergeCell ref="A32:I32"/>
    <mergeCell ref="A56:I56"/>
    <mergeCell ref="A64:I64"/>
    <mergeCell ref="A1:I1"/>
  </mergeCells>
  <conditionalFormatting sqref="G12:H13 H24 G15:H15 G14 G16:G23 G25:G30 G8:G12">
    <cfRule type="colorScale" priority="1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37:G54">
    <cfRule type="colorScale" priority="1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78:H81 G69:H75 G76:G80">
    <cfRule type="colorScale" priority="4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82">
    <cfRule type="colorScale" priority="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61">
    <cfRule type="colorScale" priority="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62">
    <cfRule type="colorScale" priority="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2">
    <dataValidation type="list" allowBlank="1" showInputMessage="1" showErrorMessage="1" sqref="C8 C38 C52:C53 C61:C62 C69:C80 C82" xr:uid="{00000000-0002-0000-0400-000000000000}">
      <formula1>SourcesEnergie</formula1>
    </dataValidation>
    <dataValidation type="list" allowBlank="1" showInputMessage="1" showErrorMessage="1" sqref="D8" xr:uid="{00000000-0002-0000-0400-000001000000}">
      <formula1>FabricantChaudière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46" fitToHeight="5" orientation="portrait" r:id="rId1"/>
  <headerFooter>
    <oddHeader>&amp;L&amp;10&amp;K03-049Bordeaux Sciences Agro</oddHeader>
    <oddFooter>&amp;L&amp;10&amp;K04-047Septembre 2014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>
    <pageSetUpPr fitToPage="1"/>
  </sheetPr>
  <dimension ref="A1:I116"/>
  <sheetViews>
    <sheetView showGridLines="0" topLeftCell="A104" zoomScale="85" zoomScaleNormal="85" workbookViewId="0">
      <selection activeCell="I120" sqref="I120"/>
    </sheetView>
  </sheetViews>
  <sheetFormatPr baseColWidth="10" defaultColWidth="11.44140625" defaultRowHeight="14.4" x14ac:dyDescent="0.3"/>
  <cols>
    <col min="1" max="1" width="45.77734375" bestFit="1" customWidth="1"/>
    <col min="2" max="2" width="8.5546875" customWidth="1"/>
    <col min="3" max="5" width="16.44140625" customWidth="1"/>
    <col min="6" max="6" width="30.77734375" bestFit="1" customWidth="1"/>
    <col min="8" max="8" width="19.77734375" customWidth="1"/>
  </cols>
  <sheetData>
    <row r="1" spans="1:9" x14ac:dyDescent="0.3">
      <c r="A1" s="155" t="s">
        <v>348</v>
      </c>
      <c r="B1" s="155"/>
      <c r="C1" s="155"/>
      <c r="D1" s="155"/>
      <c r="E1" s="155"/>
      <c r="F1" s="155"/>
      <c r="G1" s="155"/>
      <c r="H1" s="155"/>
      <c r="I1" s="155"/>
    </row>
    <row r="3" spans="1:9" x14ac:dyDescent="0.3">
      <c r="A3" s="154" t="s">
        <v>6</v>
      </c>
      <c r="B3" s="154"/>
      <c r="C3" s="154"/>
      <c r="D3" s="154"/>
      <c r="E3" s="154"/>
      <c r="F3" s="154"/>
      <c r="G3" s="154"/>
      <c r="H3" s="154"/>
      <c r="I3" s="154"/>
    </row>
    <row r="4" spans="1:9" x14ac:dyDescent="0.3">
      <c r="A4" s="1" t="s">
        <v>54</v>
      </c>
      <c r="B4" t="s">
        <v>58</v>
      </c>
    </row>
    <row r="5" spans="1:9" x14ac:dyDescent="0.3">
      <c r="A5" s="1" t="s">
        <v>52</v>
      </c>
      <c r="B5" t="s">
        <v>144</v>
      </c>
    </row>
    <row r="6" spans="1:9" x14ac:dyDescent="0.3">
      <c r="A6" s="1"/>
    </row>
    <row r="7" spans="1:9" ht="26.4" x14ac:dyDescent="0.3">
      <c r="A7" s="2" t="s">
        <v>0</v>
      </c>
      <c r="B7" s="2" t="s">
        <v>1</v>
      </c>
      <c r="C7" s="2" t="s">
        <v>11</v>
      </c>
      <c r="D7" s="2" t="s">
        <v>3</v>
      </c>
      <c r="E7" s="2" t="s">
        <v>13</v>
      </c>
      <c r="F7" s="2" t="s">
        <v>286</v>
      </c>
      <c r="G7" s="2" t="s">
        <v>4</v>
      </c>
      <c r="H7" s="2" t="s">
        <v>5</v>
      </c>
      <c r="I7" s="2" t="s">
        <v>77</v>
      </c>
    </row>
    <row r="8" spans="1:9" x14ac:dyDescent="0.3">
      <c r="A8" s="8" t="s">
        <v>8</v>
      </c>
      <c r="B8" s="9">
        <v>1</v>
      </c>
      <c r="C8" s="9" t="s">
        <v>9</v>
      </c>
      <c r="D8" s="9" t="s">
        <v>17</v>
      </c>
      <c r="E8" s="5" t="s">
        <v>762</v>
      </c>
      <c r="F8" s="5" t="s">
        <v>763</v>
      </c>
      <c r="G8" s="4">
        <v>1</v>
      </c>
      <c r="H8" s="5" t="s">
        <v>426</v>
      </c>
      <c r="I8" s="5">
        <v>2023</v>
      </c>
    </row>
    <row r="9" spans="1:9" x14ac:dyDescent="0.3">
      <c r="A9" s="8" t="s">
        <v>35</v>
      </c>
      <c r="B9" s="9">
        <v>1</v>
      </c>
      <c r="C9" s="9" t="s">
        <v>39</v>
      </c>
      <c r="D9" s="9" t="s">
        <v>42</v>
      </c>
      <c r="E9" s="5" t="s">
        <v>765</v>
      </c>
      <c r="F9" s="5" t="s">
        <v>39</v>
      </c>
      <c r="G9" s="4">
        <v>1</v>
      </c>
      <c r="H9" s="5" t="s">
        <v>667</v>
      </c>
      <c r="I9" s="5" t="s">
        <v>426</v>
      </c>
    </row>
    <row r="10" spans="1:9" x14ac:dyDescent="0.3">
      <c r="A10" s="8" t="s">
        <v>37</v>
      </c>
      <c r="B10" s="9">
        <v>1</v>
      </c>
      <c r="C10" s="9" t="s">
        <v>39</v>
      </c>
      <c r="D10" s="9" t="s">
        <v>94</v>
      </c>
      <c r="E10" s="5" t="s">
        <v>39</v>
      </c>
      <c r="F10" s="5" t="s">
        <v>39</v>
      </c>
      <c r="G10" s="4">
        <v>1</v>
      </c>
      <c r="H10" s="5" t="s">
        <v>426</v>
      </c>
      <c r="I10" s="5" t="s">
        <v>426</v>
      </c>
    </row>
    <row r="11" spans="1:9" x14ac:dyDescent="0.3">
      <c r="A11" s="8" t="s">
        <v>135</v>
      </c>
      <c r="B11" s="9">
        <v>1</v>
      </c>
      <c r="C11" s="9" t="s">
        <v>39</v>
      </c>
      <c r="D11" s="5" t="s">
        <v>39</v>
      </c>
      <c r="E11" s="5" t="s">
        <v>39</v>
      </c>
      <c r="F11" s="5" t="s">
        <v>39</v>
      </c>
      <c r="G11" s="4">
        <v>1</v>
      </c>
      <c r="H11" s="5" t="s">
        <v>426</v>
      </c>
      <c r="I11" s="5" t="s">
        <v>426</v>
      </c>
    </row>
    <row r="12" spans="1:9" x14ac:dyDescent="0.3">
      <c r="A12" s="8" t="s">
        <v>322</v>
      </c>
      <c r="B12" s="9">
        <v>1</v>
      </c>
      <c r="C12" s="9" t="s">
        <v>39</v>
      </c>
      <c r="D12" s="9" t="s">
        <v>101</v>
      </c>
      <c r="E12" s="9" t="s">
        <v>123</v>
      </c>
      <c r="F12" s="10" t="s">
        <v>124</v>
      </c>
      <c r="G12" s="4">
        <v>2</v>
      </c>
      <c r="H12" s="36" t="s">
        <v>652</v>
      </c>
      <c r="I12" s="5" t="s">
        <v>426</v>
      </c>
    </row>
    <row r="13" spans="1:9" x14ac:dyDescent="0.3">
      <c r="A13" s="8" t="s">
        <v>321</v>
      </c>
      <c r="B13" s="9">
        <v>1</v>
      </c>
      <c r="C13" s="9" t="s">
        <v>39</v>
      </c>
      <c r="D13" s="9" t="s">
        <v>44</v>
      </c>
      <c r="E13" s="9" t="s">
        <v>187</v>
      </c>
      <c r="F13" s="5" t="s">
        <v>39</v>
      </c>
      <c r="G13" s="4">
        <v>1</v>
      </c>
      <c r="H13" s="11" t="s">
        <v>125</v>
      </c>
      <c r="I13" s="5" t="s">
        <v>426</v>
      </c>
    </row>
    <row r="14" spans="1:9" x14ac:dyDescent="0.3">
      <c r="A14" s="8" t="s">
        <v>126</v>
      </c>
      <c r="B14" s="9">
        <v>1</v>
      </c>
      <c r="C14" s="9" t="s">
        <v>39</v>
      </c>
      <c r="D14" s="9" t="s">
        <v>44</v>
      </c>
      <c r="E14" s="9" t="s">
        <v>127</v>
      </c>
      <c r="F14" s="10" t="s">
        <v>128</v>
      </c>
      <c r="G14" s="4">
        <v>2</v>
      </c>
      <c r="H14" s="4" t="s">
        <v>323</v>
      </c>
      <c r="I14" s="5" t="s">
        <v>426</v>
      </c>
    </row>
    <row r="15" spans="1:9" x14ac:dyDescent="0.3">
      <c r="A15" s="8" t="s">
        <v>129</v>
      </c>
      <c r="B15" s="9">
        <v>2</v>
      </c>
      <c r="C15" s="9" t="s">
        <v>39</v>
      </c>
      <c r="D15" s="5" t="s">
        <v>39</v>
      </c>
      <c r="E15" s="5" t="s">
        <v>39</v>
      </c>
      <c r="F15" s="5" t="s">
        <v>39</v>
      </c>
      <c r="G15" s="4">
        <v>3</v>
      </c>
      <c r="H15" s="5" t="s">
        <v>426</v>
      </c>
      <c r="I15" s="5" t="s">
        <v>426</v>
      </c>
    </row>
    <row r="16" spans="1:9" x14ac:dyDescent="0.3">
      <c r="A16" s="8" t="s">
        <v>130</v>
      </c>
      <c r="B16" s="9">
        <v>1</v>
      </c>
      <c r="C16" s="9" t="s">
        <v>39</v>
      </c>
      <c r="D16" s="9" t="s">
        <v>42</v>
      </c>
      <c r="E16" s="5" t="s">
        <v>39</v>
      </c>
      <c r="F16" s="5" t="s">
        <v>39</v>
      </c>
      <c r="G16" s="4">
        <v>2</v>
      </c>
      <c r="H16" s="5" t="s">
        <v>426</v>
      </c>
      <c r="I16" s="5" t="s">
        <v>426</v>
      </c>
    </row>
    <row r="17" spans="1:9" x14ac:dyDescent="0.3">
      <c r="A17" s="8" t="s">
        <v>131</v>
      </c>
      <c r="B17" s="9">
        <v>1</v>
      </c>
      <c r="C17" s="9" t="s">
        <v>39</v>
      </c>
      <c r="D17" s="9" t="s">
        <v>132</v>
      </c>
      <c r="E17" s="5" t="s">
        <v>39</v>
      </c>
      <c r="F17" s="5" t="s">
        <v>39</v>
      </c>
      <c r="G17" s="4">
        <v>1</v>
      </c>
      <c r="H17" s="5" t="s">
        <v>426</v>
      </c>
      <c r="I17" s="5" t="s">
        <v>426</v>
      </c>
    </row>
    <row r="18" spans="1:9" x14ac:dyDescent="0.3">
      <c r="A18" s="8" t="s">
        <v>133</v>
      </c>
      <c r="B18" s="9">
        <v>1</v>
      </c>
      <c r="C18" s="9" t="s">
        <v>39</v>
      </c>
      <c r="D18" s="9" t="s">
        <v>134</v>
      </c>
      <c r="E18" s="5" t="s">
        <v>39</v>
      </c>
      <c r="F18" s="5" t="s">
        <v>39</v>
      </c>
      <c r="G18" s="4">
        <v>1</v>
      </c>
      <c r="H18" s="5" t="s">
        <v>426</v>
      </c>
      <c r="I18" s="5" t="s">
        <v>426</v>
      </c>
    </row>
    <row r="19" spans="1:9" x14ac:dyDescent="0.3">
      <c r="A19" s="8" t="s">
        <v>136</v>
      </c>
      <c r="B19" s="9">
        <v>1</v>
      </c>
      <c r="C19" s="9" t="s">
        <v>39</v>
      </c>
      <c r="D19" s="9" t="s">
        <v>138</v>
      </c>
      <c r="E19" s="5" t="s">
        <v>39</v>
      </c>
      <c r="F19" s="5" t="s">
        <v>39</v>
      </c>
      <c r="G19" s="4">
        <v>1</v>
      </c>
      <c r="H19" s="5" t="s">
        <v>426</v>
      </c>
      <c r="I19" s="5" t="s">
        <v>426</v>
      </c>
    </row>
    <row r="20" spans="1:9" x14ac:dyDescent="0.3">
      <c r="A20" s="8" t="s">
        <v>137</v>
      </c>
      <c r="B20" s="9">
        <v>1</v>
      </c>
      <c r="C20" s="9" t="s">
        <v>39</v>
      </c>
      <c r="D20" s="9" t="s">
        <v>138</v>
      </c>
      <c r="E20" s="5" t="s">
        <v>39</v>
      </c>
      <c r="F20" s="5" t="s">
        <v>39</v>
      </c>
      <c r="G20" s="4">
        <v>1</v>
      </c>
      <c r="H20" s="5" t="s">
        <v>426</v>
      </c>
      <c r="I20" s="5" t="s">
        <v>426</v>
      </c>
    </row>
    <row r="21" spans="1:9" x14ac:dyDescent="0.3">
      <c r="A21" s="8" t="s">
        <v>81</v>
      </c>
      <c r="B21" s="9">
        <v>1</v>
      </c>
      <c r="C21" s="9" t="s">
        <v>39</v>
      </c>
      <c r="D21" s="5" t="s">
        <v>39</v>
      </c>
      <c r="E21" s="9" t="s">
        <v>96</v>
      </c>
      <c r="F21" s="5" t="s">
        <v>39</v>
      </c>
      <c r="G21" s="4">
        <v>1</v>
      </c>
      <c r="H21" s="5" t="s">
        <v>426</v>
      </c>
      <c r="I21" s="5" t="s">
        <v>426</v>
      </c>
    </row>
    <row r="22" spans="1:9" x14ac:dyDescent="0.3">
      <c r="A22" s="8" t="s">
        <v>139</v>
      </c>
      <c r="B22" s="9">
        <v>1</v>
      </c>
      <c r="C22" s="9" t="s">
        <v>39</v>
      </c>
      <c r="D22" s="9" t="s">
        <v>140</v>
      </c>
      <c r="E22" s="5" t="s">
        <v>39</v>
      </c>
      <c r="F22" s="5" t="s">
        <v>39</v>
      </c>
      <c r="G22" s="4">
        <v>1</v>
      </c>
      <c r="H22" s="5" t="s">
        <v>426</v>
      </c>
      <c r="I22" s="5" t="s">
        <v>426</v>
      </c>
    </row>
    <row r="23" spans="1:9" x14ac:dyDescent="0.3">
      <c r="A23" s="8" t="s">
        <v>141</v>
      </c>
      <c r="B23" s="9">
        <v>2</v>
      </c>
      <c r="C23" s="5" t="s">
        <v>39</v>
      </c>
      <c r="D23" s="5" t="s">
        <v>39</v>
      </c>
      <c r="E23" s="5" t="s">
        <v>39</v>
      </c>
      <c r="F23" s="5" t="s">
        <v>39</v>
      </c>
      <c r="G23" s="4">
        <v>2</v>
      </c>
      <c r="H23" s="5" t="s">
        <v>426</v>
      </c>
      <c r="I23" s="5" t="s">
        <v>426</v>
      </c>
    </row>
    <row r="24" spans="1:9" x14ac:dyDescent="0.3">
      <c r="A24" s="8" t="s">
        <v>142</v>
      </c>
      <c r="B24" s="9">
        <v>3</v>
      </c>
      <c r="C24" s="9" t="s">
        <v>39</v>
      </c>
      <c r="D24" s="5" t="s">
        <v>39</v>
      </c>
      <c r="E24" s="5" t="s">
        <v>39</v>
      </c>
      <c r="F24" s="5" t="s">
        <v>39</v>
      </c>
      <c r="G24" s="4">
        <v>2</v>
      </c>
      <c r="H24" s="5" t="s">
        <v>426</v>
      </c>
      <c r="I24" s="5" t="s">
        <v>426</v>
      </c>
    </row>
    <row r="25" spans="1:9" x14ac:dyDescent="0.3">
      <c r="A25" s="8" t="s">
        <v>56</v>
      </c>
      <c r="B25" s="9">
        <v>1</v>
      </c>
      <c r="C25" s="9" t="s">
        <v>39</v>
      </c>
      <c r="D25" s="5" t="s">
        <v>39</v>
      </c>
      <c r="E25" s="5" t="s">
        <v>39</v>
      </c>
      <c r="F25" s="5" t="s">
        <v>39</v>
      </c>
      <c r="G25" s="4">
        <v>2</v>
      </c>
      <c r="H25" s="5" t="s">
        <v>426</v>
      </c>
      <c r="I25" s="5" t="s">
        <v>426</v>
      </c>
    </row>
    <row r="26" spans="1:9" x14ac:dyDescent="0.3">
      <c r="A26" s="8" t="s">
        <v>66</v>
      </c>
      <c r="B26" s="9">
        <v>2</v>
      </c>
      <c r="C26" s="9" t="s">
        <v>39</v>
      </c>
      <c r="D26" s="5" t="s">
        <v>39</v>
      </c>
      <c r="E26" s="5" t="s">
        <v>39</v>
      </c>
      <c r="F26" s="5" t="s">
        <v>39</v>
      </c>
      <c r="G26" s="4">
        <v>2</v>
      </c>
      <c r="H26" s="5" t="s">
        <v>426</v>
      </c>
      <c r="I26" s="5" t="s">
        <v>426</v>
      </c>
    </row>
    <row r="27" spans="1:9" x14ac:dyDescent="0.3">
      <c r="A27" s="8" t="s">
        <v>143</v>
      </c>
      <c r="B27" s="9">
        <v>1</v>
      </c>
      <c r="C27" s="9" t="s">
        <v>39</v>
      </c>
      <c r="D27" s="5" t="s">
        <v>39</v>
      </c>
      <c r="E27" s="5" t="s">
        <v>39</v>
      </c>
      <c r="F27" s="5" t="s">
        <v>39</v>
      </c>
      <c r="G27" s="4">
        <v>1</v>
      </c>
      <c r="H27" s="5" t="s">
        <v>426</v>
      </c>
      <c r="I27" s="5" t="s">
        <v>426</v>
      </c>
    </row>
    <row r="29" spans="1:9" x14ac:dyDescent="0.3">
      <c r="A29" s="154" t="s">
        <v>145</v>
      </c>
      <c r="B29" s="154"/>
      <c r="C29" s="154"/>
      <c r="D29" s="154"/>
      <c r="E29" s="154"/>
      <c r="F29" s="154"/>
      <c r="G29" s="154"/>
      <c r="H29" s="154"/>
      <c r="I29" s="154"/>
    </row>
    <row r="30" spans="1:9" x14ac:dyDescent="0.3">
      <c r="A30" s="1" t="s">
        <v>54</v>
      </c>
      <c r="B30" t="s">
        <v>311</v>
      </c>
    </row>
    <row r="31" spans="1:9" x14ac:dyDescent="0.3">
      <c r="A31" s="1" t="s">
        <v>52</v>
      </c>
      <c r="B31" t="s">
        <v>312</v>
      </c>
    </row>
    <row r="32" spans="1:9" x14ac:dyDescent="0.3">
      <c r="A32" s="1"/>
    </row>
    <row r="33" spans="1:9" ht="26.4" x14ac:dyDescent="0.3">
      <c r="A33" s="2" t="s">
        <v>0</v>
      </c>
      <c r="B33" s="2" t="s">
        <v>1</v>
      </c>
      <c r="C33" s="2" t="s">
        <v>11</v>
      </c>
      <c r="D33" s="2" t="s">
        <v>3</v>
      </c>
      <c r="E33" s="2" t="s">
        <v>13</v>
      </c>
      <c r="F33" s="2" t="s">
        <v>286</v>
      </c>
      <c r="G33" s="2" t="s">
        <v>4</v>
      </c>
      <c r="H33" s="2" t="s">
        <v>5</v>
      </c>
      <c r="I33" s="2" t="s">
        <v>77</v>
      </c>
    </row>
    <row r="34" spans="1:9" x14ac:dyDescent="0.3">
      <c r="A34" s="3" t="s">
        <v>73</v>
      </c>
      <c r="B34" s="5">
        <v>6</v>
      </c>
      <c r="C34" s="9" t="s">
        <v>27</v>
      </c>
      <c r="D34" s="5" t="s">
        <v>146</v>
      </c>
      <c r="E34" s="5" t="s">
        <v>280</v>
      </c>
      <c r="F34" s="5" t="s">
        <v>39</v>
      </c>
      <c r="G34" s="7">
        <v>2</v>
      </c>
      <c r="H34" s="5" t="s">
        <v>426</v>
      </c>
      <c r="I34" s="5" t="s">
        <v>426</v>
      </c>
    </row>
    <row r="35" spans="1:9" x14ac:dyDescent="0.3">
      <c r="A35" s="3" t="s">
        <v>147</v>
      </c>
      <c r="B35" s="5">
        <v>1</v>
      </c>
      <c r="C35" s="9" t="s">
        <v>27</v>
      </c>
      <c r="D35" s="5" t="s">
        <v>182</v>
      </c>
      <c r="E35" s="5" t="s">
        <v>39</v>
      </c>
      <c r="F35" s="5" t="s">
        <v>336</v>
      </c>
      <c r="G35" s="7">
        <v>1</v>
      </c>
      <c r="H35" s="37" t="s">
        <v>39</v>
      </c>
      <c r="I35" s="5" t="s">
        <v>426</v>
      </c>
    </row>
    <row r="36" spans="1:9" x14ac:dyDescent="0.3">
      <c r="A36" s="3" t="s">
        <v>147</v>
      </c>
      <c r="B36" s="5">
        <v>1</v>
      </c>
      <c r="C36" s="9" t="s">
        <v>27</v>
      </c>
      <c r="D36" s="5" t="s">
        <v>202</v>
      </c>
      <c r="E36" s="5"/>
      <c r="F36" s="21" t="s">
        <v>351</v>
      </c>
      <c r="G36" s="7">
        <v>1</v>
      </c>
      <c r="H36" s="5" t="s">
        <v>426</v>
      </c>
      <c r="I36" s="5" t="s">
        <v>426</v>
      </c>
    </row>
    <row r="37" spans="1:9" x14ac:dyDescent="0.3">
      <c r="A37" s="3" t="s">
        <v>206</v>
      </c>
      <c r="B37" s="5">
        <v>1</v>
      </c>
      <c r="C37" s="9" t="s">
        <v>27</v>
      </c>
      <c r="D37" s="5" t="s">
        <v>207</v>
      </c>
      <c r="E37" s="5" t="s">
        <v>208</v>
      </c>
      <c r="F37" s="6" t="s">
        <v>209</v>
      </c>
      <c r="G37" s="7">
        <v>1</v>
      </c>
      <c r="H37" s="5" t="s">
        <v>426</v>
      </c>
      <c r="I37" s="5" t="s">
        <v>426</v>
      </c>
    </row>
    <row r="38" spans="1:9" x14ac:dyDescent="0.3">
      <c r="A38" s="3" t="s">
        <v>186</v>
      </c>
      <c r="B38" s="5" t="s">
        <v>39</v>
      </c>
      <c r="C38" s="5" t="s">
        <v>39</v>
      </c>
      <c r="D38" s="5" t="s">
        <v>39</v>
      </c>
      <c r="E38" s="5" t="s">
        <v>39</v>
      </c>
      <c r="F38" s="6" t="s">
        <v>350</v>
      </c>
      <c r="G38" s="7">
        <v>2</v>
      </c>
      <c r="H38" s="6" t="s">
        <v>288</v>
      </c>
      <c r="I38" s="5" t="s">
        <v>426</v>
      </c>
    </row>
    <row r="40" spans="1:9" x14ac:dyDescent="0.3">
      <c r="A40" s="154" t="s">
        <v>210</v>
      </c>
      <c r="B40" s="154"/>
      <c r="C40" s="154"/>
      <c r="D40" s="154"/>
      <c r="E40" s="154"/>
      <c r="F40" s="154"/>
      <c r="G40" s="154"/>
      <c r="H40" s="154"/>
      <c r="I40" s="154"/>
    </row>
    <row r="41" spans="1:9" x14ac:dyDescent="0.3">
      <c r="A41" s="1" t="s">
        <v>54</v>
      </c>
      <c r="B41" t="s">
        <v>246</v>
      </c>
    </row>
    <row r="42" spans="1:9" x14ac:dyDescent="0.3">
      <c r="A42" s="1" t="s">
        <v>52</v>
      </c>
      <c r="B42" t="s">
        <v>210</v>
      </c>
    </row>
    <row r="43" spans="1:9" x14ac:dyDescent="0.3">
      <c r="A43" s="1"/>
    </row>
    <row r="44" spans="1:9" ht="26.4" x14ac:dyDescent="0.3">
      <c r="A44" s="2" t="s">
        <v>0</v>
      </c>
      <c r="B44" s="2" t="s">
        <v>1</v>
      </c>
      <c r="C44" s="2" t="s">
        <v>11</v>
      </c>
      <c r="D44" s="2" t="s">
        <v>3</v>
      </c>
      <c r="E44" s="2" t="s">
        <v>13</v>
      </c>
      <c r="F44" s="2" t="s">
        <v>286</v>
      </c>
      <c r="G44" s="2" t="s">
        <v>4</v>
      </c>
      <c r="H44" s="2" t="s">
        <v>5</v>
      </c>
      <c r="I44" s="2" t="s">
        <v>77</v>
      </c>
    </row>
    <row r="45" spans="1:9" x14ac:dyDescent="0.3">
      <c r="A45" s="3" t="s">
        <v>73</v>
      </c>
      <c r="B45" s="5">
        <v>1</v>
      </c>
      <c r="C45" s="9" t="s">
        <v>27</v>
      </c>
      <c r="D45" s="5" t="s">
        <v>244</v>
      </c>
      <c r="E45" s="5" t="s">
        <v>245</v>
      </c>
      <c r="F45" s="6" t="s">
        <v>352</v>
      </c>
      <c r="G45" s="7">
        <v>1</v>
      </c>
      <c r="H45" s="5" t="s">
        <v>426</v>
      </c>
      <c r="I45" s="7">
        <v>1996</v>
      </c>
    </row>
    <row r="46" spans="1:9" x14ac:dyDescent="0.3">
      <c r="A46" s="3" t="s">
        <v>73</v>
      </c>
      <c r="B46" s="5">
        <v>2</v>
      </c>
      <c r="C46" s="9" t="s">
        <v>27</v>
      </c>
      <c r="D46" s="5" t="s">
        <v>280</v>
      </c>
      <c r="E46" s="5" t="s">
        <v>280</v>
      </c>
      <c r="F46" s="6" t="s">
        <v>426</v>
      </c>
      <c r="G46" s="7">
        <v>1</v>
      </c>
      <c r="H46" s="5" t="s">
        <v>357</v>
      </c>
      <c r="I46" s="7" t="s">
        <v>426</v>
      </c>
    </row>
    <row r="48" spans="1:9" x14ac:dyDescent="0.3">
      <c r="A48" s="154" t="s">
        <v>247</v>
      </c>
      <c r="B48" s="154"/>
      <c r="C48" s="154"/>
      <c r="D48" s="154"/>
      <c r="E48" s="154"/>
      <c r="F48" s="154"/>
      <c r="G48" s="154"/>
      <c r="H48" s="154"/>
      <c r="I48" s="154"/>
    </row>
    <row r="49" spans="1:9" x14ac:dyDescent="0.3">
      <c r="A49" s="1" t="s">
        <v>54</v>
      </c>
      <c r="B49" t="s">
        <v>247</v>
      </c>
    </row>
    <row r="50" spans="1:9" x14ac:dyDescent="0.3">
      <c r="A50" s="1" t="s">
        <v>52</v>
      </c>
      <c r="B50" t="s">
        <v>248</v>
      </c>
    </row>
    <row r="51" spans="1:9" x14ac:dyDescent="0.3">
      <c r="A51" s="1"/>
    </row>
    <row r="52" spans="1:9" ht="26.4" x14ac:dyDescent="0.3">
      <c r="A52" s="2" t="s">
        <v>0</v>
      </c>
      <c r="B52" s="2" t="s">
        <v>1</v>
      </c>
      <c r="C52" s="2" t="s">
        <v>11</v>
      </c>
      <c r="D52" s="2" t="s">
        <v>3</v>
      </c>
      <c r="E52" s="2" t="s">
        <v>13</v>
      </c>
      <c r="F52" s="2" t="s">
        <v>286</v>
      </c>
      <c r="G52" s="2" t="s">
        <v>4</v>
      </c>
      <c r="H52" s="2" t="s">
        <v>5</v>
      </c>
      <c r="I52" s="2" t="s">
        <v>77</v>
      </c>
    </row>
    <row r="53" spans="1:9" x14ac:dyDescent="0.3">
      <c r="A53" s="3" t="s">
        <v>249</v>
      </c>
      <c r="B53" s="5">
        <v>6</v>
      </c>
      <c r="C53" s="9" t="s">
        <v>27</v>
      </c>
      <c r="D53" s="5" t="s">
        <v>280</v>
      </c>
      <c r="E53" s="5" t="s">
        <v>280</v>
      </c>
      <c r="F53" s="6" t="s">
        <v>249</v>
      </c>
      <c r="G53" s="7">
        <v>1</v>
      </c>
      <c r="H53" s="5" t="s">
        <v>426</v>
      </c>
      <c r="I53" s="5" t="s">
        <v>426</v>
      </c>
    </row>
    <row r="54" spans="1:9" x14ac:dyDescent="0.3">
      <c r="A54" s="3" t="s">
        <v>250</v>
      </c>
      <c r="B54" s="5">
        <v>2</v>
      </c>
      <c r="C54" s="9" t="s">
        <v>27</v>
      </c>
      <c r="D54" s="5" t="s">
        <v>251</v>
      </c>
      <c r="E54" s="5" t="s">
        <v>39</v>
      </c>
      <c r="F54" s="5" t="s">
        <v>39</v>
      </c>
      <c r="G54" s="7">
        <v>1</v>
      </c>
      <c r="H54" s="5" t="s">
        <v>426</v>
      </c>
      <c r="I54" s="5" t="s">
        <v>426</v>
      </c>
    </row>
    <row r="55" spans="1:9" x14ac:dyDescent="0.3">
      <c r="A55" s="3" t="s">
        <v>788</v>
      </c>
      <c r="B55" s="5">
        <v>1</v>
      </c>
      <c r="C55" s="9" t="s">
        <v>27</v>
      </c>
      <c r="D55" s="5" t="s">
        <v>258</v>
      </c>
      <c r="E55" s="5" t="s">
        <v>789</v>
      </c>
      <c r="F55" s="6" t="s">
        <v>793</v>
      </c>
      <c r="G55" s="7">
        <v>1</v>
      </c>
      <c r="H55" s="5" t="s">
        <v>426</v>
      </c>
      <c r="I55" s="5">
        <v>2023</v>
      </c>
    </row>
    <row r="56" spans="1:9" x14ac:dyDescent="0.3">
      <c r="A56" s="3" t="s">
        <v>790</v>
      </c>
      <c r="B56" s="5">
        <v>1</v>
      </c>
      <c r="C56" s="9" t="s">
        <v>27</v>
      </c>
      <c r="D56" s="5" t="s">
        <v>258</v>
      </c>
      <c r="E56" s="5" t="s">
        <v>791</v>
      </c>
      <c r="F56" s="6" t="s">
        <v>792</v>
      </c>
      <c r="G56" s="7">
        <v>1</v>
      </c>
      <c r="H56" s="5" t="s">
        <v>426</v>
      </c>
      <c r="I56" s="5">
        <v>2023</v>
      </c>
    </row>
    <row r="57" spans="1:9" x14ac:dyDescent="0.3">
      <c r="A57" s="3" t="s">
        <v>794</v>
      </c>
      <c r="B57" s="5">
        <v>1</v>
      </c>
      <c r="C57" s="9" t="s">
        <v>27</v>
      </c>
      <c r="D57" s="5" t="s">
        <v>258</v>
      </c>
      <c r="E57" s="5" t="s">
        <v>795</v>
      </c>
      <c r="F57" s="6" t="s">
        <v>39</v>
      </c>
      <c r="G57" s="7">
        <v>1</v>
      </c>
      <c r="H57" s="5" t="s">
        <v>426</v>
      </c>
      <c r="I57" s="5">
        <v>2023</v>
      </c>
    </row>
    <row r="58" spans="1:9" x14ac:dyDescent="0.3">
      <c r="A58" s="3" t="s">
        <v>796</v>
      </c>
      <c r="B58" s="5">
        <v>3</v>
      </c>
      <c r="C58" s="9" t="s">
        <v>27</v>
      </c>
      <c r="D58" s="5" t="s">
        <v>258</v>
      </c>
      <c r="E58" s="5" t="s">
        <v>797</v>
      </c>
      <c r="F58" s="6" t="s">
        <v>39</v>
      </c>
      <c r="G58" s="7">
        <v>1</v>
      </c>
      <c r="H58" s="5" t="s">
        <v>426</v>
      </c>
      <c r="I58" s="5">
        <v>2023</v>
      </c>
    </row>
    <row r="59" spans="1:9" x14ac:dyDescent="0.3">
      <c r="A59" s="3" t="s">
        <v>807</v>
      </c>
      <c r="B59" s="5">
        <v>1</v>
      </c>
      <c r="C59" s="9" t="s">
        <v>27</v>
      </c>
      <c r="D59" s="5" t="s">
        <v>258</v>
      </c>
      <c r="E59" s="5" t="s">
        <v>797</v>
      </c>
      <c r="F59" s="6" t="s">
        <v>39</v>
      </c>
      <c r="G59" s="7">
        <v>1</v>
      </c>
      <c r="H59" s="5" t="s">
        <v>426</v>
      </c>
      <c r="I59" s="5">
        <v>2023</v>
      </c>
    </row>
    <row r="60" spans="1:9" x14ac:dyDescent="0.3">
      <c r="A60" s="3" t="s">
        <v>801</v>
      </c>
      <c r="B60" s="5">
        <v>1</v>
      </c>
      <c r="C60" s="9" t="s">
        <v>27</v>
      </c>
      <c r="D60" s="5" t="s">
        <v>258</v>
      </c>
      <c r="E60" s="5" t="s">
        <v>798</v>
      </c>
      <c r="F60" s="6" t="s">
        <v>799</v>
      </c>
      <c r="G60" s="7">
        <v>1</v>
      </c>
      <c r="H60" s="5" t="s">
        <v>426</v>
      </c>
      <c r="I60" s="5">
        <v>2023</v>
      </c>
    </row>
    <row r="61" spans="1:9" x14ac:dyDescent="0.3">
      <c r="A61" s="3" t="s">
        <v>800</v>
      </c>
      <c r="B61" s="5">
        <v>1</v>
      </c>
      <c r="C61" s="9" t="s">
        <v>27</v>
      </c>
      <c r="D61" s="5" t="s">
        <v>258</v>
      </c>
      <c r="E61" s="5" t="s">
        <v>802</v>
      </c>
      <c r="F61" s="6" t="s">
        <v>803</v>
      </c>
      <c r="G61" s="7">
        <v>1</v>
      </c>
      <c r="H61" s="5" t="s">
        <v>426</v>
      </c>
      <c r="I61" s="5">
        <v>2023</v>
      </c>
    </row>
    <row r="62" spans="1:9" x14ac:dyDescent="0.3">
      <c r="A62" s="3" t="s">
        <v>804</v>
      </c>
      <c r="B62" s="5">
        <v>1</v>
      </c>
      <c r="C62" s="9" t="s">
        <v>27</v>
      </c>
      <c r="D62" s="5" t="s">
        <v>258</v>
      </c>
      <c r="E62" s="5" t="s">
        <v>805</v>
      </c>
      <c r="F62" s="6" t="s">
        <v>806</v>
      </c>
      <c r="G62" s="7">
        <v>1</v>
      </c>
      <c r="H62" s="5" t="s">
        <v>426</v>
      </c>
      <c r="I62" s="5">
        <v>2023</v>
      </c>
    </row>
    <row r="63" spans="1:9" x14ac:dyDescent="0.3">
      <c r="A63" s="3"/>
      <c r="B63" s="5"/>
      <c r="C63" s="9"/>
      <c r="D63" s="5"/>
      <c r="E63" s="5"/>
      <c r="F63" s="5"/>
      <c r="G63" s="7"/>
      <c r="H63" s="5"/>
      <c r="I63" s="5"/>
    </row>
    <row r="64" spans="1:9" x14ac:dyDescent="0.3">
      <c r="A64" s="3" t="s">
        <v>250</v>
      </c>
      <c r="B64" s="5">
        <v>2</v>
      </c>
      <c r="C64" s="9" t="s">
        <v>27</v>
      </c>
      <c r="D64" s="5" t="s">
        <v>251</v>
      </c>
      <c r="E64" s="5" t="s">
        <v>39</v>
      </c>
      <c r="F64" s="5" t="s">
        <v>39</v>
      </c>
      <c r="G64" s="7">
        <v>1</v>
      </c>
      <c r="H64" s="5" t="s">
        <v>426</v>
      </c>
      <c r="I64" s="5" t="s">
        <v>426</v>
      </c>
    </row>
    <row r="65" spans="1:9" x14ac:dyDescent="0.3">
      <c r="A65" s="3" t="s">
        <v>250</v>
      </c>
      <c r="B65" s="5">
        <v>2</v>
      </c>
      <c r="C65" s="9" t="s">
        <v>27</v>
      </c>
      <c r="D65" s="5" t="s">
        <v>251</v>
      </c>
      <c r="E65" s="5" t="s">
        <v>39</v>
      </c>
      <c r="F65" s="5" t="s">
        <v>39</v>
      </c>
      <c r="G65" s="7">
        <v>1</v>
      </c>
      <c r="H65" s="5" t="s">
        <v>426</v>
      </c>
      <c r="I65" s="5" t="s">
        <v>426</v>
      </c>
    </row>
    <row r="66" spans="1:9" x14ac:dyDescent="0.3">
      <c r="A66" s="3" t="s">
        <v>250</v>
      </c>
      <c r="B66" s="5">
        <v>2</v>
      </c>
      <c r="C66" s="9" t="s">
        <v>27</v>
      </c>
      <c r="D66" s="5" t="s">
        <v>251</v>
      </c>
      <c r="E66" s="5" t="s">
        <v>39</v>
      </c>
      <c r="F66" s="5" t="s">
        <v>39</v>
      </c>
      <c r="G66" s="7">
        <v>1</v>
      </c>
      <c r="H66" s="5" t="s">
        <v>426</v>
      </c>
      <c r="I66" s="5" t="s">
        <v>426</v>
      </c>
    </row>
    <row r="67" spans="1:9" x14ac:dyDescent="0.3">
      <c r="A67" s="3" t="s">
        <v>250</v>
      </c>
      <c r="B67" s="5">
        <v>2</v>
      </c>
      <c r="C67" s="9" t="s">
        <v>27</v>
      </c>
      <c r="D67" s="5" t="s">
        <v>251</v>
      </c>
      <c r="E67" s="5" t="s">
        <v>39</v>
      </c>
      <c r="F67" s="5" t="s">
        <v>39</v>
      </c>
      <c r="G67" s="7">
        <v>1</v>
      </c>
      <c r="H67" s="5" t="s">
        <v>426</v>
      </c>
      <c r="I67" s="5" t="s">
        <v>426</v>
      </c>
    </row>
    <row r="68" spans="1:9" x14ac:dyDescent="0.3">
      <c r="A68" s="14"/>
      <c r="B68" s="15"/>
      <c r="C68" s="30"/>
      <c r="D68" s="15"/>
      <c r="E68" s="15"/>
      <c r="F68" s="15"/>
      <c r="G68" s="17"/>
      <c r="H68" s="15"/>
      <c r="I68" s="15"/>
    </row>
    <row r="70" spans="1:9" x14ac:dyDescent="0.3">
      <c r="A70" s="154" t="s">
        <v>309</v>
      </c>
      <c r="B70" s="154"/>
      <c r="C70" s="154"/>
      <c r="D70" s="154"/>
      <c r="E70" s="154"/>
      <c r="F70" s="154"/>
      <c r="G70" s="154"/>
      <c r="H70" s="154"/>
      <c r="I70" s="154"/>
    </row>
    <row r="71" spans="1:9" x14ac:dyDescent="0.3">
      <c r="A71" s="1" t="s">
        <v>54</v>
      </c>
      <c r="B71" t="s">
        <v>772</v>
      </c>
    </row>
    <row r="72" spans="1:9" x14ac:dyDescent="0.3">
      <c r="A72" s="1" t="s">
        <v>52</v>
      </c>
      <c r="B72" t="s">
        <v>764</v>
      </c>
    </row>
    <row r="73" spans="1:9" x14ac:dyDescent="0.3">
      <c r="A73" s="1"/>
    </row>
    <row r="74" spans="1:9" ht="26.4" x14ac:dyDescent="0.3">
      <c r="A74" s="2" t="s">
        <v>0</v>
      </c>
      <c r="B74" s="2" t="s">
        <v>1</v>
      </c>
      <c r="C74" s="2" t="s">
        <v>11</v>
      </c>
      <c r="D74" s="2" t="s">
        <v>3</v>
      </c>
      <c r="E74" s="2" t="s">
        <v>13</v>
      </c>
      <c r="F74" s="2" t="s">
        <v>286</v>
      </c>
      <c r="G74" s="2" t="s">
        <v>4</v>
      </c>
      <c r="H74" s="2" t="s">
        <v>5</v>
      </c>
      <c r="I74" s="2" t="s">
        <v>77</v>
      </c>
    </row>
    <row r="75" spans="1:9" x14ac:dyDescent="0.3">
      <c r="A75" s="3" t="s">
        <v>76</v>
      </c>
      <c r="B75" s="5">
        <v>1</v>
      </c>
      <c r="C75" s="9" t="s">
        <v>27</v>
      </c>
      <c r="D75" s="5" t="s">
        <v>205</v>
      </c>
      <c r="E75" s="5" t="s">
        <v>769</v>
      </c>
      <c r="F75" s="5" t="s">
        <v>770</v>
      </c>
      <c r="G75" s="7">
        <v>1</v>
      </c>
      <c r="H75" s="5" t="s">
        <v>426</v>
      </c>
      <c r="I75" s="5">
        <v>2023</v>
      </c>
    </row>
    <row r="77" spans="1:9" x14ac:dyDescent="0.3">
      <c r="A77" s="1" t="s">
        <v>54</v>
      </c>
      <c r="B77" t="s">
        <v>772</v>
      </c>
    </row>
    <row r="78" spans="1:9" x14ac:dyDescent="0.3">
      <c r="A78" s="1" t="s">
        <v>52</v>
      </c>
      <c r="B78" t="s">
        <v>778</v>
      </c>
    </row>
    <row r="79" spans="1:9" x14ac:dyDescent="0.3">
      <c r="A79" s="1"/>
    </row>
    <row r="80" spans="1:9" ht="26.4" x14ac:dyDescent="0.3">
      <c r="A80" s="2" t="s">
        <v>0</v>
      </c>
      <c r="B80" s="2" t="s">
        <v>1</v>
      </c>
      <c r="C80" s="2" t="s">
        <v>11</v>
      </c>
      <c r="D80" s="2" t="s">
        <v>3</v>
      </c>
      <c r="E80" s="2" t="s">
        <v>13</v>
      </c>
      <c r="F80" s="2" t="s">
        <v>286</v>
      </c>
      <c r="G80" s="2" t="s">
        <v>4</v>
      </c>
      <c r="H80" s="2" t="s">
        <v>5</v>
      </c>
      <c r="I80" s="2" t="s">
        <v>77</v>
      </c>
    </row>
    <row r="81" spans="1:9" x14ac:dyDescent="0.3">
      <c r="A81" s="3" t="s">
        <v>76</v>
      </c>
      <c r="B81" s="5">
        <v>1</v>
      </c>
      <c r="C81" s="9" t="s">
        <v>27</v>
      </c>
      <c r="D81" s="5" t="s">
        <v>779</v>
      </c>
      <c r="E81" s="5" t="s">
        <v>780</v>
      </c>
      <c r="F81" s="5" t="s">
        <v>781</v>
      </c>
      <c r="G81" s="7">
        <v>1</v>
      </c>
      <c r="H81" s="5" t="s">
        <v>426</v>
      </c>
      <c r="I81" s="5">
        <v>2023</v>
      </c>
    </row>
    <row r="82" spans="1:9" x14ac:dyDescent="0.3">
      <c r="A82" s="3" t="s">
        <v>76</v>
      </c>
      <c r="B82" s="5">
        <v>1</v>
      </c>
      <c r="C82" s="9" t="s">
        <v>27</v>
      </c>
      <c r="D82" s="5" t="s">
        <v>779</v>
      </c>
      <c r="E82" s="5" t="s">
        <v>782</v>
      </c>
      <c r="F82" s="5" t="s">
        <v>781</v>
      </c>
      <c r="G82" s="7">
        <v>1</v>
      </c>
      <c r="H82" s="5" t="s">
        <v>426</v>
      </c>
      <c r="I82" s="5">
        <v>2023</v>
      </c>
    </row>
    <row r="83" spans="1:9" x14ac:dyDescent="0.3">
      <c r="A83" s="3" t="s">
        <v>76</v>
      </c>
      <c r="B83" s="5">
        <v>1</v>
      </c>
      <c r="C83" s="9" t="s">
        <v>27</v>
      </c>
      <c r="D83" s="5" t="s">
        <v>779</v>
      </c>
      <c r="E83" s="5" t="s">
        <v>783</v>
      </c>
      <c r="F83" s="5" t="s">
        <v>781</v>
      </c>
      <c r="G83" s="7">
        <v>1</v>
      </c>
      <c r="H83" s="5" t="s">
        <v>426</v>
      </c>
      <c r="I83" s="5">
        <v>2023</v>
      </c>
    </row>
    <row r="85" spans="1:9" x14ac:dyDescent="0.3">
      <c r="A85" s="1" t="s">
        <v>54</v>
      </c>
      <c r="B85" t="s">
        <v>773</v>
      </c>
    </row>
    <row r="86" spans="1:9" x14ac:dyDescent="0.3">
      <c r="A86" s="1" t="s">
        <v>52</v>
      </c>
      <c r="B86" t="s">
        <v>771</v>
      </c>
    </row>
    <row r="87" spans="1:9" x14ac:dyDescent="0.3">
      <c r="A87" s="1"/>
    </row>
    <row r="88" spans="1:9" ht="26.4" x14ac:dyDescent="0.3">
      <c r="A88" s="2" t="s">
        <v>0</v>
      </c>
      <c r="B88" s="2" t="s">
        <v>1</v>
      </c>
      <c r="C88" s="2" t="s">
        <v>11</v>
      </c>
      <c r="D88" s="2" t="s">
        <v>3</v>
      </c>
      <c r="E88" s="2" t="s">
        <v>13</v>
      </c>
      <c r="F88" s="2" t="s">
        <v>286</v>
      </c>
      <c r="G88" s="2" t="s">
        <v>4</v>
      </c>
      <c r="H88" s="2" t="s">
        <v>5</v>
      </c>
      <c r="I88" s="2" t="s">
        <v>77</v>
      </c>
    </row>
    <row r="89" spans="1:9" x14ac:dyDescent="0.3">
      <c r="A89" s="3" t="s">
        <v>76</v>
      </c>
      <c r="B89" s="5">
        <v>1</v>
      </c>
      <c r="C89" s="9" t="s">
        <v>27</v>
      </c>
      <c r="D89" s="5" t="s">
        <v>205</v>
      </c>
      <c r="E89" s="5" t="s">
        <v>774</v>
      </c>
      <c r="F89" s="5" t="s">
        <v>777</v>
      </c>
      <c r="G89" s="7">
        <v>1</v>
      </c>
      <c r="H89" s="5" t="s">
        <v>426</v>
      </c>
      <c r="I89" s="5">
        <v>2023</v>
      </c>
    </row>
    <row r="90" spans="1:9" x14ac:dyDescent="0.3">
      <c r="A90" s="51"/>
      <c r="B90" s="52"/>
      <c r="C90" s="53"/>
      <c r="D90" s="52"/>
      <c r="E90" s="52"/>
      <c r="F90" s="54"/>
      <c r="G90" s="55"/>
      <c r="H90" s="52"/>
      <c r="I90" s="52"/>
    </row>
    <row r="91" spans="1:9" x14ac:dyDescent="0.3">
      <c r="A91" s="154" t="s">
        <v>310</v>
      </c>
      <c r="B91" s="154"/>
      <c r="C91" s="154"/>
      <c r="D91" s="154"/>
      <c r="E91" s="154"/>
      <c r="F91" s="154"/>
      <c r="G91" s="154"/>
      <c r="H91" s="154"/>
      <c r="I91" s="154"/>
    </row>
    <row r="92" spans="1:9" x14ac:dyDescent="0.3">
      <c r="A92" s="1" t="s">
        <v>54</v>
      </c>
      <c r="B92" t="s">
        <v>766</v>
      </c>
    </row>
    <row r="93" spans="1:9" x14ac:dyDescent="0.3">
      <c r="A93" s="1" t="s">
        <v>52</v>
      </c>
      <c r="B93" t="s">
        <v>312</v>
      </c>
    </row>
    <row r="94" spans="1:9" x14ac:dyDescent="0.3">
      <c r="A94" s="1"/>
    </row>
    <row r="95" spans="1:9" ht="26.4" x14ac:dyDescent="0.3">
      <c r="A95" s="2" t="s">
        <v>0</v>
      </c>
      <c r="B95" s="2" t="s">
        <v>1</v>
      </c>
      <c r="C95" s="2" t="s">
        <v>11</v>
      </c>
      <c r="D95" s="2" t="s">
        <v>3</v>
      </c>
      <c r="E95" s="2" t="s">
        <v>13</v>
      </c>
      <c r="F95" s="2" t="s">
        <v>286</v>
      </c>
      <c r="G95" s="2" t="s">
        <v>4</v>
      </c>
      <c r="H95" s="2" t="s">
        <v>5</v>
      </c>
      <c r="I95" s="2" t="s">
        <v>77</v>
      </c>
    </row>
    <row r="96" spans="1:9" x14ac:dyDescent="0.3">
      <c r="A96" s="8" t="s">
        <v>316</v>
      </c>
      <c r="B96" s="9">
        <v>6</v>
      </c>
      <c r="C96" s="9" t="s">
        <v>27</v>
      </c>
      <c r="D96" s="9" t="s">
        <v>767</v>
      </c>
      <c r="E96" s="9" t="s">
        <v>768</v>
      </c>
      <c r="F96" s="10"/>
      <c r="G96" s="4">
        <v>1</v>
      </c>
      <c r="H96" s="4"/>
      <c r="I96" s="4">
        <v>2023</v>
      </c>
    </row>
    <row r="97" spans="1:9" x14ac:dyDescent="0.3">
      <c r="A97" s="8" t="s">
        <v>775</v>
      </c>
      <c r="B97" s="9">
        <v>4</v>
      </c>
      <c r="C97" s="9" t="s">
        <v>27</v>
      </c>
      <c r="D97" s="9" t="s">
        <v>767</v>
      </c>
      <c r="E97" s="9" t="s">
        <v>776</v>
      </c>
      <c r="F97" s="10"/>
      <c r="G97" s="4">
        <v>1</v>
      </c>
      <c r="H97" s="4"/>
      <c r="I97" s="4">
        <v>2023</v>
      </c>
    </row>
    <row r="98" spans="1:9" x14ac:dyDescent="0.3">
      <c r="A98" s="8" t="s">
        <v>316</v>
      </c>
      <c r="B98" s="9">
        <v>1</v>
      </c>
      <c r="C98" s="9" t="s">
        <v>27</v>
      </c>
      <c r="D98" s="9" t="s">
        <v>784</v>
      </c>
      <c r="E98" s="9" t="s">
        <v>785</v>
      </c>
      <c r="F98" s="10"/>
      <c r="G98" s="4">
        <v>1</v>
      </c>
      <c r="H98" s="4"/>
      <c r="I98" s="4">
        <v>2023</v>
      </c>
    </row>
    <row r="99" spans="1:9" x14ac:dyDescent="0.3">
      <c r="A99" s="8" t="s">
        <v>316</v>
      </c>
      <c r="B99" s="9">
        <v>1</v>
      </c>
      <c r="C99" s="9" t="s">
        <v>27</v>
      </c>
      <c r="D99" s="9" t="s">
        <v>784</v>
      </c>
      <c r="E99" s="9" t="s">
        <v>786</v>
      </c>
      <c r="F99" s="10"/>
      <c r="G99" s="4">
        <v>1</v>
      </c>
      <c r="H99" s="11"/>
      <c r="I99" s="4">
        <v>2023</v>
      </c>
    </row>
    <row r="100" spans="1:9" x14ac:dyDescent="0.3">
      <c r="A100" s="8" t="s">
        <v>316</v>
      </c>
      <c r="B100" s="9">
        <v>1</v>
      </c>
      <c r="C100" s="9" t="s">
        <v>27</v>
      </c>
      <c r="D100" s="9" t="s">
        <v>784</v>
      </c>
      <c r="E100" s="9" t="s">
        <v>787</v>
      </c>
      <c r="F100" s="10"/>
      <c r="G100" s="4">
        <v>1</v>
      </c>
      <c r="H100" s="4"/>
      <c r="I100" s="4">
        <v>2023</v>
      </c>
    </row>
    <row r="101" spans="1:9" x14ac:dyDescent="0.3">
      <c r="A101" s="8"/>
      <c r="B101" s="9"/>
      <c r="C101" s="9"/>
      <c r="D101" s="9"/>
      <c r="E101" s="9"/>
      <c r="F101" s="10"/>
      <c r="G101" s="4"/>
      <c r="H101" s="4"/>
      <c r="I101" s="5"/>
    </row>
    <row r="102" spans="1:9" x14ac:dyDescent="0.3">
      <c r="A102" s="8" t="s">
        <v>316</v>
      </c>
      <c r="B102" s="9">
        <v>1</v>
      </c>
      <c r="C102" s="9" t="s">
        <v>27</v>
      </c>
      <c r="D102" s="9" t="s">
        <v>562</v>
      </c>
      <c r="E102" s="9" t="s">
        <v>659</v>
      </c>
      <c r="F102" s="10"/>
      <c r="G102" s="4">
        <v>1</v>
      </c>
      <c r="H102" s="4"/>
      <c r="I102" s="5">
        <v>2016</v>
      </c>
    </row>
    <row r="103" spans="1:9" x14ac:dyDescent="0.3">
      <c r="A103" s="8" t="s">
        <v>147</v>
      </c>
      <c r="B103" s="9">
        <v>1</v>
      </c>
      <c r="C103" s="9" t="s">
        <v>27</v>
      </c>
      <c r="D103" s="9" t="s">
        <v>182</v>
      </c>
      <c r="E103" s="9" t="s">
        <v>317</v>
      </c>
      <c r="F103" s="10"/>
      <c r="G103" s="4">
        <v>1</v>
      </c>
      <c r="H103" s="5"/>
      <c r="I103" s="5">
        <v>2016</v>
      </c>
    </row>
    <row r="104" spans="1:9" x14ac:dyDescent="0.3">
      <c r="A104" s="8" t="s">
        <v>316</v>
      </c>
      <c r="B104" s="9">
        <v>1</v>
      </c>
      <c r="C104" s="9" t="s">
        <v>27</v>
      </c>
      <c r="D104" s="9" t="s">
        <v>562</v>
      </c>
      <c r="E104" s="9" t="s">
        <v>659</v>
      </c>
      <c r="F104" s="10"/>
      <c r="G104" s="4">
        <v>1</v>
      </c>
      <c r="H104" s="5" t="s">
        <v>426</v>
      </c>
      <c r="I104" s="5">
        <v>2016</v>
      </c>
    </row>
    <row r="105" spans="1:9" x14ac:dyDescent="0.3">
      <c r="A105" s="8" t="s">
        <v>318</v>
      </c>
      <c r="B105" s="9">
        <v>2</v>
      </c>
      <c r="C105" s="9" t="s">
        <v>27</v>
      </c>
      <c r="D105" s="9" t="s">
        <v>562</v>
      </c>
      <c r="E105" s="9" t="s">
        <v>659</v>
      </c>
      <c r="F105" s="10"/>
      <c r="G105" s="4">
        <v>1</v>
      </c>
      <c r="H105" s="4"/>
      <c r="I105" s="5">
        <v>2016</v>
      </c>
    </row>
    <row r="106" spans="1:9" x14ac:dyDescent="0.3">
      <c r="A106" s="8" t="s">
        <v>316</v>
      </c>
      <c r="B106" s="9">
        <v>1</v>
      </c>
      <c r="C106" s="9" t="s">
        <v>27</v>
      </c>
      <c r="D106" s="9" t="s">
        <v>562</v>
      </c>
      <c r="E106" s="9" t="s">
        <v>659</v>
      </c>
      <c r="F106" s="10"/>
      <c r="G106" s="4">
        <v>1</v>
      </c>
      <c r="H106" s="4"/>
      <c r="I106" s="5">
        <v>2016</v>
      </c>
    </row>
    <row r="107" spans="1:9" x14ac:dyDescent="0.3">
      <c r="A107" s="8" t="s">
        <v>320</v>
      </c>
      <c r="B107" s="9">
        <v>8</v>
      </c>
      <c r="C107" s="9" t="s">
        <v>27</v>
      </c>
      <c r="D107" s="9" t="s">
        <v>660</v>
      </c>
      <c r="E107" s="2"/>
      <c r="F107" s="10"/>
      <c r="G107" s="4">
        <v>1</v>
      </c>
      <c r="H107" s="11"/>
      <c r="I107" s="4">
        <v>2016</v>
      </c>
    </row>
    <row r="108" spans="1:9" x14ac:dyDescent="0.3">
      <c r="A108" s="8" t="s">
        <v>186</v>
      </c>
      <c r="B108" s="9" t="s">
        <v>280</v>
      </c>
      <c r="C108" s="9"/>
      <c r="D108" s="9"/>
      <c r="E108" s="9"/>
      <c r="F108" s="10" t="s">
        <v>350</v>
      </c>
      <c r="G108" s="4">
        <v>1</v>
      </c>
      <c r="H108" s="4" t="s">
        <v>349</v>
      </c>
      <c r="I108" s="5" t="s">
        <v>426</v>
      </c>
    </row>
    <row r="109" spans="1:9" x14ac:dyDescent="0.3">
      <c r="A109" s="8" t="s">
        <v>147</v>
      </c>
      <c r="B109" s="9">
        <v>1</v>
      </c>
      <c r="C109" s="9" t="s">
        <v>27</v>
      </c>
      <c r="D109" s="9" t="s">
        <v>202</v>
      </c>
      <c r="E109" s="9"/>
      <c r="F109" s="20" t="s">
        <v>498</v>
      </c>
      <c r="G109" s="4">
        <v>1</v>
      </c>
      <c r="H109" s="5" t="s">
        <v>426</v>
      </c>
      <c r="I109" s="5" t="s">
        <v>426</v>
      </c>
    </row>
    <row r="111" spans="1:9" x14ac:dyDescent="0.3">
      <c r="A111" s="154" t="s">
        <v>535</v>
      </c>
      <c r="B111" s="154"/>
      <c r="C111" s="154"/>
      <c r="D111" s="154"/>
      <c r="E111" s="154"/>
      <c r="F111" s="154"/>
      <c r="G111" s="154"/>
      <c r="H111" s="154"/>
      <c r="I111" s="154"/>
    </row>
    <row r="112" spans="1:9" x14ac:dyDescent="0.3">
      <c r="A112" s="1" t="s">
        <v>54</v>
      </c>
      <c r="B112" t="s">
        <v>883</v>
      </c>
    </row>
    <row r="113" spans="1:9" x14ac:dyDescent="0.3">
      <c r="A113" s="1" t="s">
        <v>52</v>
      </c>
      <c r="B113" t="s">
        <v>535</v>
      </c>
    </row>
    <row r="114" spans="1:9" x14ac:dyDescent="0.3">
      <c r="A114" s="1"/>
    </row>
    <row r="115" spans="1:9" ht="26.4" x14ac:dyDescent="0.3">
      <c r="A115" s="2" t="s">
        <v>0</v>
      </c>
      <c r="B115" s="2" t="s">
        <v>1</v>
      </c>
      <c r="C115" s="2" t="s">
        <v>11</v>
      </c>
      <c r="D115" s="2" t="s">
        <v>3</v>
      </c>
      <c r="E115" s="2" t="s">
        <v>13</v>
      </c>
      <c r="F115" s="2" t="s">
        <v>286</v>
      </c>
      <c r="G115" s="2" t="s">
        <v>4</v>
      </c>
      <c r="H115" s="2" t="s">
        <v>5</v>
      </c>
      <c r="I115" s="2" t="s">
        <v>77</v>
      </c>
    </row>
    <row r="116" spans="1:9" x14ac:dyDescent="0.3">
      <c r="A116" s="3" t="s">
        <v>884</v>
      </c>
      <c r="B116" s="5">
        <v>1</v>
      </c>
      <c r="C116" s="9" t="s">
        <v>27</v>
      </c>
      <c r="D116" s="5" t="s">
        <v>885</v>
      </c>
      <c r="E116" s="5" t="s">
        <v>886</v>
      </c>
      <c r="F116" s="6"/>
      <c r="G116" s="7">
        <v>1</v>
      </c>
      <c r="H116" s="5" t="s">
        <v>426</v>
      </c>
      <c r="I116" s="7">
        <v>2023</v>
      </c>
    </row>
  </sheetData>
  <mergeCells count="8">
    <mergeCell ref="A111:I111"/>
    <mergeCell ref="A1:I1"/>
    <mergeCell ref="A70:I70"/>
    <mergeCell ref="A91:I91"/>
    <mergeCell ref="A3:I3"/>
    <mergeCell ref="A29:I29"/>
    <mergeCell ref="A40:I40"/>
    <mergeCell ref="A48:I48"/>
  </mergeCells>
  <conditionalFormatting sqref="G12:H14 G10:G11 G15:G27">
    <cfRule type="colorScale" priority="5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5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37:G38 G34">
    <cfRule type="colorScale" priority="5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45">
    <cfRule type="colorScale" priority="6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35">
    <cfRule type="colorScale" priority="3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36">
    <cfRule type="colorScale" priority="3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53">
    <cfRule type="colorScale" priority="3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05:H108 G96:H102 G103:G104">
    <cfRule type="colorScale" priority="2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09">
    <cfRule type="colorScale" priority="2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90">
    <cfRule type="colorScale" priority="2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63:G68 G54">
    <cfRule type="colorScale" priority="27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8:G9">
    <cfRule type="colorScale" priority="1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46">
    <cfRule type="colorScale" priority="1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55:G62">
    <cfRule type="colorScale" priority="1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75">
    <cfRule type="colorScale" priority="1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81">
    <cfRule type="colorScale" priority="1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82">
    <cfRule type="colorScale" priority="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83">
    <cfRule type="colorScale" priority="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89">
    <cfRule type="colorScale" priority="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16">
    <cfRule type="colorScale" priority="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2">
    <dataValidation type="list" allowBlank="1" showInputMessage="1" showErrorMessage="1" sqref="D8" xr:uid="{00000000-0002-0000-0500-000000000000}">
      <formula1>FabricantChaudière</formula1>
    </dataValidation>
    <dataValidation type="list" allowBlank="1" showInputMessage="1" showErrorMessage="1" sqref="C8 C81:C84 C45:C46 C75 C96:C107 C109 C89:C90 C53:C68 C34:C37 C116" xr:uid="{00000000-0002-0000-0500-000001000000}">
      <formula1>SourcesEnergie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55" fitToHeight="5" orientation="portrait" r:id="rId1"/>
  <headerFooter>
    <oddHeader>&amp;L&amp;10&amp;K03-049Bordeaux Sciences Agro</oddHeader>
    <oddFooter>&amp;L&amp;10&amp;K04-047Septembre 2014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9">
    <pageSetUpPr fitToPage="1"/>
  </sheetPr>
  <dimension ref="A1:K43"/>
  <sheetViews>
    <sheetView showGridLines="0" zoomScale="85" zoomScaleNormal="85" workbookViewId="0">
      <selection sqref="A1:I43"/>
    </sheetView>
  </sheetViews>
  <sheetFormatPr baseColWidth="10" defaultColWidth="11.44140625" defaultRowHeight="14.4" x14ac:dyDescent="0.3"/>
  <cols>
    <col min="1" max="1" width="45.77734375" bestFit="1" customWidth="1"/>
    <col min="2" max="2" width="8.5546875" customWidth="1"/>
    <col min="3" max="5" width="16.44140625" customWidth="1"/>
    <col min="6" max="6" width="19.21875" customWidth="1"/>
    <col min="8" max="8" width="18.44140625" customWidth="1"/>
  </cols>
  <sheetData>
    <row r="1" spans="1:9" x14ac:dyDescent="0.3">
      <c r="A1" s="155" t="s">
        <v>353</v>
      </c>
      <c r="B1" s="155"/>
      <c r="C1" s="155"/>
      <c r="D1" s="155"/>
      <c r="E1" s="155"/>
      <c r="F1" s="155"/>
      <c r="G1" s="155"/>
      <c r="H1" s="155"/>
      <c r="I1" s="155"/>
    </row>
    <row r="3" spans="1:9" x14ac:dyDescent="0.3">
      <c r="A3" s="154" t="s">
        <v>6</v>
      </c>
      <c r="B3" s="154"/>
      <c r="C3" s="154"/>
      <c r="D3" s="154"/>
      <c r="E3" s="154"/>
      <c r="F3" s="154"/>
      <c r="G3" s="154"/>
      <c r="H3" s="154"/>
      <c r="I3" s="154"/>
    </row>
    <row r="4" spans="1:9" x14ac:dyDescent="0.3">
      <c r="A4" s="1" t="s">
        <v>54</v>
      </c>
      <c r="B4" t="s">
        <v>354</v>
      </c>
    </row>
    <row r="5" spans="1:9" x14ac:dyDescent="0.3">
      <c r="A5" s="1" t="s">
        <v>52</v>
      </c>
      <c r="B5" t="s">
        <v>51</v>
      </c>
    </row>
    <row r="6" spans="1:9" x14ac:dyDescent="0.3">
      <c r="A6" s="1"/>
    </row>
    <row r="7" spans="1:9" ht="26.4" x14ac:dyDescent="0.3">
      <c r="A7" s="2" t="s">
        <v>0</v>
      </c>
      <c r="B7" s="2" t="s">
        <v>1</v>
      </c>
      <c r="C7" s="2" t="s">
        <v>11</v>
      </c>
      <c r="D7" s="2" t="s">
        <v>3</v>
      </c>
      <c r="E7" s="2" t="s">
        <v>13</v>
      </c>
      <c r="F7" s="2" t="s">
        <v>286</v>
      </c>
      <c r="G7" s="2" t="s">
        <v>4</v>
      </c>
      <c r="H7" s="2" t="s">
        <v>5</v>
      </c>
      <c r="I7" s="2" t="s">
        <v>77</v>
      </c>
    </row>
    <row r="8" spans="1:9" x14ac:dyDescent="0.3">
      <c r="A8" s="8" t="s">
        <v>8</v>
      </c>
      <c r="B8" s="9">
        <v>1</v>
      </c>
      <c r="C8" s="9" t="s">
        <v>9</v>
      </c>
      <c r="D8" s="9" t="s">
        <v>17</v>
      </c>
      <c r="E8" s="9" t="s">
        <v>148</v>
      </c>
      <c r="F8" s="10">
        <v>230</v>
      </c>
      <c r="G8" s="4">
        <v>1</v>
      </c>
      <c r="H8" s="4" t="s">
        <v>149</v>
      </c>
      <c r="I8" s="4">
        <v>2004</v>
      </c>
    </row>
    <row r="9" spans="1:9" x14ac:dyDescent="0.3">
      <c r="A9" s="8" t="s">
        <v>150</v>
      </c>
      <c r="B9" s="9">
        <v>1</v>
      </c>
      <c r="C9" s="9" t="s">
        <v>39</v>
      </c>
      <c r="D9" s="9" t="s">
        <v>39</v>
      </c>
      <c r="E9" s="9" t="s">
        <v>39</v>
      </c>
      <c r="F9" s="9" t="s">
        <v>39</v>
      </c>
      <c r="G9" s="4">
        <v>1</v>
      </c>
      <c r="H9" s="5" t="s">
        <v>426</v>
      </c>
      <c r="I9" s="5" t="s">
        <v>426</v>
      </c>
    </row>
    <row r="10" spans="1:9" x14ac:dyDescent="0.3">
      <c r="A10" s="8" t="s">
        <v>151</v>
      </c>
      <c r="B10" s="9">
        <v>1</v>
      </c>
      <c r="C10" s="9" t="s">
        <v>39</v>
      </c>
      <c r="D10" s="9" t="s">
        <v>39</v>
      </c>
      <c r="E10" s="9" t="s">
        <v>39</v>
      </c>
      <c r="F10" s="9" t="s">
        <v>39</v>
      </c>
      <c r="G10" s="4">
        <v>1</v>
      </c>
      <c r="H10" s="5" t="s">
        <v>426</v>
      </c>
      <c r="I10" s="5" t="s">
        <v>426</v>
      </c>
    </row>
    <row r="11" spans="1:9" x14ac:dyDescent="0.3">
      <c r="A11" s="8" t="s">
        <v>2</v>
      </c>
      <c r="B11" s="9">
        <v>2</v>
      </c>
      <c r="C11" s="9" t="s">
        <v>39</v>
      </c>
      <c r="D11" s="9" t="s">
        <v>152</v>
      </c>
      <c r="E11" s="9" t="s">
        <v>153</v>
      </c>
      <c r="F11" s="9" t="s">
        <v>39</v>
      </c>
      <c r="G11" s="4">
        <v>1</v>
      </c>
      <c r="H11" s="4" t="s">
        <v>154</v>
      </c>
      <c r="I11" s="4">
        <v>2006</v>
      </c>
    </row>
    <row r="12" spans="1:9" x14ac:dyDescent="0.3">
      <c r="A12" s="8" t="s">
        <v>81</v>
      </c>
      <c r="B12" s="9">
        <v>1</v>
      </c>
      <c r="C12" s="9" t="s">
        <v>39</v>
      </c>
      <c r="D12" s="9" t="s">
        <v>155</v>
      </c>
      <c r="E12" s="9" t="s">
        <v>96</v>
      </c>
      <c r="F12" s="9" t="s">
        <v>39</v>
      </c>
      <c r="G12" s="4">
        <v>1</v>
      </c>
      <c r="H12" s="5" t="s">
        <v>426</v>
      </c>
      <c r="I12" s="5" t="s">
        <v>426</v>
      </c>
    </row>
    <row r="13" spans="1:9" x14ac:dyDescent="0.3">
      <c r="A13" s="8" t="s">
        <v>87</v>
      </c>
      <c r="B13" s="9">
        <v>1</v>
      </c>
      <c r="C13" s="9" t="s">
        <v>39</v>
      </c>
      <c r="D13" s="9" t="s">
        <v>88</v>
      </c>
      <c r="E13" s="9" t="s">
        <v>89</v>
      </c>
      <c r="F13" s="9" t="s">
        <v>39</v>
      </c>
      <c r="G13" s="4">
        <v>1</v>
      </c>
      <c r="H13" s="4" t="s">
        <v>156</v>
      </c>
      <c r="I13" s="5" t="s">
        <v>426</v>
      </c>
    </row>
    <row r="14" spans="1:9" x14ac:dyDescent="0.3">
      <c r="A14" s="8" t="s">
        <v>359</v>
      </c>
      <c r="B14" s="9">
        <v>1</v>
      </c>
      <c r="C14" s="9" t="s">
        <v>39</v>
      </c>
      <c r="D14" s="9" t="s">
        <v>101</v>
      </c>
      <c r="E14" s="9" t="s">
        <v>157</v>
      </c>
      <c r="F14" s="9" t="s">
        <v>39</v>
      </c>
      <c r="G14" s="4">
        <v>1</v>
      </c>
      <c r="H14" s="5" t="s">
        <v>426</v>
      </c>
      <c r="I14" s="5" t="s">
        <v>426</v>
      </c>
    </row>
    <row r="15" spans="1:9" x14ac:dyDescent="0.3">
      <c r="A15" s="8" t="s">
        <v>66</v>
      </c>
      <c r="B15" s="9">
        <v>10</v>
      </c>
      <c r="C15" s="9" t="s">
        <v>39</v>
      </c>
      <c r="D15" s="9" t="s">
        <v>39</v>
      </c>
      <c r="E15" s="9" t="s">
        <v>39</v>
      </c>
      <c r="F15" s="9" t="s">
        <v>39</v>
      </c>
      <c r="G15" s="4">
        <v>1</v>
      </c>
      <c r="H15" s="5" t="s">
        <v>426</v>
      </c>
      <c r="I15" s="5" t="s">
        <v>426</v>
      </c>
    </row>
    <row r="16" spans="1:9" x14ac:dyDescent="0.3">
      <c r="A16" s="8" t="s">
        <v>158</v>
      </c>
      <c r="B16" s="9">
        <v>6</v>
      </c>
      <c r="C16" s="9" t="s">
        <v>39</v>
      </c>
      <c r="D16" s="9" t="s">
        <v>39</v>
      </c>
      <c r="E16" s="9" t="s">
        <v>39</v>
      </c>
      <c r="F16" s="9" t="s">
        <v>39</v>
      </c>
      <c r="G16" s="4">
        <v>1</v>
      </c>
      <c r="H16" s="5" t="s">
        <v>426</v>
      </c>
      <c r="I16" s="5" t="s">
        <v>426</v>
      </c>
    </row>
    <row r="17" spans="1:11" x14ac:dyDescent="0.3">
      <c r="A17" s="8" t="s">
        <v>360</v>
      </c>
      <c r="B17" s="9">
        <v>1</v>
      </c>
      <c r="C17" s="9" t="s">
        <v>39</v>
      </c>
      <c r="D17" s="9" t="s">
        <v>101</v>
      </c>
      <c r="E17" s="9" t="s">
        <v>159</v>
      </c>
      <c r="F17" s="9" t="s">
        <v>39</v>
      </c>
      <c r="G17" s="4">
        <v>1</v>
      </c>
      <c r="H17" s="5" t="s">
        <v>426</v>
      </c>
      <c r="I17" s="5" t="s">
        <v>426</v>
      </c>
    </row>
    <row r="18" spans="1:11" x14ac:dyDescent="0.3">
      <c r="A18" s="8" t="s">
        <v>160</v>
      </c>
      <c r="B18" s="9">
        <v>1</v>
      </c>
      <c r="C18" s="9" t="s">
        <v>39</v>
      </c>
      <c r="D18" s="9" t="s">
        <v>39</v>
      </c>
      <c r="E18" s="9" t="s">
        <v>39</v>
      </c>
      <c r="F18" s="9" t="s">
        <v>39</v>
      </c>
      <c r="G18" s="4">
        <v>1</v>
      </c>
      <c r="H18" s="5" t="s">
        <v>426</v>
      </c>
      <c r="I18" s="5" t="s">
        <v>426</v>
      </c>
    </row>
    <row r="19" spans="1:11" x14ac:dyDescent="0.3">
      <c r="A19" s="8" t="s">
        <v>37</v>
      </c>
      <c r="B19" s="9">
        <v>1</v>
      </c>
      <c r="C19" s="9" t="s">
        <v>39</v>
      </c>
      <c r="D19" s="9" t="s">
        <v>39</v>
      </c>
      <c r="E19" s="9" t="s">
        <v>39</v>
      </c>
      <c r="F19" s="9" t="s">
        <v>39</v>
      </c>
      <c r="G19" s="4">
        <v>1</v>
      </c>
      <c r="H19" s="5" t="s">
        <v>426</v>
      </c>
      <c r="I19" s="5" t="s">
        <v>426</v>
      </c>
    </row>
    <row r="20" spans="1:11" x14ac:dyDescent="0.3">
      <c r="A20" s="8" t="s">
        <v>38</v>
      </c>
      <c r="B20" s="9">
        <v>1</v>
      </c>
      <c r="C20" s="9" t="s">
        <v>39</v>
      </c>
      <c r="D20" s="9" t="s">
        <v>39</v>
      </c>
      <c r="E20" s="9" t="s">
        <v>39</v>
      </c>
      <c r="F20" s="9" t="s">
        <v>355</v>
      </c>
      <c r="G20" s="4">
        <v>1</v>
      </c>
      <c r="H20" s="5" t="s">
        <v>426</v>
      </c>
      <c r="I20" s="5" t="s">
        <v>426</v>
      </c>
    </row>
    <row r="21" spans="1:11" x14ac:dyDescent="0.3">
      <c r="A21" s="8" t="s">
        <v>161</v>
      </c>
      <c r="B21" s="9">
        <v>1</v>
      </c>
      <c r="C21" s="9" t="s">
        <v>39</v>
      </c>
      <c r="D21" s="9" t="s">
        <v>162</v>
      </c>
      <c r="E21" s="9" t="s">
        <v>39</v>
      </c>
      <c r="F21" s="9" t="s">
        <v>39</v>
      </c>
      <c r="G21" s="4">
        <v>1</v>
      </c>
      <c r="H21" s="5" t="s">
        <v>426</v>
      </c>
      <c r="I21" s="5" t="s">
        <v>426</v>
      </c>
    </row>
    <row r="22" spans="1:11" x14ac:dyDescent="0.3">
      <c r="A22" s="8" t="s">
        <v>163</v>
      </c>
      <c r="B22" s="9">
        <v>1</v>
      </c>
      <c r="C22" s="9" t="s">
        <v>39</v>
      </c>
      <c r="D22" s="9" t="s">
        <v>164</v>
      </c>
      <c r="E22" s="9" t="s">
        <v>165</v>
      </c>
      <c r="F22" s="9" t="s">
        <v>39</v>
      </c>
      <c r="G22" s="4">
        <v>1</v>
      </c>
      <c r="H22" s="5" t="s">
        <v>426</v>
      </c>
      <c r="I22" s="5" t="s">
        <v>426</v>
      </c>
    </row>
    <row r="23" spans="1:11" x14ac:dyDescent="0.3">
      <c r="A23" s="8" t="s">
        <v>166</v>
      </c>
      <c r="B23" s="9">
        <v>1</v>
      </c>
      <c r="C23" s="9" t="s">
        <v>39</v>
      </c>
      <c r="D23" s="9" t="s">
        <v>39</v>
      </c>
      <c r="E23" s="9" t="s">
        <v>39</v>
      </c>
      <c r="F23" s="9" t="s">
        <v>39</v>
      </c>
      <c r="G23" s="4">
        <v>1</v>
      </c>
      <c r="H23" s="5" t="s">
        <v>426</v>
      </c>
      <c r="I23" s="5" t="s">
        <v>426</v>
      </c>
    </row>
    <row r="24" spans="1:11" x14ac:dyDescent="0.3">
      <c r="A24" s="8" t="s">
        <v>167</v>
      </c>
      <c r="B24" s="9">
        <v>1</v>
      </c>
      <c r="C24" s="9" t="s">
        <v>39</v>
      </c>
      <c r="D24" s="9" t="s">
        <v>168</v>
      </c>
      <c r="E24" s="9" t="s">
        <v>169</v>
      </c>
      <c r="F24" s="9" t="s">
        <v>39</v>
      </c>
      <c r="G24" s="4">
        <v>1</v>
      </c>
      <c r="H24" s="33" t="s">
        <v>667</v>
      </c>
      <c r="I24" s="5" t="s">
        <v>426</v>
      </c>
    </row>
    <row r="26" spans="1:11" x14ac:dyDescent="0.3">
      <c r="A26" s="154" t="s">
        <v>200</v>
      </c>
      <c r="B26" s="154"/>
      <c r="C26" s="154"/>
      <c r="D26" s="154"/>
      <c r="E26" s="154"/>
      <c r="F26" s="154"/>
      <c r="G26" s="154"/>
      <c r="H26" s="154"/>
      <c r="I26" s="154"/>
    </row>
    <row r="27" spans="1:11" x14ac:dyDescent="0.3">
      <c r="A27" s="1" t="s">
        <v>54</v>
      </c>
      <c r="B27" t="s">
        <v>356</v>
      </c>
    </row>
    <row r="28" spans="1:11" x14ac:dyDescent="0.3">
      <c r="A28" s="1" t="s">
        <v>52</v>
      </c>
      <c r="B28" t="s">
        <v>201</v>
      </c>
      <c r="G28" t="s">
        <v>713</v>
      </c>
    </row>
    <row r="29" spans="1:11" x14ac:dyDescent="0.3">
      <c r="A29" s="1"/>
    </row>
    <row r="30" spans="1:11" ht="26.4" x14ac:dyDescent="0.3">
      <c r="A30" s="2" t="s">
        <v>0</v>
      </c>
      <c r="B30" s="2" t="s">
        <v>1</v>
      </c>
      <c r="C30" s="2" t="s">
        <v>11</v>
      </c>
      <c r="D30" s="2" t="s">
        <v>3</v>
      </c>
      <c r="E30" s="2" t="s">
        <v>13</v>
      </c>
      <c r="F30" s="2" t="s">
        <v>286</v>
      </c>
      <c r="G30" s="2" t="s">
        <v>4</v>
      </c>
      <c r="H30" s="2" t="s">
        <v>5</v>
      </c>
      <c r="I30" s="2" t="s">
        <v>77</v>
      </c>
    </row>
    <row r="31" spans="1:11" x14ac:dyDescent="0.3">
      <c r="A31" s="3" t="s">
        <v>73</v>
      </c>
      <c r="B31" s="5">
        <v>1</v>
      </c>
      <c r="C31" s="9" t="s">
        <v>27</v>
      </c>
      <c r="D31" s="5" t="s">
        <v>202</v>
      </c>
      <c r="E31" s="5" t="s">
        <v>363</v>
      </c>
      <c r="F31" s="6" t="s">
        <v>203</v>
      </c>
      <c r="G31" s="7">
        <v>1</v>
      </c>
      <c r="H31" s="5" t="s">
        <v>833</v>
      </c>
      <c r="I31" s="5" t="s">
        <v>426</v>
      </c>
      <c r="K31" s="45"/>
    </row>
    <row r="32" spans="1:11" ht="28.8" x14ac:dyDescent="0.3">
      <c r="A32" s="3" t="s">
        <v>73</v>
      </c>
      <c r="B32" s="5">
        <v>1</v>
      </c>
      <c r="C32" s="9" t="s">
        <v>27</v>
      </c>
      <c r="D32" s="5" t="s">
        <v>202</v>
      </c>
      <c r="E32" s="9" t="s">
        <v>364</v>
      </c>
      <c r="F32" s="9" t="s">
        <v>39</v>
      </c>
      <c r="G32" s="7">
        <v>1</v>
      </c>
      <c r="H32" s="13" t="s">
        <v>834</v>
      </c>
      <c r="I32" s="5" t="s">
        <v>426</v>
      </c>
      <c r="J32" s="45"/>
      <c r="K32" s="45"/>
    </row>
    <row r="34" spans="1:9" x14ac:dyDescent="0.3">
      <c r="A34" s="154" t="s">
        <v>324</v>
      </c>
      <c r="B34" s="154"/>
      <c r="C34" s="154"/>
      <c r="D34" s="154"/>
      <c r="E34" s="154"/>
      <c r="F34" s="154"/>
      <c r="G34" s="154"/>
      <c r="H34" s="154"/>
      <c r="I34" s="154"/>
    </row>
    <row r="35" spans="1:9" x14ac:dyDescent="0.3">
      <c r="A35" s="1" t="s">
        <v>54</v>
      </c>
      <c r="B35" t="s">
        <v>358</v>
      </c>
    </row>
    <row r="36" spans="1:9" x14ac:dyDescent="0.3">
      <c r="A36" s="1" t="s">
        <v>52</v>
      </c>
    </row>
    <row r="37" spans="1:9" x14ac:dyDescent="0.3">
      <c r="A37" s="1"/>
    </row>
    <row r="38" spans="1:9" ht="26.4" x14ac:dyDescent="0.3">
      <c r="A38" s="2" t="s">
        <v>0</v>
      </c>
      <c r="B38" s="2" t="s">
        <v>1</v>
      </c>
      <c r="C38" s="2" t="s">
        <v>11</v>
      </c>
      <c r="D38" s="2" t="s">
        <v>3</v>
      </c>
      <c r="E38" s="2" t="s">
        <v>13</v>
      </c>
      <c r="F38" s="2" t="s">
        <v>286</v>
      </c>
      <c r="G38" s="2" t="s">
        <v>4</v>
      </c>
      <c r="H38" s="2" t="s">
        <v>5</v>
      </c>
      <c r="I38" s="2" t="s">
        <v>77</v>
      </c>
    </row>
    <row r="39" spans="1:9" x14ac:dyDescent="0.3">
      <c r="A39" s="3" t="s">
        <v>361</v>
      </c>
      <c r="B39" s="5">
        <v>1</v>
      </c>
      <c r="C39" s="9" t="s">
        <v>27</v>
      </c>
      <c r="D39" s="5" t="s">
        <v>182</v>
      </c>
      <c r="E39" s="5" t="s">
        <v>714</v>
      </c>
      <c r="F39" s="6" t="s">
        <v>362</v>
      </c>
      <c r="G39" s="7">
        <v>1</v>
      </c>
      <c r="H39" s="5" t="s">
        <v>426</v>
      </c>
      <c r="I39" s="5" t="s">
        <v>426</v>
      </c>
    </row>
    <row r="40" spans="1:9" x14ac:dyDescent="0.3">
      <c r="A40" s="3" t="s">
        <v>370</v>
      </c>
      <c r="B40" s="5" t="s">
        <v>280</v>
      </c>
      <c r="C40" s="9" t="s">
        <v>27</v>
      </c>
      <c r="D40" s="5" t="s">
        <v>365</v>
      </c>
      <c r="E40" s="9" t="s">
        <v>39</v>
      </c>
      <c r="F40" s="9" t="s">
        <v>39</v>
      </c>
      <c r="G40" s="7">
        <v>1</v>
      </c>
      <c r="H40" s="7" t="s">
        <v>357</v>
      </c>
      <c r="I40" s="5" t="s">
        <v>426</v>
      </c>
    </row>
    <row r="41" spans="1:9" x14ac:dyDescent="0.3">
      <c r="A41" s="3" t="s">
        <v>371</v>
      </c>
      <c r="B41" s="5" t="s">
        <v>280</v>
      </c>
      <c r="C41" s="9" t="s">
        <v>27</v>
      </c>
      <c r="D41" s="5" t="s">
        <v>365</v>
      </c>
      <c r="E41" s="9" t="s">
        <v>39</v>
      </c>
      <c r="F41" s="9" t="s">
        <v>39</v>
      </c>
      <c r="G41" s="7">
        <v>1</v>
      </c>
      <c r="H41" s="7" t="s">
        <v>357</v>
      </c>
      <c r="I41" s="5" t="s">
        <v>426</v>
      </c>
    </row>
    <row r="42" spans="1:9" x14ac:dyDescent="0.3">
      <c r="A42" s="3" t="s">
        <v>368</v>
      </c>
      <c r="B42" s="5">
        <v>10</v>
      </c>
      <c r="C42" s="9" t="s">
        <v>27</v>
      </c>
      <c r="D42" s="5" t="s">
        <v>365</v>
      </c>
      <c r="E42" s="9" t="s">
        <v>367</v>
      </c>
      <c r="F42" s="9" t="s">
        <v>39</v>
      </c>
      <c r="G42" s="7">
        <v>1</v>
      </c>
      <c r="H42" s="5" t="s">
        <v>426</v>
      </c>
      <c r="I42" s="5" t="s">
        <v>426</v>
      </c>
    </row>
    <row r="43" spans="1:9" x14ac:dyDescent="0.3">
      <c r="A43" s="3" t="s">
        <v>369</v>
      </c>
      <c r="B43" s="5">
        <v>2</v>
      </c>
      <c r="C43" s="9" t="s">
        <v>27</v>
      </c>
      <c r="D43" s="5" t="s">
        <v>365</v>
      </c>
      <c r="E43" s="9" t="s">
        <v>366</v>
      </c>
      <c r="F43" s="9" t="s">
        <v>39</v>
      </c>
      <c r="G43" s="7">
        <v>1</v>
      </c>
      <c r="H43" s="5" t="s">
        <v>426</v>
      </c>
      <c r="I43" s="5" t="s">
        <v>426</v>
      </c>
    </row>
  </sheetData>
  <mergeCells count="4">
    <mergeCell ref="A3:I3"/>
    <mergeCell ref="A26:I26"/>
    <mergeCell ref="A34:I34"/>
    <mergeCell ref="A1:I1"/>
  </mergeCells>
  <conditionalFormatting sqref="G8:H8 G11:H11 G9:G10 G13:H13 G12 G14:G24">
    <cfRule type="colorScale" priority="2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32:H32 G31">
    <cfRule type="colorScale" priority="1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40:H40 G39">
    <cfRule type="colorScale" priority="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41">
    <cfRule type="colorScale" priority="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42">
    <cfRule type="colorScale" priority="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43">
    <cfRule type="colorScale" priority="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41">
    <cfRule type="colorScale" priority="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2">
    <dataValidation type="list" allowBlank="1" showInputMessage="1" showErrorMessage="1" sqref="C8 C31:C32 C39:C43" xr:uid="{00000000-0002-0000-0600-000000000000}">
      <formula1>SourcesEnergie</formula1>
    </dataValidation>
    <dataValidation type="list" allowBlank="1" showInputMessage="1" showErrorMessage="1" sqref="D8" xr:uid="{00000000-0002-0000-0600-000001000000}">
      <formula1>FabricantChaudière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59" fitToHeight="5" orientation="portrait" r:id="rId1"/>
  <headerFooter>
    <oddHeader>&amp;L&amp;10&amp;K03-049Bordeaux Sciences Agro</oddHeader>
    <oddFooter>&amp;L&amp;10&amp;K04-047Septembre 2014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0">
    <pageSetUpPr fitToPage="1"/>
  </sheetPr>
  <dimension ref="A1:J137"/>
  <sheetViews>
    <sheetView showGridLines="0" topLeftCell="A39" zoomScale="85" zoomScaleNormal="85" workbookViewId="0">
      <selection sqref="A1:I137"/>
    </sheetView>
  </sheetViews>
  <sheetFormatPr baseColWidth="10" defaultColWidth="11.44140625" defaultRowHeight="14.4" x14ac:dyDescent="0.3"/>
  <cols>
    <col min="1" max="1" width="45.77734375" bestFit="1" customWidth="1"/>
    <col min="2" max="2" width="8.5546875" customWidth="1"/>
    <col min="3" max="4" width="16.44140625" customWidth="1"/>
    <col min="5" max="5" width="17.77734375" bestFit="1" customWidth="1"/>
    <col min="6" max="6" width="19.21875" customWidth="1"/>
    <col min="8" max="8" width="25" bestFit="1" customWidth="1"/>
  </cols>
  <sheetData>
    <row r="1" spans="1:10" x14ac:dyDescent="0.3">
      <c r="A1" s="155" t="s">
        <v>372</v>
      </c>
      <c r="B1" s="155"/>
      <c r="C1" s="155"/>
      <c r="D1" s="155"/>
      <c r="E1" s="155"/>
      <c r="F1" s="155"/>
      <c r="G1" s="155"/>
      <c r="H1" s="155"/>
      <c r="I1" s="155"/>
    </row>
    <row r="3" spans="1:10" x14ac:dyDescent="0.3">
      <c r="A3" s="154" t="s">
        <v>6</v>
      </c>
      <c r="B3" s="154"/>
      <c r="C3" s="154"/>
      <c r="D3" s="154"/>
      <c r="E3" s="154"/>
      <c r="F3" s="154"/>
      <c r="G3" s="154"/>
      <c r="H3" s="154"/>
      <c r="I3" s="154"/>
    </row>
    <row r="4" spans="1:10" x14ac:dyDescent="0.3">
      <c r="A4" s="1" t="s">
        <v>54</v>
      </c>
      <c r="B4" t="s">
        <v>405</v>
      </c>
    </row>
    <row r="5" spans="1:10" x14ac:dyDescent="0.3">
      <c r="A5" s="1" t="s">
        <v>52</v>
      </c>
      <c r="B5" t="s">
        <v>51</v>
      </c>
    </row>
    <row r="6" spans="1:10" x14ac:dyDescent="0.3">
      <c r="A6" s="1"/>
    </row>
    <row r="7" spans="1:10" ht="26.4" x14ac:dyDescent="0.3">
      <c r="A7" s="2" t="s">
        <v>0</v>
      </c>
      <c r="B7" s="2" t="s">
        <v>1</v>
      </c>
      <c r="C7" s="2" t="s">
        <v>11</v>
      </c>
      <c r="D7" s="2" t="s">
        <v>3</v>
      </c>
      <c r="E7" s="2" t="s">
        <v>13</v>
      </c>
      <c r="F7" s="2" t="s">
        <v>286</v>
      </c>
      <c r="G7" s="2" t="s">
        <v>4</v>
      </c>
      <c r="H7" s="2" t="s">
        <v>5</v>
      </c>
      <c r="I7" s="2" t="s">
        <v>77</v>
      </c>
    </row>
    <row r="8" spans="1:10" ht="14.25" customHeight="1" x14ac:dyDescent="0.3">
      <c r="A8" s="8" t="s">
        <v>8</v>
      </c>
      <c r="B8" s="9">
        <v>1</v>
      </c>
      <c r="C8" s="9" t="s">
        <v>9</v>
      </c>
      <c r="D8" s="9" t="s">
        <v>373</v>
      </c>
      <c r="E8" s="9" t="s">
        <v>374</v>
      </c>
      <c r="F8" s="9" t="s">
        <v>39</v>
      </c>
      <c r="G8" s="4">
        <v>1</v>
      </c>
      <c r="H8" s="57"/>
      <c r="I8" s="4">
        <v>1998</v>
      </c>
      <c r="J8" s="45"/>
    </row>
    <row r="9" spans="1:10" x14ac:dyDescent="0.3">
      <c r="A9" s="8" t="s">
        <v>8</v>
      </c>
      <c r="B9" s="9">
        <v>1</v>
      </c>
      <c r="C9" s="9" t="s">
        <v>9</v>
      </c>
      <c r="D9" s="9" t="s">
        <v>808</v>
      </c>
      <c r="E9" s="9" t="s">
        <v>809</v>
      </c>
      <c r="F9" s="9" t="s">
        <v>810</v>
      </c>
      <c r="G9" s="4">
        <v>1</v>
      </c>
      <c r="H9" s="57"/>
      <c r="I9" s="4">
        <v>2023</v>
      </c>
      <c r="J9" s="45"/>
    </row>
    <row r="10" spans="1:10" x14ac:dyDescent="0.3">
      <c r="A10" s="8" t="s">
        <v>376</v>
      </c>
      <c r="B10" s="9">
        <v>1</v>
      </c>
      <c r="C10" s="9" t="s">
        <v>9</v>
      </c>
      <c r="D10" s="9" t="s">
        <v>377</v>
      </c>
      <c r="E10" s="9" t="s">
        <v>378</v>
      </c>
      <c r="F10" s="9" t="s">
        <v>39</v>
      </c>
      <c r="G10" s="4">
        <v>1</v>
      </c>
      <c r="H10" s="5"/>
      <c r="I10" s="5" t="s">
        <v>426</v>
      </c>
      <c r="J10" s="45"/>
    </row>
    <row r="11" spans="1:10" x14ac:dyDescent="0.3">
      <c r="A11" s="8" t="s">
        <v>383</v>
      </c>
      <c r="B11" s="47">
        <v>4</v>
      </c>
      <c r="C11" s="9" t="s">
        <v>39</v>
      </c>
      <c r="D11" s="9" t="s">
        <v>39</v>
      </c>
      <c r="E11" s="9" t="s">
        <v>39</v>
      </c>
      <c r="F11" s="9" t="s">
        <v>39</v>
      </c>
      <c r="G11" s="4">
        <v>1</v>
      </c>
      <c r="H11" s="5" t="s">
        <v>426</v>
      </c>
      <c r="I11" s="5" t="s">
        <v>426</v>
      </c>
      <c r="J11" s="45"/>
    </row>
    <row r="12" spans="1:10" x14ac:dyDescent="0.3">
      <c r="A12" s="8" t="s">
        <v>384</v>
      </c>
      <c r="B12" s="9">
        <v>2</v>
      </c>
      <c r="C12" s="9" t="s">
        <v>39</v>
      </c>
      <c r="D12" s="9" t="s">
        <v>138</v>
      </c>
      <c r="E12" s="9" t="s">
        <v>39</v>
      </c>
      <c r="F12" s="9" t="s">
        <v>39</v>
      </c>
      <c r="G12" s="4">
        <v>1</v>
      </c>
      <c r="H12" s="5" t="s">
        <v>426</v>
      </c>
      <c r="I12" s="5" t="s">
        <v>426</v>
      </c>
      <c r="J12" s="45"/>
    </row>
    <row r="13" spans="1:10" x14ac:dyDescent="0.3">
      <c r="A13" s="8" t="s">
        <v>2</v>
      </c>
      <c r="B13" s="9">
        <v>2</v>
      </c>
      <c r="C13" s="9" t="s">
        <v>39</v>
      </c>
      <c r="D13" s="9" t="s">
        <v>39</v>
      </c>
      <c r="E13" s="9" t="s">
        <v>39</v>
      </c>
      <c r="F13" s="9" t="s">
        <v>336</v>
      </c>
      <c r="G13" s="4">
        <v>2</v>
      </c>
      <c r="H13" s="36" t="s">
        <v>661</v>
      </c>
      <c r="I13" s="5" t="s">
        <v>426</v>
      </c>
      <c r="J13" s="45"/>
    </row>
    <row r="14" spans="1:10" x14ac:dyDescent="0.3">
      <c r="A14" s="8" t="s">
        <v>81</v>
      </c>
      <c r="B14" s="9">
        <v>1</v>
      </c>
      <c r="C14" s="9" t="s">
        <v>39</v>
      </c>
      <c r="D14" s="9" t="s">
        <v>82</v>
      </c>
      <c r="E14" s="9" t="s">
        <v>96</v>
      </c>
      <c r="F14" s="9" t="s">
        <v>39</v>
      </c>
      <c r="G14" s="4">
        <v>1</v>
      </c>
      <c r="H14" s="5" t="s">
        <v>426</v>
      </c>
      <c r="I14" s="5" t="s">
        <v>426</v>
      </c>
      <c r="J14" s="45"/>
    </row>
    <row r="15" spans="1:10" x14ac:dyDescent="0.3">
      <c r="A15" s="8" t="s">
        <v>375</v>
      </c>
      <c r="B15" s="9">
        <v>1</v>
      </c>
      <c r="C15" s="9" t="s">
        <v>39</v>
      </c>
      <c r="D15" s="9" t="s">
        <v>39</v>
      </c>
      <c r="E15" s="9" t="s">
        <v>39</v>
      </c>
      <c r="F15" s="9" t="s">
        <v>39</v>
      </c>
      <c r="G15" s="4">
        <v>1</v>
      </c>
      <c r="H15" s="5" t="s">
        <v>426</v>
      </c>
      <c r="I15" s="5" t="s">
        <v>426</v>
      </c>
      <c r="J15" s="45"/>
    </row>
    <row r="16" spans="1:10" x14ac:dyDescent="0.3">
      <c r="A16" s="59" t="s">
        <v>380</v>
      </c>
      <c r="B16" s="9">
        <v>2</v>
      </c>
      <c r="C16" s="9" t="s">
        <v>27</v>
      </c>
      <c r="D16" s="9" t="s">
        <v>99</v>
      </c>
      <c r="E16" s="9" t="s">
        <v>381</v>
      </c>
      <c r="F16" s="9" t="s">
        <v>39</v>
      </c>
      <c r="G16" s="4">
        <v>1</v>
      </c>
      <c r="H16" s="5" t="s">
        <v>835</v>
      </c>
      <c r="I16" s="5" t="s">
        <v>426</v>
      </c>
      <c r="J16" s="45"/>
    </row>
    <row r="17" spans="1:10" x14ac:dyDescent="0.3">
      <c r="A17" s="8" t="s">
        <v>48</v>
      </c>
      <c r="B17" s="9">
        <v>1</v>
      </c>
      <c r="C17" s="9" t="s">
        <v>39</v>
      </c>
      <c r="D17" s="9" t="s">
        <v>39</v>
      </c>
      <c r="E17" s="9" t="s">
        <v>39</v>
      </c>
      <c r="F17" s="9" t="s">
        <v>39</v>
      </c>
      <c r="G17" s="4">
        <v>2</v>
      </c>
      <c r="H17" s="4" t="s">
        <v>382</v>
      </c>
      <c r="I17" s="5" t="s">
        <v>426</v>
      </c>
      <c r="J17" s="45"/>
    </row>
    <row r="18" spans="1:10" x14ac:dyDescent="0.3">
      <c r="A18" s="59" t="s">
        <v>836</v>
      </c>
      <c r="B18" s="9">
        <v>5</v>
      </c>
      <c r="C18" s="9" t="s">
        <v>39</v>
      </c>
      <c r="D18" s="9" t="s">
        <v>39</v>
      </c>
      <c r="E18" s="9" t="s">
        <v>39</v>
      </c>
      <c r="F18" s="9" t="s">
        <v>39</v>
      </c>
      <c r="G18" s="4">
        <v>1</v>
      </c>
      <c r="H18" s="5" t="s">
        <v>426</v>
      </c>
      <c r="I18" s="5" t="s">
        <v>426</v>
      </c>
      <c r="J18" s="45"/>
    </row>
    <row r="19" spans="1:10" x14ac:dyDescent="0.3">
      <c r="A19" s="8" t="s">
        <v>66</v>
      </c>
      <c r="B19" s="9">
        <v>8</v>
      </c>
      <c r="C19" s="9" t="s">
        <v>39</v>
      </c>
      <c r="D19" s="9" t="s">
        <v>39</v>
      </c>
      <c r="E19" s="9" t="s">
        <v>39</v>
      </c>
      <c r="F19" s="9" t="s">
        <v>39</v>
      </c>
      <c r="G19" s="4">
        <v>2</v>
      </c>
      <c r="H19" s="5" t="s">
        <v>426</v>
      </c>
      <c r="I19" s="5" t="s">
        <v>426</v>
      </c>
      <c r="J19" s="45"/>
    </row>
    <row r="20" spans="1:10" x14ac:dyDescent="0.3">
      <c r="A20" s="8" t="s">
        <v>387</v>
      </c>
      <c r="B20" s="9">
        <v>1</v>
      </c>
      <c r="C20" s="9" t="s">
        <v>27</v>
      </c>
      <c r="D20" s="9" t="s">
        <v>99</v>
      </c>
      <c r="E20" s="9" t="s">
        <v>386</v>
      </c>
      <c r="F20" s="9" t="s">
        <v>701</v>
      </c>
      <c r="G20" s="4">
        <v>1</v>
      </c>
      <c r="H20" s="5" t="s">
        <v>426</v>
      </c>
      <c r="I20" s="5" t="s">
        <v>426</v>
      </c>
      <c r="J20" s="45"/>
    </row>
    <row r="21" spans="1:10" x14ac:dyDescent="0.3">
      <c r="A21" s="8" t="s">
        <v>404</v>
      </c>
      <c r="B21" s="9">
        <v>1</v>
      </c>
      <c r="C21" s="9" t="s">
        <v>39</v>
      </c>
      <c r="D21" s="9" t="s">
        <v>388</v>
      </c>
      <c r="E21" s="9" t="s">
        <v>389</v>
      </c>
      <c r="F21" s="9" t="s">
        <v>39</v>
      </c>
      <c r="G21" s="4">
        <v>1</v>
      </c>
      <c r="H21" s="5" t="s">
        <v>426</v>
      </c>
      <c r="I21" s="5" t="s">
        <v>426</v>
      </c>
      <c r="J21" s="45"/>
    </row>
    <row r="22" spans="1:10" x14ac:dyDescent="0.3">
      <c r="A22" s="8" t="s">
        <v>390</v>
      </c>
      <c r="B22" s="9">
        <v>1</v>
      </c>
      <c r="C22" s="9" t="s">
        <v>27</v>
      </c>
      <c r="D22" s="9" t="s">
        <v>99</v>
      </c>
      <c r="E22" s="9" t="s">
        <v>391</v>
      </c>
      <c r="F22" s="9" t="s">
        <v>39</v>
      </c>
      <c r="G22" s="4">
        <v>2</v>
      </c>
      <c r="H22" s="5" t="s">
        <v>426</v>
      </c>
      <c r="I22" s="5" t="s">
        <v>426</v>
      </c>
      <c r="J22" s="45"/>
    </row>
    <row r="23" spans="1:10" x14ac:dyDescent="0.3">
      <c r="A23" s="8" t="s">
        <v>47</v>
      </c>
      <c r="B23" s="9">
        <v>1</v>
      </c>
      <c r="C23" s="9" t="s">
        <v>39</v>
      </c>
      <c r="D23" s="9" t="s">
        <v>42</v>
      </c>
      <c r="E23" s="9" t="s">
        <v>393</v>
      </c>
      <c r="F23" s="9" t="s">
        <v>39</v>
      </c>
      <c r="G23" s="4">
        <v>2</v>
      </c>
      <c r="H23" s="5" t="s">
        <v>426</v>
      </c>
      <c r="I23" s="5" t="s">
        <v>426</v>
      </c>
      <c r="J23" s="45"/>
    </row>
    <row r="24" spans="1:10" x14ac:dyDescent="0.3">
      <c r="A24" s="8" t="s">
        <v>404</v>
      </c>
      <c r="B24" s="9">
        <v>1</v>
      </c>
      <c r="C24" s="9" t="s">
        <v>39</v>
      </c>
      <c r="D24" s="9" t="s">
        <v>388</v>
      </c>
      <c r="E24" s="9" t="s">
        <v>392</v>
      </c>
      <c r="F24" s="9" t="s">
        <v>39</v>
      </c>
      <c r="G24" s="4">
        <v>1</v>
      </c>
      <c r="H24" s="5" t="s">
        <v>426</v>
      </c>
      <c r="I24" s="5" t="s">
        <v>426</v>
      </c>
      <c r="J24" s="45"/>
    </row>
    <row r="25" spans="1:10" x14ac:dyDescent="0.3">
      <c r="A25" s="8" t="s">
        <v>394</v>
      </c>
      <c r="B25" s="9">
        <v>1</v>
      </c>
      <c r="C25" s="9" t="s">
        <v>27</v>
      </c>
      <c r="D25" s="9" t="s">
        <v>99</v>
      </c>
      <c r="E25" s="9" t="s">
        <v>391</v>
      </c>
      <c r="F25" s="9" t="s">
        <v>39</v>
      </c>
      <c r="G25" s="4">
        <v>2</v>
      </c>
      <c r="H25" s="5" t="s">
        <v>426</v>
      </c>
      <c r="I25" s="5" t="s">
        <v>426</v>
      </c>
      <c r="J25" s="45"/>
    </row>
    <row r="26" spans="1:10" x14ac:dyDescent="0.3">
      <c r="A26" s="8" t="s">
        <v>47</v>
      </c>
      <c r="B26" s="9">
        <v>1</v>
      </c>
      <c r="C26" s="9" t="s">
        <v>39</v>
      </c>
      <c r="D26" s="9" t="s">
        <v>42</v>
      </c>
      <c r="E26" s="9" t="s">
        <v>393</v>
      </c>
      <c r="F26" s="9" t="s">
        <v>39</v>
      </c>
      <c r="G26" s="4">
        <v>2</v>
      </c>
      <c r="H26" s="5" t="s">
        <v>426</v>
      </c>
      <c r="I26" s="5" t="s">
        <v>426</v>
      </c>
      <c r="J26" s="45"/>
    </row>
    <row r="27" spans="1:10" x14ac:dyDescent="0.3">
      <c r="A27" s="8" t="s">
        <v>404</v>
      </c>
      <c r="B27" s="9">
        <v>1</v>
      </c>
      <c r="C27" s="9" t="s">
        <v>39</v>
      </c>
      <c r="D27" s="9" t="s">
        <v>388</v>
      </c>
      <c r="E27" s="9" t="s">
        <v>392</v>
      </c>
      <c r="F27" s="9" t="s">
        <v>39</v>
      </c>
      <c r="G27" s="4">
        <v>1</v>
      </c>
      <c r="H27" s="5" t="s">
        <v>426</v>
      </c>
      <c r="I27" s="5" t="s">
        <v>426</v>
      </c>
      <c r="J27" s="45"/>
    </row>
    <row r="28" spans="1:10" x14ac:dyDescent="0.3">
      <c r="A28" s="8" t="s">
        <v>395</v>
      </c>
      <c r="B28" s="9">
        <v>1</v>
      </c>
      <c r="C28" s="9" t="s">
        <v>27</v>
      </c>
      <c r="D28" s="9" t="s">
        <v>99</v>
      </c>
      <c r="E28" s="9" t="s">
        <v>396</v>
      </c>
      <c r="F28" s="9" t="s">
        <v>39</v>
      </c>
      <c r="G28" s="4">
        <v>2</v>
      </c>
      <c r="H28" s="5" t="s">
        <v>426</v>
      </c>
      <c r="I28" s="5" t="s">
        <v>426</v>
      </c>
      <c r="J28" s="45"/>
    </row>
    <row r="29" spans="1:10" x14ac:dyDescent="0.3">
      <c r="A29" s="8" t="s">
        <v>66</v>
      </c>
      <c r="B29" s="47">
        <v>2</v>
      </c>
      <c r="C29" s="47" t="s">
        <v>39</v>
      </c>
      <c r="D29" s="47" t="s">
        <v>39</v>
      </c>
      <c r="E29" s="47" t="s">
        <v>39</v>
      </c>
      <c r="F29" s="47" t="s">
        <v>39</v>
      </c>
      <c r="G29" s="49">
        <v>2</v>
      </c>
      <c r="H29" s="46" t="s">
        <v>426</v>
      </c>
      <c r="I29" s="46" t="s">
        <v>426</v>
      </c>
      <c r="J29" s="45"/>
    </row>
    <row r="30" spans="1:10" x14ac:dyDescent="0.3">
      <c r="A30" s="8" t="s">
        <v>47</v>
      </c>
      <c r="B30" s="9">
        <v>1</v>
      </c>
      <c r="C30" s="9" t="s">
        <v>39</v>
      </c>
      <c r="D30" s="9" t="s">
        <v>42</v>
      </c>
      <c r="E30" s="9" t="s">
        <v>393</v>
      </c>
      <c r="F30" s="9" t="s">
        <v>39</v>
      </c>
      <c r="G30" s="4">
        <v>2</v>
      </c>
      <c r="H30" s="5" t="s">
        <v>704</v>
      </c>
      <c r="I30" s="5" t="s">
        <v>426</v>
      </c>
      <c r="J30" s="45"/>
    </row>
    <row r="31" spans="1:10" x14ac:dyDescent="0.3">
      <c r="A31" s="8" t="s">
        <v>404</v>
      </c>
      <c r="B31" s="9">
        <v>2</v>
      </c>
      <c r="C31" s="9" t="s">
        <v>39</v>
      </c>
      <c r="D31" s="9" t="s">
        <v>388</v>
      </c>
      <c r="E31" s="9" t="s">
        <v>397</v>
      </c>
      <c r="F31" s="9" t="s">
        <v>39</v>
      </c>
      <c r="G31" s="4">
        <v>1</v>
      </c>
      <c r="H31" s="5" t="s">
        <v>426</v>
      </c>
      <c r="I31" s="5" t="s">
        <v>426</v>
      </c>
      <c r="J31" s="45"/>
    </row>
    <row r="32" spans="1:10" x14ac:dyDescent="0.3">
      <c r="A32" s="8" t="s">
        <v>37</v>
      </c>
      <c r="B32" s="9">
        <v>1</v>
      </c>
      <c r="C32" s="9" t="s">
        <v>39</v>
      </c>
      <c r="D32" s="9" t="s">
        <v>39</v>
      </c>
      <c r="E32" s="9" t="s">
        <v>39</v>
      </c>
      <c r="F32" s="9" t="s">
        <v>39</v>
      </c>
      <c r="G32" s="4">
        <v>2</v>
      </c>
      <c r="H32" s="5" t="s">
        <v>426</v>
      </c>
      <c r="I32" s="5" t="s">
        <v>426</v>
      </c>
      <c r="J32" s="45"/>
    </row>
    <row r="33" spans="1:10" x14ac:dyDescent="0.3">
      <c r="A33" s="8" t="s">
        <v>38</v>
      </c>
      <c r="B33" s="9">
        <v>1</v>
      </c>
      <c r="C33" s="9" t="s">
        <v>39</v>
      </c>
      <c r="D33" s="9" t="s">
        <v>39</v>
      </c>
      <c r="E33" s="9" t="s">
        <v>39</v>
      </c>
      <c r="F33" s="9" t="s">
        <v>355</v>
      </c>
      <c r="G33" s="4">
        <v>1</v>
      </c>
      <c r="H33" s="5" t="s">
        <v>426</v>
      </c>
      <c r="I33" s="5" t="s">
        <v>426</v>
      </c>
      <c r="J33" s="45"/>
    </row>
    <row r="34" spans="1:10" x14ac:dyDescent="0.3">
      <c r="A34" s="8" t="s">
        <v>161</v>
      </c>
      <c r="B34" s="9">
        <v>1</v>
      </c>
      <c r="C34" s="9" t="s">
        <v>39</v>
      </c>
      <c r="D34" s="9" t="s">
        <v>42</v>
      </c>
      <c r="E34" s="9" t="s">
        <v>39</v>
      </c>
      <c r="F34" s="9" t="s">
        <v>39</v>
      </c>
      <c r="G34" s="4">
        <v>1</v>
      </c>
      <c r="H34" s="5" t="s">
        <v>426</v>
      </c>
      <c r="I34" s="5" t="s">
        <v>426</v>
      </c>
      <c r="J34" s="45"/>
    </row>
    <row r="35" spans="1:10" x14ac:dyDescent="0.3">
      <c r="A35" s="8" t="s">
        <v>385</v>
      </c>
      <c r="B35" s="9">
        <v>1</v>
      </c>
      <c r="C35" s="9" t="s">
        <v>39</v>
      </c>
      <c r="D35" s="9" t="s">
        <v>39</v>
      </c>
      <c r="E35" s="9" t="s">
        <v>39</v>
      </c>
      <c r="F35" s="9" t="s">
        <v>39</v>
      </c>
      <c r="G35" s="4">
        <v>1</v>
      </c>
      <c r="H35" s="5" t="s">
        <v>426</v>
      </c>
      <c r="I35" s="5" t="s">
        <v>426</v>
      </c>
      <c r="J35" s="45"/>
    </row>
    <row r="36" spans="1:10" x14ac:dyDescent="0.3">
      <c r="A36" s="8" t="s">
        <v>135</v>
      </c>
      <c r="B36" s="9">
        <v>1</v>
      </c>
      <c r="C36" s="9" t="s">
        <v>39</v>
      </c>
      <c r="D36" s="9" t="s">
        <v>39</v>
      </c>
      <c r="E36" s="9" t="s">
        <v>39</v>
      </c>
      <c r="F36" s="9" t="s">
        <v>39</v>
      </c>
      <c r="G36" s="4">
        <v>1</v>
      </c>
      <c r="H36" s="5" t="s">
        <v>426</v>
      </c>
      <c r="I36" s="5" t="s">
        <v>426</v>
      </c>
      <c r="J36" s="45"/>
    </row>
    <row r="37" spans="1:10" x14ac:dyDescent="0.3">
      <c r="A37" s="8" t="s">
        <v>35</v>
      </c>
      <c r="B37" s="9">
        <v>2</v>
      </c>
      <c r="C37" s="9" t="s">
        <v>39</v>
      </c>
      <c r="D37" s="9" t="s">
        <v>42</v>
      </c>
      <c r="E37" s="9" t="s">
        <v>379</v>
      </c>
      <c r="F37" s="9" t="s">
        <v>39</v>
      </c>
      <c r="G37" s="4">
        <v>1</v>
      </c>
      <c r="H37" s="5" t="s">
        <v>819</v>
      </c>
      <c r="I37" s="5" t="s">
        <v>426</v>
      </c>
      <c r="J37" s="45"/>
    </row>
    <row r="38" spans="1:10" ht="6" customHeight="1" x14ac:dyDescent="0.3">
      <c r="A38" s="8"/>
      <c r="B38" s="9"/>
      <c r="C38" s="9"/>
      <c r="D38" s="9"/>
      <c r="E38" s="9"/>
      <c r="F38" s="9"/>
      <c r="G38" s="4"/>
      <c r="H38" s="4"/>
      <c r="I38" s="9"/>
    </row>
    <row r="39" spans="1:10" x14ac:dyDescent="0.3">
      <c r="A39" s="8" t="s">
        <v>398</v>
      </c>
      <c r="B39" s="9">
        <v>1</v>
      </c>
      <c r="C39" s="9" t="s">
        <v>39</v>
      </c>
      <c r="D39" s="9" t="s">
        <v>400</v>
      </c>
      <c r="E39" s="9" t="s">
        <v>401</v>
      </c>
      <c r="F39" s="9" t="s">
        <v>402</v>
      </c>
      <c r="G39" s="4">
        <v>1</v>
      </c>
      <c r="H39" s="4" t="s">
        <v>399</v>
      </c>
      <c r="I39" s="9">
        <v>1997</v>
      </c>
      <c r="J39" s="45"/>
    </row>
    <row r="40" spans="1:10" x14ac:dyDescent="0.3">
      <c r="A40" s="8" t="s">
        <v>2</v>
      </c>
      <c r="B40" s="9">
        <v>1</v>
      </c>
      <c r="C40" s="9" t="s">
        <v>39</v>
      </c>
      <c r="D40" s="9" t="s">
        <v>39</v>
      </c>
      <c r="E40" s="9" t="s">
        <v>39</v>
      </c>
      <c r="F40" s="9" t="s">
        <v>403</v>
      </c>
      <c r="G40" s="4">
        <v>1</v>
      </c>
      <c r="H40" s="5" t="s">
        <v>426</v>
      </c>
      <c r="I40" s="5" t="s">
        <v>426</v>
      </c>
      <c r="J40" s="45"/>
    </row>
    <row r="41" spans="1:10" x14ac:dyDescent="0.3">
      <c r="A41" s="8" t="s">
        <v>404</v>
      </c>
      <c r="B41" s="9">
        <v>1</v>
      </c>
      <c r="C41" s="9" t="s">
        <v>39</v>
      </c>
      <c r="D41" s="9" t="s">
        <v>388</v>
      </c>
      <c r="E41" s="9" t="s">
        <v>39</v>
      </c>
      <c r="F41" s="9" t="s">
        <v>39</v>
      </c>
      <c r="G41" s="4">
        <v>1</v>
      </c>
      <c r="H41" s="5" t="s">
        <v>426</v>
      </c>
      <c r="I41" s="5" t="s">
        <v>426</v>
      </c>
      <c r="J41" s="45"/>
    </row>
    <row r="43" spans="1:10" x14ac:dyDescent="0.3">
      <c r="A43" s="154" t="s">
        <v>63</v>
      </c>
      <c r="B43" s="154"/>
      <c r="C43" s="154"/>
      <c r="D43" s="154"/>
      <c r="E43" s="154"/>
      <c r="F43" s="154"/>
      <c r="G43" s="154"/>
      <c r="H43" s="154"/>
      <c r="I43" s="154"/>
    </row>
    <row r="44" spans="1:10" x14ac:dyDescent="0.3">
      <c r="A44" s="1" t="s">
        <v>54</v>
      </c>
      <c r="B44" t="s">
        <v>406</v>
      </c>
    </row>
    <row r="45" spans="1:10" x14ac:dyDescent="0.3">
      <c r="A45" s="1" t="s">
        <v>52</v>
      </c>
      <c r="B45" t="s">
        <v>63</v>
      </c>
    </row>
    <row r="46" spans="1:10" x14ac:dyDescent="0.3">
      <c r="A46" s="1"/>
    </row>
    <row r="47" spans="1:10" ht="26.4" x14ac:dyDescent="0.3">
      <c r="A47" s="2" t="s">
        <v>0</v>
      </c>
      <c r="B47" s="2" t="s">
        <v>1</v>
      </c>
      <c r="C47" s="2" t="s">
        <v>11</v>
      </c>
      <c r="D47" s="2" t="s">
        <v>3</v>
      </c>
      <c r="E47" s="2" t="s">
        <v>13</v>
      </c>
      <c r="F47" s="2" t="s">
        <v>286</v>
      </c>
      <c r="G47" s="2" t="s">
        <v>4</v>
      </c>
      <c r="H47" s="2" t="s">
        <v>5</v>
      </c>
      <c r="I47" s="2" t="s">
        <v>77</v>
      </c>
    </row>
    <row r="48" spans="1:10" ht="27" x14ac:dyDescent="0.3">
      <c r="A48" s="3" t="s">
        <v>407</v>
      </c>
      <c r="B48" s="5">
        <v>1</v>
      </c>
      <c r="C48" s="9" t="s">
        <v>27</v>
      </c>
      <c r="D48" s="5" t="s">
        <v>662</v>
      </c>
      <c r="E48" s="5" t="s">
        <v>663</v>
      </c>
      <c r="F48" s="38" t="s">
        <v>664</v>
      </c>
      <c r="G48" s="7">
        <v>1</v>
      </c>
      <c r="H48" s="7"/>
      <c r="I48" s="5">
        <v>2016</v>
      </c>
    </row>
    <row r="49" spans="1:10" x14ac:dyDescent="0.3">
      <c r="A49" s="3" t="s">
        <v>73</v>
      </c>
      <c r="B49" s="5">
        <v>1</v>
      </c>
      <c r="C49" s="5" t="s">
        <v>39</v>
      </c>
      <c r="D49" s="5" t="s">
        <v>39</v>
      </c>
      <c r="E49" s="5" t="s">
        <v>39</v>
      </c>
      <c r="F49" s="5" t="s">
        <v>39</v>
      </c>
      <c r="G49" s="7">
        <v>1</v>
      </c>
      <c r="H49" s="7" t="s">
        <v>204</v>
      </c>
      <c r="I49" s="5" t="s">
        <v>426</v>
      </c>
    </row>
    <row r="51" spans="1:10" x14ac:dyDescent="0.3">
      <c r="A51" s="154" t="s">
        <v>326</v>
      </c>
      <c r="B51" s="154"/>
      <c r="C51" s="154"/>
      <c r="D51" s="154"/>
      <c r="E51" s="154"/>
      <c r="F51" s="154"/>
      <c r="G51" s="154"/>
      <c r="H51" s="154"/>
      <c r="I51" s="154"/>
      <c r="J51" t="s">
        <v>715</v>
      </c>
    </row>
    <row r="52" spans="1:10" x14ac:dyDescent="0.3">
      <c r="A52" s="1" t="s">
        <v>54</v>
      </c>
      <c r="B52" t="s">
        <v>327</v>
      </c>
    </row>
    <row r="53" spans="1:10" x14ac:dyDescent="0.3">
      <c r="A53" s="1" t="s">
        <v>52</v>
      </c>
      <c r="B53" t="s">
        <v>438</v>
      </c>
    </row>
    <row r="54" spans="1:10" x14ac:dyDescent="0.3">
      <c r="A54" s="1"/>
    </row>
    <row r="55" spans="1:10" ht="26.4" x14ac:dyDescent="0.3">
      <c r="A55" s="2" t="s">
        <v>0</v>
      </c>
      <c r="B55" s="2" t="s">
        <v>1</v>
      </c>
      <c r="C55" s="2" t="s">
        <v>11</v>
      </c>
      <c r="D55" s="2" t="s">
        <v>3</v>
      </c>
      <c r="E55" s="2" t="s">
        <v>13</v>
      </c>
      <c r="F55" s="2" t="s">
        <v>286</v>
      </c>
      <c r="G55" s="2" t="s">
        <v>4</v>
      </c>
      <c r="H55" s="2" t="s">
        <v>5</v>
      </c>
      <c r="I55" s="2" t="s">
        <v>77</v>
      </c>
    </row>
    <row r="56" spans="1:10" x14ac:dyDescent="0.3">
      <c r="A56" s="3" t="s">
        <v>139</v>
      </c>
      <c r="B56" s="5">
        <v>1</v>
      </c>
      <c r="C56" s="5" t="s">
        <v>39</v>
      </c>
      <c r="D56" s="5" t="s">
        <v>88</v>
      </c>
      <c r="E56" s="5" t="s">
        <v>39</v>
      </c>
      <c r="F56" s="6" t="s">
        <v>89</v>
      </c>
      <c r="G56" s="7">
        <v>1</v>
      </c>
      <c r="H56" s="5" t="s">
        <v>426</v>
      </c>
      <c r="I56" s="5" t="s">
        <v>426</v>
      </c>
    </row>
    <row r="57" spans="1:10" x14ac:dyDescent="0.3">
      <c r="A57" s="3" t="s">
        <v>404</v>
      </c>
      <c r="B57" s="5">
        <v>2</v>
      </c>
      <c r="C57" s="5" t="s">
        <v>39</v>
      </c>
      <c r="D57" s="5" t="s">
        <v>388</v>
      </c>
      <c r="E57" s="5" t="s">
        <v>39</v>
      </c>
      <c r="F57" s="5" t="s">
        <v>39</v>
      </c>
      <c r="G57" s="7">
        <v>1</v>
      </c>
      <c r="H57" s="5" t="s">
        <v>426</v>
      </c>
      <c r="I57" s="5" t="s">
        <v>426</v>
      </c>
    </row>
    <row r="58" spans="1:10" x14ac:dyDescent="0.3">
      <c r="A58" s="3" t="s">
        <v>440</v>
      </c>
      <c r="B58" s="5">
        <v>1</v>
      </c>
      <c r="C58" s="9" t="s">
        <v>27</v>
      </c>
      <c r="D58" s="5" t="s">
        <v>101</v>
      </c>
      <c r="E58" s="5" t="s">
        <v>442</v>
      </c>
      <c r="F58" s="6" t="s">
        <v>441</v>
      </c>
      <c r="G58" s="7">
        <v>1</v>
      </c>
      <c r="H58" s="5" t="s">
        <v>426</v>
      </c>
      <c r="I58" s="5" t="s">
        <v>426</v>
      </c>
    </row>
    <row r="59" spans="1:10" x14ac:dyDescent="0.3">
      <c r="A59" s="3" t="s">
        <v>440</v>
      </c>
      <c r="B59" s="5">
        <v>1</v>
      </c>
      <c r="C59" s="9" t="s">
        <v>27</v>
      </c>
      <c r="D59" s="5" t="s">
        <v>101</v>
      </c>
      <c r="E59" s="5" t="s">
        <v>443</v>
      </c>
      <c r="F59" s="6" t="s">
        <v>441</v>
      </c>
      <c r="G59" s="7">
        <v>1</v>
      </c>
      <c r="H59" s="5" t="s">
        <v>426</v>
      </c>
      <c r="I59" s="5" t="s">
        <v>426</v>
      </c>
    </row>
    <row r="60" spans="1:10" x14ac:dyDescent="0.3">
      <c r="A60" s="3" t="s">
        <v>66</v>
      </c>
      <c r="B60" s="5">
        <v>4</v>
      </c>
      <c r="C60" s="5" t="s">
        <v>39</v>
      </c>
      <c r="D60" s="5" t="s">
        <v>39</v>
      </c>
      <c r="E60" s="5" t="s">
        <v>39</v>
      </c>
      <c r="F60" s="5" t="s">
        <v>39</v>
      </c>
      <c r="G60" s="7">
        <v>1</v>
      </c>
      <c r="H60" s="5" t="s">
        <v>426</v>
      </c>
      <c r="I60" s="5" t="s">
        <v>426</v>
      </c>
    </row>
    <row r="61" spans="1:10" x14ac:dyDescent="0.3">
      <c r="A61" s="3" t="s">
        <v>444</v>
      </c>
      <c r="B61" s="5">
        <v>2</v>
      </c>
      <c r="C61" s="5" t="s">
        <v>39</v>
      </c>
      <c r="D61" s="5" t="s">
        <v>39</v>
      </c>
      <c r="E61" s="5" t="s">
        <v>39</v>
      </c>
      <c r="F61" s="5" t="s">
        <v>39</v>
      </c>
      <c r="G61" s="7">
        <v>1</v>
      </c>
      <c r="H61" s="5" t="s">
        <v>426</v>
      </c>
      <c r="I61" s="5" t="s">
        <v>426</v>
      </c>
    </row>
    <row r="62" spans="1:10" x14ac:dyDescent="0.3">
      <c r="A62" s="3" t="s">
        <v>35</v>
      </c>
      <c r="B62" s="5">
        <v>1</v>
      </c>
      <c r="C62" s="5" t="s">
        <v>39</v>
      </c>
      <c r="D62" s="5" t="s">
        <v>445</v>
      </c>
      <c r="E62" s="5" t="s">
        <v>446</v>
      </c>
      <c r="F62" s="5" t="s">
        <v>39</v>
      </c>
      <c r="G62" s="7">
        <v>1</v>
      </c>
      <c r="H62" s="33" t="s">
        <v>667</v>
      </c>
      <c r="I62" s="5" t="s">
        <v>426</v>
      </c>
    </row>
    <row r="63" spans="1:10" x14ac:dyDescent="0.3">
      <c r="A63" s="3" t="s">
        <v>47</v>
      </c>
      <c r="B63" s="5">
        <v>1</v>
      </c>
      <c r="C63" s="5" t="s">
        <v>39</v>
      </c>
      <c r="D63" s="5" t="s">
        <v>39</v>
      </c>
      <c r="E63" s="5" t="s">
        <v>39</v>
      </c>
      <c r="F63" s="6" t="s">
        <v>447</v>
      </c>
      <c r="G63" s="7">
        <v>1</v>
      </c>
      <c r="H63" s="5" t="s">
        <v>426</v>
      </c>
      <c r="I63" s="5" t="s">
        <v>426</v>
      </c>
    </row>
    <row r="64" spans="1:10" x14ac:dyDescent="0.3">
      <c r="A64" s="3" t="s">
        <v>361</v>
      </c>
      <c r="B64" s="5">
        <v>1</v>
      </c>
      <c r="C64" s="9" t="s">
        <v>27</v>
      </c>
      <c r="D64" s="5" t="s">
        <v>448</v>
      </c>
      <c r="E64" s="5" t="s">
        <v>39</v>
      </c>
      <c r="F64" s="5" t="s">
        <v>449</v>
      </c>
      <c r="G64" s="7">
        <v>1</v>
      </c>
      <c r="H64" s="5" t="s">
        <v>426</v>
      </c>
      <c r="I64" s="5" t="s">
        <v>426</v>
      </c>
    </row>
    <row r="66" spans="1:9" x14ac:dyDescent="0.3">
      <c r="A66" s="154" t="s">
        <v>817</v>
      </c>
      <c r="B66" s="154"/>
      <c r="C66" s="154"/>
      <c r="D66" s="154"/>
      <c r="E66" s="154"/>
      <c r="F66" s="154"/>
      <c r="G66" s="154"/>
      <c r="H66" s="154"/>
      <c r="I66" s="154"/>
    </row>
    <row r="67" spans="1:9" x14ac:dyDescent="0.3">
      <c r="A67" s="1" t="s">
        <v>54</v>
      </c>
      <c r="B67" t="s">
        <v>815</v>
      </c>
    </row>
    <row r="68" spans="1:9" x14ac:dyDescent="0.3">
      <c r="A68" s="1" t="s">
        <v>52</v>
      </c>
      <c r="B68" t="s">
        <v>816</v>
      </c>
    </row>
    <row r="69" spans="1:9" x14ac:dyDescent="0.3">
      <c r="A69" s="1"/>
    </row>
    <row r="70" spans="1:9" ht="26.4" x14ac:dyDescent="0.3">
      <c r="A70" s="2" t="s">
        <v>0</v>
      </c>
      <c r="B70" s="2" t="s">
        <v>1</v>
      </c>
      <c r="C70" s="2" t="s">
        <v>11</v>
      </c>
      <c r="D70" s="2" t="s">
        <v>3</v>
      </c>
      <c r="E70" s="2" t="s">
        <v>13</v>
      </c>
      <c r="F70" s="2" t="s">
        <v>286</v>
      </c>
      <c r="G70" s="2" t="s">
        <v>4</v>
      </c>
      <c r="H70" s="2" t="s">
        <v>5</v>
      </c>
      <c r="I70" s="2" t="s">
        <v>77</v>
      </c>
    </row>
    <row r="71" spans="1:9" x14ac:dyDescent="0.3">
      <c r="A71" s="3" t="s">
        <v>139</v>
      </c>
      <c r="B71" s="5">
        <v>1</v>
      </c>
      <c r="C71" s="5" t="s">
        <v>39</v>
      </c>
      <c r="D71" s="5" t="s">
        <v>39</v>
      </c>
      <c r="E71" s="5" t="s">
        <v>39</v>
      </c>
      <c r="F71" s="5" t="s">
        <v>39</v>
      </c>
      <c r="G71" s="7">
        <v>1</v>
      </c>
      <c r="H71" s="5" t="s">
        <v>426</v>
      </c>
      <c r="I71" s="5" t="s">
        <v>426</v>
      </c>
    </row>
    <row r="72" spans="1:9" x14ac:dyDescent="0.3">
      <c r="A72" s="3" t="s">
        <v>813</v>
      </c>
      <c r="B72" s="5">
        <v>1</v>
      </c>
      <c r="C72" s="5" t="s">
        <v>27</v>
      </c>
      <c r="D72" s="5"/>
      <c r="E72" s="5"/>
      <c r="F72" s="5" t="s">
        <v>39</v>
      </c>
      <c r="G72" s="7">
        <v>1</v>
      </c>
      <c r="H72" s="5"/>
      <c r="I72" s="5">
        <v>2024</v>
      </c>
    </row>
    <row r="73" spans="1:9" x14ac:dyDescent="0.3">
      <c r="A73" s="3" t="s">
        <v>47</v>
      </c>
      <c r="B73" s="5">
        <v>1</v>
      </c>
      <c r="C73" s="5" t="s">
        <v>39</v>
      </c>
      <c r="D73" s="5" t="s">
        <v>39</v>
      </c>
      <c r="E73" s="5" t="s">
        <v>39</v>
      </c>
      <c r="F73" s="5" t="s">
        <v>39</v>
      </c>
      <c r="G73" s="7">
        <v>1</v>
      </c>
      <c r="H73" s="5" t="s">
        <v>426</v>
      </c>
      <c r="I73" s="5">
        <v>2024</v>
      </c>
    </row>
    <row r="74" spans="1:9" x14ac:dyDescent="0.3">
      <c r="A74" s="3" t="s">
        <v>814</v>
      </c>
      <c r="B74" s="5">
        <v>1</v>
      </c>
      <c r="C74" s="5" t="s">
        <v>39</v>
      </c>
      <c r="D74" s="5" t="s">
        <v>39</v>
      </c>
      <c r="E74" s="5" t="s">
        <v>39</v>
      </c>
      <c r="F74" s="5" t="s">
        <v>39</v>
      </c>
      <c r="G74" s="7">
        <v>1</v>
      </c>
      <c r="H74" s="5"/>
      <c r="I74" s="5">
        <v>2024</v>
      </c>
    </row>
    <row r="75" spans="1:9" x14ac:dyDescent="0.3">
      <c r="A75" s="3" t="s">
        <v>404</v>
      </c>
      <c r="B75" s="5">
        <v>2</v>
      </c>
      <c r="C75" s="5" t="s">
        <v>39</v>
      </c>
      <c r="D75" s="5" t="s">
        <v>388</v>
      </c>
      <c r="E75" s="5" t="s">
        <v>39</v>
      </c>
      <c r="F75" s="5" t="s">
        <v>39</v>
      </c>
      <c r="G75" s="7">
        <v>1</v>
      </c>
      <c r="H75" s="5" t="s">
        <v>426</v>
      </c>
      <c r="I75" s="5">
        <v>2024</v>
      </c>
    </row>
    <row r="76" spans="1:9" x14ac:dyDescent="0.3">
      <c r="A76" s="3" t="s">
        <v>56</v>
      </c>
      <c r="B76" s="5">
        <v>2</v>
      </c>
      <c r="C76" s="5" t="s">
        <v>39</v>
      </c>
      <c r="D76" s="5" t="s">
        <v>39</v>
      </c>
      <c r="E76" s="5" t="s">
        <v>39</v>
      </c>
      <c r="F76" s="5" t="s">
        <v>39</v>
      </c>
      <c r="G76" s="7">
        <v>1</v>
      </c>
      <c r="H76" s="5" t="s">
        <v>426</v>
      </c>
      <c r="I76" s="5">
        <v>2024</v>
      </c>
    </row>
    <row r="77" spans="1:9" x14ac:dyDescent="0.3">
      <c r="A77" s="3" t="s">
        <v>66</v>
      </c>
      <c r="B77" s="5">
        <v>6</v>
      </c>
      <c r="C77" s="5" t="s">
        <v>39</v>
      </c>
      <c r="D77" s="5" t="s">
        <v>39</v>
      </c>
      <c r="E77" s="5" t="s">
        <v>39</v>
      </c>
      <c r="F77" s="5" t="s">
        <v>39</v>
      </c>
      <c r="G77" s="7">
        <v>1</v>
      </c>
      <c r="H77" s="5" t="s">
        <v>426</v>
      </c>
      <c r="I77" s="5">
        <v>2024</v>
      </c>
    </row>
    <row r="78" spans="1:9" x14ac:dyDescent="0.3">
      <c r="A78" s="3" t="s">
        <v>142</v>
      </c>
      <c r="B78" s="5">
        <v>5</v>
      </c>
      <c r="C78" s="5" t="s">
        <v>39</v>
      </c>
      <c r="D78" s="5" t="s">
        <v>39</v>
      </c>
      <c r="E78" s="5" t="s">
        <v>39</v>
      </c>
      <c r="F78" s="5" t="s">
        <v>39</v>
      </c>
      <c r="G78" s="7">
        <v>1</v>
      </c>
      <c r="H78" s="5" t="s">
        <v>426</v>
      </c>
      <c r="I78" s="5">
        <v>2024</v>
      </c>
    </row>
    <row r="80" spans="1:9" x14ac:dyDescent="0.3">
      <c r="A80" s="154" t="s">
        <v>820</v>
      </c>
      <c r="B80" s="154"/>
      <c r="C80" s="154"/>
      <c r="D80" s="154"/>
      <c r="E80" s="154"/>
      <c r="F80" s="154"/>
      <c r="G80" s="154"/>
      <c r="H80" s="154"/>
      <c r="I80" s="154"/>
    </row>
    <row r="81" spans="1:9" x14ac:dyDescent="0.3">
      <c r="A81" s="1" t="s">
        <v>54</v>
      </c>
      <c r="B81" t="s">
        <v>328</v>
      </c>
    </row>
    <row r="82" spans="1:9" x14ac:dyDescent="0.3">
      <c r="A82" s="1" t="s">
        <v>52</v>
      </c>
      <c r="B82" t="s">
        <v>450</v>
      </c>
    </row>
    <row r="83" spans="1:9" x14ac:dyDescent="0.3">
      <c r="A83" s="1"/>
    </row>
    <row r="84" spans="1:9" ht="26.4" x14ac:dyDescent="0.3">
      <c r="A84" s="2" t="s">
        <v>0</v>
      </c>
      <c r="B84" s="2" t="s">
        <v>1</v>
      </c>
      <c r="C84" s="2" t="s">
        <v>11</v>
      </c>
      <c r="D84" s="2" t="s">
        <v>3</v>
      </c>
      <c r="E84" s="2" t="s">
        <v>13</v>
      </c>
      <c r="F84" s="2" t="s">
        <v>286</v>
      </c>
      <c r="G84" s="2" t="s">
        <v>4</v>
      </c>
      <c r="H84" s="2" t="s">
        <v>5</v>
      </c>
      <c r="I84" s="2" t="s">
        <v>77</v>
      </c>
    </row>
    <row r="85" spans="1:9" x14ac:dyDescent="0.3">
      <c r="A85" s="3" t="s">
        <v>451</v>
      </c>
      <c r="B85" s="5">
        <v>1</v>
      </c>
      <c r="C85" s="5" t="s">
        <v>27</v>
      </c>
      <c r="D85" s="5" t="s">
        <v>212</v>
      </c>
      <c r="E85" s="5" t="s">
        <v>811</v>
      </c>
      <c r="F85" s="5" t="s">
        <v>812</v>
      </c>
      <c r="G85" s="7">
        <v>1</v>
      </c>
      <c r="H85" s="5" t="s">
        <v>426</v>
      </c>
      <c r="I85" s="5">
        <v>2023</v>
      </c>
    </row>
    <row r="86" spans="1:9" x14ac:dyDescent="0.3">
      <c r="A86" s="3" t="s">
        <v>174</v>
      </c>
      <c r="B86" s="5">
        <v>1</v>
      </c>
      <c r="C86" s="5" t="s">
        <v>39</v>
      </c>
      <c r="D86" s="5" t="s">
        <v>39</v>
      </c>
      <c r="E86" s="5" t="s">
        <v>39</v>
      </c>
      <c r="F86" s="5" t="s">
        <v>39</v>
      </c>
      <c r="G86" s="7">
        <v>1</v>
      </c>
      <c r="H86" s="5" t="s">
        <v>426</v>
      </c>
      <c r="I86" s="5" t="s">
        <v>426</v>
      </c>
    </row>
    <row r="87" spans="1:9" x14ac:dyDescent="0.3">
      <c r="A87" s="3" t="s">
        <v>36</v>
      </c>
      <c r="B87" s="5">
        <v>1</v>
      </c>
      <c r="C87" s="5" t="s">
        <v>39</v>
      </c>
      <c r="D87" s="5" t="s">
        <v>452</v>
      </c>
      <c r="E87" s="5" t="s">
        <v>453</v>
      </c>
      <c r="F87" s="5" t="s">
        <v>39</v>
      </c>
      <c r="G87" s="7">
        <v>2</v>
      </c>
      <c r="H87" s="5" t="s">
        <v>426</v>
      </c>
      <c r="I87" s="5" t="s">
        <v>426</v>
      </c>
    </row>
    <row r="88" spans="1:9" x14ac:dyDescent="0.3">
      <c r="A88" s="3" t="s">
        <v>274</v>
      </c>
      <c r="B88" s="5">
        <v>1</v>
      </c>
      <c r="C88" s="5" t="s">
        <v>39</v>
      </c>
      <c r="D88" s="5" t="s">
        <v>39</v>
      </c>
      <c r="E88" s="5" t="s">
        <v>39</v>
      </c>
      <c r="F88" s="5" t="s">
        <v>39</v>
      </c>
      <c r="G88" s="7">
        <v>1</v>
      </c>
      <c r="H88" s="5" t="s">
        <v>426</v>
      </c>
      <c r="I88" s="5" t="s">
        <v>426</v>
      </c>
    </row>
    <row r="89" spans="1:9" x14ac:dyDescent="0.3">
      <c r="A89" s="3" t="s">
        <v>47</v>
      </c>
      <c r="B89" s="5">
        <v>1</v>
      </c>
      <c r="C89" s="5" t="s">
        <v>39</v>
      </c>
      <c r="D89" s="5" t="s">
        <v>197</v>
      </c>
      <c r="E89" s="5" t="s">
        <v>454</v>
      </c>
      <c r="F89" s="5" t="s">
        <v>39</v>
      </c>
      <c r="G89" s="7">
        <v>1</v>
      </c>
      <c r="H89" s="5" t="s">
        <v>426</v>
      </c>
      <c r="I89" s="5" t="s">
        <v>426</v>
      </c>
    </row>
    <row r="90" spans="1:9" x14ac:dyDescent="0.3">
      <c r="A90" s="3" t="s">
        <v>66</v>
      </c>
      <c r="B90" s="5">
        <v>2</v>
      </c>
      <c r="C90" s="5" t="s">
        <v>39</v>
      </c>
      <c r="D90" s="5" t="s">
        <v>39</v>
      </c>
      <c r="E90" s="5" t="s">
        <v>39</v>
      </c>
      <c r="F90" s="5" t="s">
        <v>39</v>
      </c>
      <c r="G90" s="7">
        <v>1</v>
      </c>
      <c r="H90" s="5" t="s">
        <v>426</v>
      </c>
      <c r="I90" s="5" t="s">
        <v>426</v>
      </c>
    </row>
    <row r="91" spans="1:9" x14ac:dyDescent="0.3">
      <c r="A91" s="14"/>
      <c r="B91" s="15"/>
      <c r="C91" s="15"/>
      <c r="D91" s="15"/>
      <c r="E91" s="15"/>
      <c r="F91" s="15"/>
      <c r="G91" s="17"/>
      <c r="H91" s="15"/>
      <c r="I91" s="15"/>
    </row>
    <row r="92" spans="1:9" x14ac:dyDescent="0.3">
      <c r="A92" s="154" t="s">
        <v>309</v>
      </c>
      <c r="B92" s="154"/>
      <c r="C92" s="154"/>
      <c r="D92" s="154"/>
      <c r="E92" s="154"/>
      <c r="F92" s="154"/>
      <c r="G92" s="154"/>
      <c r="H92" s="154"/>
      <c r="I92" s="154"/>
    </row>
    <row r="93" spans="1:9" x14ac:dyDescent="0.3">
      <c r="A93" s="1" t="s">
        <v>54</v>
      </c>
      <c r="B93" t="s">
        <v>818</v>
      </c>
    </row>
    <row r="94" spans="1:9" x14ac:dyDescent="0.3">
      <c r="A94" s="1" t="s">
        <v>52</v>
      </c>
      <c r="B94" t="s">
        <v>831</v>
      </c>
    </row>
    <row r="95" spans="1:9" x14ac:dyDescent="0.3">
      <c r="A95" s="1"/>
    </row>
    <row r="96" spans="1:9" ht="26.4" x14ac:dyDescent="0.3">
      <c r="A96" s="2" t="s">
        <v>0</v>
      </c>
      <c r="B96" s="2" t="s">
        <v>1</v>
      </c>
      <c r="C96" s="2" t="s">
        <v>11</v>
      </c>
      <c r="D96" s="2" t="s">
        <v>3</v>
      </c>
      <c r="E96" s="2" t="s">
        <v>13</v>
      </c>
      <c r="F96" s="2" t="s">
        <v>286</v>
      </c>
      <c r="G96" s="2" t="s">
        <v>4</v>
      </c>
      <c r="H96" s="2" t="s">
        <v>5</v>
      </c>
      <c r="I96" s="2" t="s">
        <v>77</v>
      </c>
    </row>
    <row r="97" spans="1:9" x14ac:dyDescent="0.3">
      <c r="A97" s="3" t="s">
        <v>76</v>
      </c>
      <c r="B97" s="5">
        <v>1</v>
      </c>
      <c r="C97" s="5" t="s">
        <v>27</v>
      </c>
      <c r="D97" s="5"/>
      <c r="E97" s="5"/>
      <c r="F97" s="5"/>
      <c r="G97" s="7"/>
      <c r="H97" s="5"/>
      <c r="I97" s="5">
        <v>2024</v>
      </c>
    </row>
    <row r="99" spans="1:9" x14ac:dyDescent="0.3">
      <c r="A99" s="154" t="s">
        <v>830</v>
      </c>
      <c r="B99" s="154"/>
      <c r="C99" s="154"/>
      <c r="D99" s="154"/>
      <c r="E99" s="154"/>
      <c r="F99" s="154"/>
      <c r="G99" s="154"/>
      <c r="H99" s="154"/>
      <c r="I99" s="154"/>
    </row>
    <row r="100" spans="1:9" x14ac:dyDescent="0.3">
      <c r="A100" s="1" t="s">
        <v>54</v>
      </c>
      <c r="B100" t="s">
        <v>247</v>
      </c>
    </row>
    <row r="101" spans="1:9" x14ac:dyDescent="0.3">
      <c r="A101" s="1" t="s">
        <v>52</v>
      </c>
      <c r="B101" t="s">
        <v>248</v>
      </c>
    </row>
    <row r="102" spans="1:9" x14ac:dyDescent="0.3">
      <c r="A102" s="1"/>
    </row>
    <row r="103" spans="1:9" ht="26.4" x14ac:dyDescent="0.3">
      <c r="A103" s="2" t="s">
        <v>0</v>
      </c>
      <c r="B103" s="2" t="s">
        <v>1</v>
      </c>
      <c r="C103" s="2" t="s">
        <v>11</v>
      </c>
      <c r="D103" s="2" t="s">
        <v>3</v>
      </c>
      <c r="E103" s="2" t="s">
        <v>13</v>
      </c>
      <c r="F103" s="2" t="s">
        <v>286</v>
      </c>
      <c r="G103" s="2" t="s">
        <v>4</v>
      </c>
      <c r="H103" s="2" t="s">
        <v>5</v>
      </c>
      <c r="I103" s="2" t="s">
        <v>77</v>
      </c>
    </row>
    <row r="104" spans="1:9" x14ac:dyDescent="0.3">
      <c r="A104" s="3" t="s">
        <v>825</v>
      </c>
      <c r="B104" s="9">
        <v>4</v>
      </c>
      <c r="C104" s="5" t="s">
        <v>27</v>
      </c>
      <c r="D104" s="5" t="s">
        <v>39</v>
      </c>
      <c r="E104" s="5" t="s">
        <v>39</v>
      </c>
      <c r="F104" s="5" t="s">
        <v>39</v>
      </c>
      <c r="G104" s="7">
        <v>1</v>
      </c>
      <c r="H104" s="5" t="s">
        <v>426</v>
      </c>
      <c r="I104" s="5">
        <v>2024</v>
      </c>
    </row>
    <row r="105" spans="1:9" x14ac:dyDescent="0.3">
      <c r="A105" s="3" t="s">
        <v>250</v>
      </c>
      <c r="B105" s="9">
        <v>1</v>
      </c>
      <c r="C105" s="5" t="s">
        <v>27</v>
      </c>
      <c r="D105" s="5" t="s">
        <v>39</v>
      </c>
      <c r="E105" s="5" t="s">
        <v>39</v>
      </c>
      <c r="F105" s="5" t="s">
        <v>39</v>
      </c>
      <c r="G105" s="56">
        <v>1</v>
      </c>
      <c r="H105" s="5" t="s">
        <v>426</v>
      </c>
      <c r="I105" s="5">
        <v>2024</v>
      </c>
    </row>
    <row r="106" spans="1:9" x14ac:dyDescent="0.3">
      <c r="A106" s="3" t="s">
        <v>788</v>
      </c>
      <c r="B106" s="9">
        <v>1</v>
      </c>
      <c r="C106" s="5" t="s">
        <v>27</v>
      </c>
      <c r="D106" s="5" t="s">
        <v>39</v>
      </c>
      <c r="E106" s="5" t="s">
        <v>39</v>
      </c>
      <c r="F106" s="5" t="s">
        <v>39</v>
      </c>
      <c r="G106" s="56">
        <v>1</v>
      </c>
      <c r="H106" s="5" t="s">
        <v>426</v>
      </c>
      <c r="I106" s="5">
        <v>2024</v>
      </c>
    </row>
    <row r="107" spans="1:9" x14ac:dyDescent="0.3">
      <c r="A107" s="3" t="s">
        <v>826</v>
      </c>
      <c r="B107" s="9">
        <v>1</v>
      </c>
      <c r="C107" s="5" t="s">
        <v>27</v>
      </c>
      <c r="D107" s="5" t="s">
        <v>39</v>
      </c>
      <c r="E107" s="5" t="s">
        <v>39</v>
      </c>
      <c r="F107" s="5" t="s">
        <v>39</v>
      </c>
      <c r="G107" s="56">
        <v>1</v>
      </c>
      <c r="H107" s="5" t="s">
        <v>426</v>
      </c>
      <c r="I107" s="5">
        <v>2024</v>
      </c>
    </row>
    <row r="108" spans="1:9" x14ac:dyDescent="0.3">
      <c r="A108" s="3" t="s">
        <v>829</v>
      </c>
      <c r="B108" s="9">
        <v>1</v>
      </c>
      <c r="C108" s="5" t="s">
        <v>27</v>
      </c>
      <c r="D108" s="5" t="s">
        <v>39</v>
      </c>
      <c r="E108" s="5" t="s">
        <v>39</v>
      </c>
      <c r="F108" s="5" t="s">
        <v>39</v>
      </c>
      <c r="G108" s="56">
        <v>1</v>
      </c>
      <c r="H108" s="5" t="s">
        <v>426</v>
      </c>
      <c r="I108" s="5">
        <v>2024</v>
      </c>
    </row>
    <row r="109" spans="1:9" x14ac:dyDescent="0.3">
      <c r="A109" s="3" t="s">
        <v>827</v>
      </c>
      <c r="B109" s="9">
        <v>1</v>
      </c>
      <c r="C109" s="5" t="s">
        <v>27</v>
      </c>
      <c r="D109" s="5" t="s">
        <v>39</v>
      </c>
      <c r="E109" s="5" t="s">
        <v>39</v>
      </c>
      <c r="F109" s="5" t="s">
        <v>39</v>
      </c>
      <c r="G109" s="56">
        <v>1</v>
      </c>
      <c r="H109" s="5" t="s">
        <v>426</v>
      </c>
      <c r="I109" s="5">
        <v>2024</v>
      </c>
    </row>
    <row r="110" spans="1:9" x14ac:dyDescent="0.3">
      <c r="A110" s="3" t="s">
        <v>801</v>
      </c>
      <c r="B110" s="9">
        <v>1</v>
      </c>
      <c r="C110" s="5" t="s">
        <v>27</v>
      </c>
      <c r="D110" s="5" t="s">
        <v>39</v>
      </c>
      <c r="E110" s="5" t="s">
        <v>39</v>
      </c>
      <c r="F110" s="5" t="s">
        <v>39</v>
      </c>
      <c r="G110" s="56">
        <v>1</v>
      </c>
      <c r="H110" s="5" t="s">
        <v>426</v>
      </c>
      <c r="I110" s="5">
        <v>2024</v>
      </c>
    </row>
    <row r="111" spans="1:9" x14ac:dyDescent="0.3">
      <c r="A111" s="3" t="s">
        <v>828</v>
      </c>
      <c r="B111" s="9">
        <v>1</v>
      </c>
      <c r="C111" s="5" t="s">
        <v>27</v>
      </c>
      <c r="D111" s="5" t="s">
        <v>39</v>
      </c>
      <c r="E111" s="5" t="s">
        <v>39</v>
      </c>
      <c r="F111" s="5" t="s">
        <v>39</v>
      </c>
      <c r="G111" s="56">
        <v>1</v>
      </c>
      <c r="H111" s="5" t="s">
        <v>426</v>
      </c>
      <c r="I111" s="5">
        <v>2024</v>
      </c>
    </row>
    <row r="112" spans="1:9" x14ac:dyDescent="0.3">
      <c r="A112" s="3" t="s">
        <v>47</v>
      </c>
      <c r="B112" s="9">
        <v>3</v>
      </c>
      <c r="C112" s="5" t="s">
        <v>39</v>
      </c>
      <c r="D112" s="5" t="s">
        <v>39</v>
      </c>
      <c r="E112" s="5" t="s">
        <v>39</v>
      </c>
      <c r="F112" s="5" t="s">
        <v>39</v>
      </c>
      <c r="G112" s="56">
        <v>1</v>
      </c>
      <c r="H112" s="5" t="s">
        <v>426</v>
      </c>
      <c r="I112" s="5">
        <v>2024</v>
      </c>
    </row>
    <row r="113" spans="1:9" x14ac:dyDescent="0.3">
      <c r="A113" s="3" t="s">
        <v>66</v>
      </c>
      <c r="B113" s="9">
        <v>6</v>
      </c>
      <c r="C113" s="5" t="s">
        <v>39</v>
      </c>
      <c r="D113" s="5" t="s">
        <v>39</v>
      </c>
      <c r="E113" s="5" t="s">
        <v>39</v>
      </c>
      <c r="F113" s="5" t="s">
        <v>39</v>
      </c>
      <c r="G113" s="56">
        <v>1</v>
      </c>
      <c r="H113" s="3" t="s">
        <v>426</v>
      </c>
      <c r="I113" s="5">
        <v>2024</v>
      </c>
    </row>
    <row r="114" spans="1:9" x14ac:dyDescent="0.3">
      <c r="A114" s="14"/>
      <c r="B114" s="15"/>
      <c r="C114" s="30"/>
      <c r="D114" s="15"/>
      <c r="E114" s="15"/>
      <c r="F114" s="15"/>
      <c r="G114" s="17"/>
      <c r="H114" s="15"/>
      <c r="I114" s="15"/>
    </row>
    <row r="116" spans="1:9" x14ac:dyDescent="0.3">
      <c r="A116" s="154" t="s">
        <v>503</v>
      </c>
      <c r="B116" s="154"/>
      <c r="C116" s="154"/>
      <c r="D116" s="154"/>
      <c r="E116" s="154"/>
      <c r="F116" s="154"/>
      <c r="G116" s="154"/>
      <c r="H116" s="154"/>
      <c r="I116" s="154"/>
    </row>
    <row r="117" spans="1:9" x14ac:dyDescent="0.3">
      <c r="A117" s="1" t="s">
        <v>54</v>
      </c>
      <c r="B117" t="s">
        <v>324</v>
      </c>
    </row>
    <row r="119" spans="1:9" ht="26.4" x14ac:dyDescent="0.3">
      <c r="A119" s="2" t="s">
        <v>0</v>
      </c>
      <c r="B119" s="2" t="s">
        <v>1</v>
      </c>
      <c r="C119" s="2" t="s">
        <v>11</v>
      </c>
      <c r="D119" s="2" t="s">
        <v>3</v>
      </c>
      <c r="E119" s="2" t="s">
        <v>13</v>
      </c>
      <c r="F119" s="2" t="s">
        <v>286</v>
      </c>
      <c r="G119" s="2" t="s">
        <v>4</v>
      </c>
      <c r="H119" s="2" t="s">
        <v>5</v>
      </c>
      <c r="I119" s="2" t="s">
        <v>77</v>
      </c>
    </row>
    <row r="120" spans="1:9" x14ac:dyDescent="0.3">
      <c r="A120" s="3" t="s">
        <v>501</v>
      </c>
      <c r="B120" s="5">
        <v>22</v>
      </c>
      <c r="C120" s="9" t="s">
        <v>27</v>
      </c>
      <c r="D120" s="5" t="s">
        <v>181</v>
      </c>
      <c r="E120" s="5" t="s">
        <v>502</v>
      </c>
      <c r="F120" s="5" t="s">
        <v>39</v>
      </c>
      <c r="G120" s="7">
        <v>2</v>
      </c>
      <c r="H120" s="5" t="s">
        <v>426</v>
      </c>
      <c r="I120" s="5">
        <v>1998</v>
      </c>
    </row>
    <row r="121" spans="1:9" x14ac:dyDescent="0.3">
      <c r="A121" s="3" t="s">
        <v>501</v>
      </c>
      <c r="B121" s="5" t="s">
        <v>280</v>
      </c>
      <c r="C121" s="9" t="s">
        <v>27</v>
      </c>
      <c r="D121" s="5" t="s">
        <v>365</v>
      </c>
      <c r="E121" s="5" t="s">
        <v>39</v>
      </c>
      <c r="F121" s="5" t="s">
        <v>39</v>
      </c>
      <c r="G121" s="7">
        <v>2</v>
      </c>
      <c r="H121" s="5" t="s">
        <v>426</v>
      </c>
      <c r="I121" s="5">
        <v>1998</v>
      </c>
    </row>
    <row r="122" spans="1:9" x14ac:dyDescent="0.3">
      <c r="A122" s="3" t="s">
        <v>186</v>
      </c>
      <c r="B122" s="5" t="s">
        <v>280</v>
      </c>
      <c r="C122" s="5" t="s">
        <v>39</v>
      </c>
      <c r="D122" s="5" t="s">
        <v>39</v>
      </c>
      <c r="E122" s="5" t="s">
        <v>39</v>
      </c>
      <c r="F122" s="5" t="s">
        <v>39</v>
      </c>
      <c r="G122" s="7">
        <v>1</v>
      </c>
      <c r="H122" s="5" t="s">
        <v>426</v>
      </c>
      <c r="I122" s="5" t="s">
        <v>426</v>
      </c>
    </row>
    <row r="123" spans="1:9" x14ac:dyDescent="0.3">
      <c r="A123" s="3" t="s">
        <v>361</v>
      </c>
      <c r="B123" s="5">
        <v>1</v>
      </c>
      <c r="C123" s="9" t="s">
        <v>27</v>
      </c>
      <c r="D123" s="66" t="s">
        <v>182</v>
      </c>
      <c r="E123" s="66" t="s">
        <v>717</v>
      </c>
      <c r="F123" s="5" t="s">
        <v>504</v>
      </c>
      <c r="G123" s="7">
        <v>2</v>
      </c>
      <c r="H123" s="5" t="s">
        <v>426</v>
      </c>
      <c r="I123" s="5" t="s">
        <v>426</v>
      </c>
    </row>
    <row r="124" spans="1:9" x14ac:dyDescent="0.3">
      <c r="A124" s="3" t="s">
        <v>716</v>
      </c>
      <c r="B124" s="5">
        <v>2</v>
      </c>
      <c r="C124" s="9" t="s">
        <v>27</v>
      </c>
      <c r="D124" s="5" t="s">
        <v>39</v>
      </c>
      <c r="E124" s="5" t="s">
        <v>39</v>
      </c>
      <c r="F124" s="5" t="s">
        <v>39</v>
      </c>
      <c r="G124" s="7">
        <v>2</v>
      </c>
      <c r="H124" s="5" t="s">
        <v>426</v>
      </c>
      <c r="I124" s="5" t="s">
        <v>426</v>
      </c>
    </row>
    <row r="128" spans="1:9" x14ac:dyDescent="0.3">
      <c r="A128" s="154" t="s">
        <v>821</v>
      </c>
      <c r="B128" s="154"/>
      <c r="C128" s="154"/>
      <c r="D128" s="154"/>
      <c r="E128" s="154"/>
      <c r="F128" s="154"/>
      <c r="G128" s="154"/>
      <c r="H128" s="154"/>
      <c r="I128" s="154"/>
    </row>
    <row r="129" spans="1:9" x14ac:dyDescent="0.3">
      <c r="A129" s="1" t="s">
        <v>54</v>
      </c>
      <c r="B129" t="s">
        <v>822</v>
      </c>
    </row>
    <row r="130" spans="1:9" x14ac:dyDescent="0.3">
      <c r="A130" s="1" t="s">
        <v>52</v>
      </c>
      <c r="B130" t="s">
        <v>312</v>
      </c>
    </row>
    <row r="131" spans="1:9" x14ac:dyDescent="0.3">
      <c r="A131" s="1"/>
    </row>
    <row r="132" spans="1:9" ht="26.4" x14ac:dyDescent="0.3">
      <c r="A132" s="2" t="s">
        <v>0</v>
      </c>
      <c r="B132" s="2" t="s">
        <v>1</v>
      </c>
      <c r="C132" s="2" t="s">
        <v>11</v>
      </c>
      <c r="D132" s="2" t="s">
        <v>3</v>
      </c>
      <c r="E132" s="2" t="s">
        <v>13</v>
      </c>
      <c r="F132" s="2" t="s">
        <v>286</v>
      </c>
      <c r="G132" s="2" t="s">
        <v>4</v>
      </c>
      <c r="H132" s="2" t="s">
        <v>5</v>
      </c>
      <c r="I132" s="2" t="s">
        <v>77</v>
      </c>
    </row>
    <row r="133" spans="1:9" x14ac:dyDescent="0.3">
      <c r="A133" s="3" t="s">
        <v>823</v>
      </c>
      <c r="B133" s="9">
        <v>2</v>
      </c>
      <c r="C133" s="5" t="s">
        <v>27</v>
      </c>
      <c r="D133" s="5"/>
      <c r="E133" s="5"/>
      <c r="F133" s="5"/>
      <c r="G133" s="7">
        <v>1</v>
      </c>
      <c r="H133" s="5"/>
      <c r="I133" s="5">
        <v>2024</v>
      </c>
    </row>
    <row r="134" spans="1:9" x14ac:dyDescent="0.3">
      <c r="A134" s="3" t="s">
        <v>316</v>
      </c>
      <c r="B134" s="9">
        <v>1</v>
      </c>
      <c r="C134" s="5" t="s">
        <v>27</v>
      </c>
      <c r="D134" s="5"/>
      <c r="E134" s="5"/>
      <c r="F134" s="5"/>
      <c r="G134" s="7">
        <v>1</v>
      </c>
      <c r="H134" s="5"/>
      <c r="I134" s="5">
        <v>2024</v>
      </c>
    </row>
    <row r="135" spans="1:9" x14ac:dyDescent="0.3">
      <c r="A135" s="3" t="s">
        <v>824</v>
      </c>
      <c r="B135" s="9">
        <v>1</v>
      </c>
      <c r="C135" s="5" t="s">
        <v>27</v>
      </c>
      <c r="D135" s="5"/>
      <c r="E135" s="5"/>
      <c r="F135" s="5"/>
      <c r="G135" s="7">
        <v>1</v>
      </c>
      <c r="H135" s="5"/>
      <c r="I135" s="5">
        <v>2024</v>
      </c>
    </row>
    <row r="136" spans="1:9" x14ac:dyDescent="0.3">
      <c r="A136" s="3" t="s">
        <v>147</v>
      </c>
      <c r="B136" s="9">
        <v>3</v>
      </c>
      <c r="C136" s="5" t="s">
        <v>27</v>
      </c>
      <c r="D136" s="5"/>
      <c r="E136" s="5"/>
      <c r="F136" s="5"/>
      <c r="G136" s="7">
        <v>1</v>
      </c>
      <c r="H136" s="5"/>
      <c r="I136" s="5">
        <v>2024</v>
      </c>
    </row>
    <row r="137" spans="1:9" x14ac:dyDescent="0.3">
      <c r="A137" s="8" t="s">
        <v>186</v>
      </c>
      <c r="B137" s="9" t="s">
        <v>280</v>
      </c>
      <c r="C137" s="9"/>
      <c r="D137" s="9"/>
      <c r="E137" s="9"/>
      <c r="F137" s="10" t="s">
        <v>350</v>
      </c>
      <c r="G137" s="4">
        <v>1</v>
      </c>
      <c r="H137" s="4" t="s">
        <v>349</v>
      </c>
      <c r="I137" s="5" t="s">
        <v>426</v>
      </c>
    </row>
  </sheetData>
  <mergeCells count="10">
    <mergeCell ref="A128:I128"/>
    <mergeCell ref="A99:I99"/>
    <mergeCell ref="A116:I116"/>
    <mergeCell ref="A1:I1"/>
    <mergeCell ref="A3:I3"/>
    <mergeCell ref="A43:I43"/>
    <mergeCell ref="A51:I51"/>
    <mergeCell ref="A66:I66"/>
    <mergeCell ref="A80:I80"/>
    <mergeCell ref="A92:I92"/>
  </mergeCells>
  <conditionalFormatting sqref="G48:H49">
    <cfRule type="colorScale" priority="8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56:G60">
    <cfRule type="colorScale" priority="8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3:H13 G18:G21 G32:G36 G8 G17:H17 G14:G16 G10:G12">
    <cfRule type="colorScale" priority="12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2:G24">
    <cfRule type="colorScale" priority="7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5:G27">
    <cfRule type="colorScale" priority="7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30:G31 G28">
    <cfRule type="colorScale" priority="7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38:H38">
    <cfRule type="colorScale" priority="7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39:H39">
    <cfRule type="colorScale" priority="6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40">
    <cfRule type="colorScale" priority="6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41">
    <cfRule type="colorScale" priority="6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61:G64">
    <cfRule type="colorScale" priority="6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71">
    <cfRule type="colorScale" priority="13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21">
    <cfRule type="colorScale" priority="3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22:G124 G120">
    <cfRule type="colorScale" priority="14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9">
    <cfRule type="colorScale" priority="3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37:H137">
    <cfRule type="colorScale" priority="27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8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12:G113">
    <cfRule type="colorScale" priority="2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05:G111 G114">
    <cfRule type="colorScale" priority="31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3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9">
    <cfRule type="colorScale" priority="1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37">
    <cfRule type="colorScale" priority="1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72:G78">
    <cfRule type="colorScale" priority="1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86:G91">
    <cfRule type="colorScale" priority="32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3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85">
    <cfRule type="colorScale" priority="1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97">
    <cfRule type="colorScale" priority="1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04">
    <cfRule type="colorScale" priority="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33">
    <cfRule type="colorScale" priority="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34">
    <cfRule type="colorScale" priority="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35">
    <cfRule type="colorScale" priority="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36">
    <cfRule type="colorScale" priority="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list" allowBlank="1" showInputMessage="1" showErrorMessage="1" sqref="C8:C10 C16 C20 C22 C25 C123:C124 C48 C58:C59 C64 C72 C28 C85 C120:C121 C97 C133:C136 C104:C111 C114" xr:uid="{00000000-0002-0000-0700-000000000000}">
      <formula1>SourcesEnergie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57" fitToHeight="5" orientation="portrait" r:id="rId1"/>
  <headerFooter>
    <oddHeader>&amp;L&amp;10&amp;K03-049Bordeaux Sciences Agro</oddHeader>
    <oddFooter>&amp;L&amp;10&amp;K04-047Septembre 2014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1">
    <pageSetUpPr fitToPage="1"/>
  </sheetPr>
  <dimension ref="A1:J19"/>
  <sheetViews>
    <sheetView showGridLines="0" zoomScale="85" zoomScaleNormal="85" workbookViewId="0">
      <selection activeCell="B23" sqref="B23"/>
    </sheetView>
  </sheetViews>
  <sheetFormatPr baseColWidth="10" defaultColWidth="11.44140625" defaultRowHeight="14.4" x14ac:dyDescent="0.3"/>
  <cols>
    <col min="1" max="1" width="45.77734375" bestFit="1" customWidth="1"/>
    <col min="2" max="2" width="8.5546875" customWidth="1"/>
    <col min="3" max="5" width="16.44140625" customWidth="1"/>
    <col min="6" max="6" width="19.21875" customWidth="1"/>
    <col min="8" max="8" width="16.44140625" customWidth="1"/>
  </cols>
  <sheetData>
    <row r="1" spans="1:10" x14ac:dyDescent="0.3">
      <c r="A1" s="155" t="s">
        <v>408</v>
      </c>
      <c r="B1" s="155"/>
      <c r="C1" s="155"/>
      <c r="D1" s="155"/>
      <c r="E1" s="155"/>
      <c r="F1" s="155"/>
      <c r="G1" s="155"/>
      <c r="H1" s="155"/>
      <c r="I1" s="155"/>
    </row>
    <row r="5" spans="1:10" x14ac:dyDescent="0.3">
      <c r="A5" s="154" t="s">
        <v>736</v>
      </c>
      <c r="B5" s="154"/>
      <c r="C5" s="154"/>
      <c r="D5" s="154"/>
      <c r="E5" s="154"/>
      <c r="F5" s="154"/>
      <c r="G5" s="154"/>
      <c r="H5" s="154"/>
      <c r="I5" s="154"/>
    </row>
    <row r="6" spans="1:10" x14ac:dyDescent="0.3">
      <c r="A6" s="1" t="s">
        <v>54</v>
      </c>
      <c r="B6" t="s">
        <v>325</v>
      </c>
    </row>
    <row r="7" spans="1:10" x14ac:dyDescent="0.3">
      <c r="A7" s="1" t="s">
        <v>52</v>
      </c>
      <c r="B7" t="s">
        <v>276</v>
      </c>
    </row>
    <row r="8" spans="1:10" x14ac:dyDescent="0.3">
      <c r="A8" s="1"/>
    </row>
    <row r="9" spans="1:10" ht="26.4" x14ac:dyDescent="0.3">
      <c r="A9" s="2" t="s">
        <v>0</v>
      </c>
      <c r="B9" s="2" t="s">
        <v>1</v>
      </c>
      <c r="C9" s="2" t="s">
        <v>11</v>
      </c>
      <c r="D9" s="2" t="s">
        <v>3</v>
      </c>
      <c r="E9" s="2" t="s">
        <v>13</v>
      </c>
      <c r="F9" s="2" t="s">
        <v>286</v>
      </c>
      <c r="G9" s="2" t="s">
        <v>4</v>
      </c>
      <c r="H9" s="2" t="s">
        <v>5</v>
      </c>
      <c r="I9" s="2" t="s">
        <v>77</v>
      </c>
    </row>
    <row r="10" spans="1:10" ht="26.4" x14ac:dyDescent="0.3">
      <c r="A10" s="59" t="s">
        <v>451</v>
      </c>
      <c r="B10" s="63">
        <v>1</v>
      </c>
      <c r="C10" s="63" t="s">
        <v>718</v>
      </c>
      <c r="D10" s="63" t="s">
        <v>514</v>
      </c>
      <c r="E10" s="63" t="s">
        <v>719</v>
      </c>
      <c r="F10" s="63"/>
      <c r="G10" s="65">
        <v>1</v>
      </c>
      <c r="H10" s="63"/>
      <c r="I10" s="50"/>
      <c r="J10" s="45"/>
    </row>
    <row r="11" spans="1:10" x14ac:dyDescent="0.3">
      <c r="A11" s="59" t="s">
        <v>720</v>
      </c>
      <c r="B11" s="60">
        <v>1</v>
      </c>
      <c r="C11" s="60" t="s">
        <v>718</v>
      </c>
      <c r="D11" s="60" t="s">
        <v>101</v>
      </c>
      <c r="E11" s="60" t="s">
        <v>721</v>
      </c>
      <c r="F11" s="60"/>
      <c r="G11" s="65">
        <v>1</v>
      </c>
      <c r="H11" s="66"/>
      <c r="I11" s="46"/>
      <c r="J11" s="45"/>
    </row>
    <row r="12" spans="1:10" x14ac:dyDescent="0.3">
      <c r="A12" s="59" t="s">
        <v>722</v>
      </c>
      <c r="B12" s="60">
        <v>4</v>
      </c>
      <c r="C12" s="60"/>
      <c r="D12" s="60"/>
      <c r="E12" s="60"/>
      <c r="F12" s="61"/>
      <c r="G12" s="65">
        <v>1</v>
      </c>
      <c r="H12" s="66"/>
      <c r="I12" s="46"/>
      <c r="J12" s="45"/>
    </row>
    <row r="13" spans="1:10" x14ac:dyDescent="0.3">
      <c r="A13" s="59" t="s">
        <v>723</v>
      </c>
      <c r="B13" s="60">
        <v>1</v>
      </c>
      <c r="C13" s="60"/>
      <c r="D13" s="60" t="s">
        <v>83</v>
      </c>
      <c r="E13" s="60" t="s">
        <v>724</v>
      </c>
      <c r="F13" s="60" t="s">
        <v>684</v>
      </c>
      <c r="G13" s="65">
        <v>1</v>
      </c>
      <c r="H13" s="66"/>
      <c r="I13" s="46"/>
      <c r="J13" s="45"/>
    </row>
    <row r="14" spans="1:10" x14ac:dyDescent="0.3">
      <c r="A14" s="59" t="s">
        <v>725</v>
      </c>
      <c r="B14" s="60">
        <v>2</v>
      </c>
      <c r="C14" s="60"/>
      <c r="D14" s="60" t="s">
        <v>388</v>
      </c>
      <c r="E14" s="60" t="s">
        <v>726</v>
      </c>
      <c r="F14" s="60"/>
      <c r="G14" s="65">
        <v>1</v>
      </c>
      <c r="H14" s="66"/>
      <c r="I14" s="46"/>
      <c r="J14" s="45"/>
    </row>
    <row r="15" spans="1:10" x14ac:dyDescent="0.3">
      <c r="A15" s="59" t="s">
        <v>725</v>
      </c>
      <c r="B15" s="60">
        <v>1</v>
      </c>
      <c r="C15" s="60"/>
      <c r="D15" s="60" t="s">
        <v>729</v>
      </c>
      <c r="E15" s="60"/>
      <c r="F15" s="60"/>
      <c r="G15" s="65">
        <v>1</v>
      </c>
      <c r="H15" s="66"/>
      <c r="I15" s="46"/>
      <c r="J15" s="45"/>
    </row>
    <row r="16" spans="1:10" x14ac:dyDescent="0.3">
      <c r="A16" s="59" t="s">
        <v>727</v>
      </c>
      <c r="B16" s="60">
        <v>1</v>
      </c>
      <c r="C16" s="60"/>
      <c r="D16" s="60"/>
      <c r="E16" s="60"/>
      <c r="F16" s="60"/>
      <c r="G16" s="65">
        <v>1</v>
      </c>
      <c r="H16" s="66"/>
      <c r="I16" s="46"/>
      <c r="J16" s="45"/>
    </row>
    <row r="17" spans="1:10" x14ac:dyDescent="0.3">
      <c r="A17" s="59" t="s">
        <v>728</v>
      </c>
      <c r="B17" s="60">
        <v>4</v>
      </c>
      <c r="C17" s="60"/>
      <c r="D17" s="60"/>
      <c r="E17" s="60"/>
      <c r="F17" s="60"/>
      <c r="G17" s="65">
        <v>1</v>
      </c>
      <c r="H17" s="66"/>
      <c r="I17" s="46"/>
      <c r="J17" s="45"/>
    </row>
    <row r="18" spans="1:10" x14ac:dyDescent="0.3">
      <c r="A18" s="59" t="s">
        <v>735</v>
      </c>
      <c r="B18" s="60">
        <v>1</v>
      </c>
      <c r="C18" s="60" t="s">
        <v>718</v>
      </c>
      <c r="D18" s="60" t="s">
        <v>730</v>
      </c>
      <c r="E18" s="60" t="s">
        <v>731</v>
      </c>
      <c r="F18" s="60" t="s">
        <v>732</v>
      </c>
      <c r="G18" s="65">
        <v>1</v>
      </c>
      <c r="H18" s="66"/>
      <c r="I18" s="46"/>
      <c r="J18" s="45"/>
    </row>
    <row r="19" spans="1:10" x14ac:dyDescent="0.3">
      <c r="A19" s="59" t="s">
        <v>733</v>
      </c>
      <c r="B19" s="60">
        <v>1</v>
      </c>
      <c r="C19" s="60" t="s">
        <v>27</v>
      </c>
      <c r="D19" s="60" t="s">
        <v>212</v>
      </c>
      <c r="E19" s="67" t="s">
        <v>734</v>
      </c>
      <c r="F19" s="60"/>
      <c r="G19" s="65">
        <v>1</v>
      </c>
      <c r="H19" s="65"/>
      <c r="I19" s="46"/>
      <c r="J19" s="45"/>
    </row>
  </sheetData>
  <mergeCells count="2">
    <mergeCell ref="A1:I1"/>
    <mergeCell ref="A5:I5"/>
  </mergeCells>
  <conditionalFormatting sqref="G19:H19 G10:G18">
    <cfRule type="colorScale" priority="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list" allowBlank="1" showInputMessage="1" showErrorMessage="1" sqref="C12 C19" xr:uid="{00000000-0002-0000-0800-000000000000}">
      <formula1>SourcesEnergie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60" fitToHeight="5" orientation="portrait" r:id="rId1"/>
  <headerFooter>
    <oddHeader>&amp;L&amp;10&amp;K03-049Bordeaux Sciences Agro</oddHeader>
    <oddFooter>&amp;L&amp;10&amp;K04-047Septembre 2014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3">
    <pageSetUpPr fitToPage="1"/>
  </sheetPr>
  <dimension ref="A1:J55"/>
  <sheetViews>
    <sheetView showGridLines="0" topLeftCell="A30" zoomScale="85" zoomScaleNormal="85" workbookViewId="0">
      <selection sqref="A1:I56"/>
    </sheetView>
  </sheetViews>
  <sheetFormatPr baseColWidth="10" defaultColWidth="11.44140625" defaultRowHeight="14.4" x14ac:dyDescent="0.3"/>
  <cols>
    <col min="1" max="1" width="45.77734375" bestFit="1" customWidth="1"/>
    <col min="2" max="2" width="8.5546875" customWidth="1"/>
    <col min="3" max="3" width="16.44140625" customWidth="1"/>
    <col min="4" max="4" width="25.21875" bestFit="1" customWidth="1"/>
    <col min="5" max="5" width="16.44140625" customWidth="1"/>
    <col min="6" max="6" width="19.21875" customWidth="1"/>
    <col min="8" max="8" width="16.44140625" customWidth="1"/>
  </cols>
  <sheetData>
    <row r="1" spans="1:10" x14ac:dyDescent="0.3">
      <c r="A1" s="155" t="s">
        <v>409</v>
      </c>
      <c r="B1" s="155"/>
      <c r="C1" s="155"/>
      <c r="D1" s="155"/>
      <c r="E1" s="155"/>
      <c r="F1" s="155"/>
      <c r="G1" s="155"/>
      <c r="H1" s="155"/>
      <c r="I1" s="155"/>
    </row>
    <row r="3" spans="1:10" x14ac:dyDescent="0.3">
      <c r="A3" s="154" t="s">
        <v>6</v>
      </c>
      <c r="B3" s="154"/>
      <c r="C3" s="154"/>
      <c r="D3" s="154"/>
      <c r="E3" s="154"/>
      <c r="F3" s="154"/>
      <c r="G3" s="154"/>
      <c r="H3" s="154"/>
      <c r="I3" s="154"/>
    </row>
    <row r="4" spans="1:10" x14ac:dyDescent="0.3">
      <c r="A4" s="1" t="s">
        <v>54</v>
      </c>
      <c r="B4" t="s">
        <v>185</v>
      </c>
      <c r="C4" t="s">
        <v>744</v>
      </c>
    </row>
    <row r="5" spans="1:10" x14ac:dyDescent="0.3">
      <c r="A5" s="1" t="s">
        <v>52</v>
      </c>
    </row>
    <row r="6" spans="1:10" x14ac:dyDescent="0.3">
      <c r="A6" s="1"/>
    </row>
    <row r="7" spans="1:10" ht="26.4" x14ac:dyDescent="0.3">
      <c r="A7" s="2" t="s">
        <v>0</v>
      </c>
      <c r="B7" s="2" t="s">
        <v>1</v>
      </c>
      <c r="C7" s="2" t="s">
        <v>11</v>
      </c>
      <c r="D7" s="2" t="s">
        <v>3</v>
      </c>
      <c r="E7" s="2" t="s">
        <v>13</v>
      </c>
      <c r="F7" s="2" t="s">
        <v>286</v>
      </c>
      <c r="G7" s="2" t="s">
        <v>4</v>
      </c>
      <c r="H7" s="2" t="s">
        <v>5</v>
      </c>
      <c r="I7" s="2" t="s">
        <v>77</v>
      </c>
    </row>
    <row r="8" spans="1:10" x14ac:dyDescent="0.3">
      <c r="A8" s="8" t="s">
        <v>8</v>
      </c>
      <c r="B8" s="9">
        <v>1</v>
      </c>
      <c r="C8" s="9" t="s">
        <v>9</v>
      </c>
      <c r="D8" s="9" t="s">
        <v>107</v>
      </c>
      <c r="E8" s="9" t="s">
        <v>39</v>
      </c>
      <c r="F8" s="5" t="s">
        <v>39</v>
      </c>
      <c r="G8" s="4">
        <v>2</v>
      </c>
      <c r="H8" s="5" t="s">
        <v>426</v>
      </c>
      <c r="I8" s="39" t="s">
        <v>665</v>
      </c>
      <c r="J8" s="45"/>
    </row>
    <row r="9" spans="1:10" x14ac:dyDescent="0.3">
      <c r="A9" s="8" t="s">
        <v>749</v>
      </c>
      <c r="B9" s="9">
        <v>2</v>
      </c>
      <c r="C9" s="9"/>
      <c r="D9" s="9" t="s">
        <v>750</v>
      </c>
      <c r="E9" s="9" t="s">
        <v>751</v>
      </c>
      <c r="F9" s="10"/>
      <c r="G9" s="4">
        <v>1</v>
      </c>
      <c r="H9" s="33"/>
      <c r="I9" s="5"/>
      <c r="J9" s="45"/>
    </row>
    <row r="10" spans="1:10" x14ac:dyDescent="0.3">
      <c r="A10" s="8" t="s">
        <v>752</v>
      </c>
      <c r="B10" s="9">
        <v>1</v>
      </c>
      <c r="C10" s="9"/>
      <c r="D10" s="9"/>
      <c r="E10" s="9"/>
      <c r="F10" s="5"/>
      <c r="G10" s="4">
        <v>1</v>
      </c>
      <c r="H10" s="5"/>
      <c r="I10" s="5"/>
      <c r="J10" s="45"/>
    </row>
    <row r="11" spans="1:10" x14ac:dyDescent="0.3">
      <c r="A11" s="8" t="s">
        <v>753</v>
      </c>
      <c r="B11" s="9">
        <v>1</v>
      </c>
      <c r="C11" s="9"/>
      <c r="D11" s="9" t="s">
        <v>197</v>
      </c>
      <c r="E11" s="9" t="s">
        <v>754</v>
      </c>
      <c r="F11" s="5"/>
      <c r="G11" s="4">
        <v>1</v>
      </c>
      <c r="H11" s="5"/>
      <c r="I11" s="5"/>
      <c r="J11" s="45"/>
    </row>
    <row r="12" spans="1:10" x14ac:dyDescent="0.3">
      <c r="A12" s="8" t="s">
        <v>755</v>
      </c>
      <c r="B12" s="9">
        <v>2</v>
      </c>
      <c r="C12" s="60" t="s">
        <v>27</v>
      </c>
      <c r="D12" s="9" t="s">
        <v>101</v>
      </c>
      <c r="E12" s="9" t="s">
        <v>721</v>
      </c>
      <c r="F12" s="5"/>
      <c r="G12" s="4">
        <v>1</v>
      </c>
      <c r="H12" s="5"/>
      <c r="I12" s="4"/>
      <c r="J12" s="45"/>
    </row>
    <row r="13" spans="1:10" x14ac:dyDescent="0.3">
      <c r="A13" s="8" t="s">
        <v>756</v>
      </c>
      <c r="B13" s="9">
        <v>4</v>
      </c>
      <c r="C13" s="9"/>
      <c r="D13" s="9"/>
      <c r="E13" s="9"/>
      <c r="F13" s="5"/>
      <c r="G13" s="4">
        <v>1</v>
      </c>
      <c r="H13" s="5"/>
      <c r="I13" s="5"/>
      <c r="J13" s="45"/>
    </row>
    <row r="14" spans="1:10" x14ac:dyDescent="0.3">
      <c r="A14" s="8" t="s">
        <v>728</v>
      </c>
      <c r="B14" s="9">
        <v>3</v>
      </c>
      <c r="C14" s="9"/>
      <c r="D14" s="9"/>
      <c r="E14" s="9"/>
      <c r="F14" s="5"/>
      <c r="G14" s="4">
        <v>1</v>
      </c>
      <c r="H14" s="5"/>
      <c r="I14" s="5"/>
      <c r="J14" s="45"/>
    </row>
    <row r="15" spans="1:10" x14ac:dyDescent="0.3">
      <c r="A15" s="8" t="s">
        <v>725</v>
      </c>
      <c r="B15" s="9">
        <v>3</v>
      </c>
      <c r="C15" s="9"/>
      <c r="D15" s="9" t="s">
        <v>388</v>
      </c>
      <c r="E15" s="9" t="s">
        <v>757</v>
      </c>
      <c r="F15" s="5"/>
      <c r="G15" s="4">
        <v>1</v>
      </c>
      <c r="H15" s="33"/>
      <c r="I15" s="5"/>
      <c r="J15" s="45"/>
    </row>
    <row r="16" spans="1:10" x14ac:dyDescent="0.3">
      <c r="A16" s="8" t="s">
        <v>758</v>
      </c>
      <c r="B16" s="9">
        <v>1</v>
      </c>
      <c r="C16" s="9"/>
      <c r="D16" s="9"/>
      <c r="E16" s="9"/>
      <c r="F16" s="5"/>
      <c r="G16" s="4">
        <v>1</v>
      </c>
      <c r="H16" s="5"/>
      <c r="I16" s="5"/>
      <c r="J16" s="45"/>
    </row>
    <row r="17" spans="1:10" x14ac:dyDescent="0.3">
      <c r="A17" s="8" t="s">
        <v>759</v>
      </c>
      <c r="B17" s="9">
        <v>1</v>
      </c>
      <c r="C17" s="9"/>
      <c r="D17" s="9"/>
      <c r="E17" s="9"/>
      <c r="F17" s="5"/>
      <c r="G17" s="4">
        <v>1</v>
      </c>
      <c r="H17" s="5"/>
      <c r="I17" s="5"/>
      <c r="J17" s="45"/>
    </row>
    <row r="18" spans="1:10" x14ac:dyDescent="0.3">
      <c r="A18" s="8" t="s">
        <v>760</v>
      </c>
      <c r="B18" s="9">
        <v>1</v>
      </c>
      <c r="C18" s="9"/>
      <c r="D18" s="9"/>
      <c r="E18" s="9"/>
      <c r="F18" s="5"/>
      <c r="G18" s="4">
        <v>1</v>
      </c>
      <c r="H18" s="5"/>
      <c r="I18" s="5"/>
      <c r="J18" s="45"/>
    </row>
    <row r="19" spans="1:10" ht="27" x14ac:dyDescent="0.3">
      <c r="A19" s="8" t="s">
        <v>761</v>
      </c>
      <c r="B19" s="9">
        <v>5</v>
      </c>
      <c r="C19" s="60" t="s">
        <v>27</v>
      </c>
      <c r="D19" s="9" t="s">
        <v>851</v>
      </c>
      <c r="E19" s="9" t="s">
        <v>852</v>
      </c>
      <c r="F19" s="5"/>
      <c r="G19" s="4">
        <v>1</v>
      </c>
      <c r="H19" s="41" t="s">
        <v>838</v>
      </c>
      <c r="I19" s="5"/>
      <c r="J19" s="45"/>
    </row>
    <row r="20" spans="1:10" x14ac:dyDescent="0.3">
      <c r="A20" s="8"/>
      <c r="B20" s="9"/>
      <c r="C20" s="9"/>
      <c r="D20" s="9"/>
      <c r="E20" s="9"/>
      <c r="F20" s="5"/>
      <c r="G20" s="4"/>
      <c r="H20" s="5"/>
      <c r="I20" s="5"/>
    </row>
    <row r="22" spans="1:10" x14ac:dyDescent="0.3">
      <c r="A22" s="154" t="s">
        <v>843</v>
      </c>
      <c r="B22" s="154"/>
      <c r="C22" s="154"/>
      <c r="D22" s="154"/>
      <c r="E22" s="154"/>
      <c r="F22" s="154"/>
      <c r="G22" s="154"/>
      <c r="H22" s="154"/>
      <c r="I22" s="154"/>
    </row>
    <row r="23" spans="1:10" x14ac:dyDescent="0.3">
      <c r="A23" s="1" t="s">
        <v>54</v>
      </c>
      <c r="B23" t="s">
        <v>185</v>
      </c>
      <c r="C23" t="s">
        <v>744</v>
      </c>
    </row>
    <row r="24" spans="1:10" x14ac:dyDescent="0.3">
      <c r="A24" s="1"/>
    </row>
    <row r="25" spans="1:10" ht="26.4" x14ac:dyDescent="0.3">
      <c r="A25" s="2" t="s">
        <v>0</v>
      </c>
      <c r="B25" s="2" t="s">
        <v>1</v>
      </c>
      <c r="C25" s="2" t="s">
        <v>11</v>
      </c>
      <c r="D25" s="2" t="s">
        <v>3</v>
      </c>
      <c r="E25" s="2" t="s">
        <v>13</v>
      </c>
      <c r="F25" s="2" t="s">
        <v>286</v>
      </c>
      <c r="G25" s="2" t="s">
        <v>4</v>
      </c>
      <c r="H25" s="2" t="s">
        <v>5</v>
      </c>
      <c r="I25" s="2" t="s">
        <v>77</v>
      </c>
    </row>
    <row r="26" spans="1:10" ht="27" x14ac:dyDescent="0.3">
      <c r="A26" s="68" t="s">
        <v>7</v>
      </c>
      <c r="B26" s="66">
        <v>1</v>
      </c>
      <c r="C26" s="60" t="s">
        <v>27</v>
      </c>
      <c r="D26" s="66" t="s">
        <v>69</v>
      </c>
      <c r="E26" s="69" t="s">
        <v>847</v>
      </c>
      <c r="F26" s="70" t="s">
        <v>837</v>
      </c>
      <c r="G26" s="71">
        <v>1</v>
      </c>
      <c r="H26" s="66"/>
      <c r="I26" s="66"/>
    </row>
    <row r="27" spans="1:10" x14ac:dyDescent="0.3">
      <c r="A27" s="68" t="s">
        <v>745</v>
      </c>
      <c r="B27" s="66">
        <v>1</v>
      </c>
      <c r="C27" s="60"/>
      <c r="D27" s="66" t="s">
        <v>746</v>
      </c>
      <c r="E27" s="60" t="s">
        <v>747</v>
      </c>
      <c r="F27" s="72"/>
      <c r="G27" s="71">
        <v>1</v>
      </c>
      <c r="H27" s="66"/>
      <c r="I27" s="66"/>
    </row>
    <row r="28" spans="1:10" x14ac:dyDescent="0.3">
      <c r="A28" s="68" t="s">
        <v>748</v>
      </c>
      <c r="B28" s="66">
        <v>1</v>
      </c>
      <c r="C28" s="66"/>
      <c r="D28" s="66"/>
      <c r="E28" s="66"/>
      <c r="F28" s="66"/>
      <c r="G28" s="71">
        <v>1</v>
      </c>
      <c r="H28" s="66"/>
      <c r="I28" s="66"/>
    </row>
    <row r="29" spans="1:10" x14ac:dyDescent="0.3">
      <c r="A29" s="73"/>
      <c r="B29" s="74"/>
      <c r="C29" s="74"/>
      <c r="D29" s="74"/>
      <c r="E29" s="74"/>
      <c r="F29" s="74"/>
      <c r="G29" s="75"/>
      <c r="H29" s="74"/>
      <c r="I29" s="74"/>
    </row>
    <row r="30" spans="1:10" x14ac:dyDescent="0.3">
      <c r="A30" s="154" t="s">
        <v>839</v>
      </c>
      <c r="B30" s="154"/>
      <c r="C30" s="154"/>
      <c r="D30" s="154"/>
      <c r="E30" s="154"/>
      <c r="F30" s="154"/>
      <c r="G30" s="154"/>
      <c r="H30" s="154"/>
      <c r="I30" s="154"/>
    </row>
    <row r="31" spans="1:10" x14ac:dyDescent="0.3">
      <c r="A31" s="1" t="s">
        <v>54</v>
      </c>
      <c r="B31" t="s">
        <v>185</v>
      </c>
      <c r="C31" t="s">
        <v>842</v>
      </c>
    </row>
    <row r="32" spans="1:10" x14ac:dyDescent="0.3">
      <c r="A32" s="1"/>
    </row>
    <row r="33" spans="1:9" ht="26.4" x14ac:dyDescent="0.3">
      <c r="A33" s="2" t="s">
        <v>0</v>
      </c>
      <c r="B33" s="2" t="s">
        <v>1</v>
      </c>
      <c r="C33" s="2" t="s">
        <v>11</v>
      </c>
      <c r="D33" s="2" t="s">
        <v>3</v>
      </c>
      <c r="E33" s="2" t="s">
        <v>13</v>
      </c>
      <c r="F33" s="2" t="s">
        <v>286</v>
      </c>
      <c r="G33" s="2" t="s">
        <v>4</v>
      </c>
      <c r="H33" s="2" t="s">
        <v>5</v>
      </c>
      <c r="I33" s="2" t="s">
        <v>77</v>
      </c>
    </row>
    <row r="34" spans="1:9" x14ac:dyDescent="0.3">
      <c r="A34" s="68" t="s">
        <v>7</v>
      </c>
      <c r="B34" s="66">
        <v>1</v>
      </c>
      <c r="C34" s="60" t="s">
        <v>27</v>
      </c>
      <c r="D34" s="66" t="s">
        <v>69</v>
      </c>
      <c r="E34" s="69" t="s">
        <v>840</v>
      </c>
      <c r="F34" s="70" t="s">
        <v>841</v>
      </c>
      <c r="G34" s="71">
        <v>1</v>
      </c>
      <c r="H34" s="46"/>
      <c r="I34" s="46"/>
    </row>
    <row r="36" spans="1:9" x14ac:dyDescent="0.3">
      <c r="A36" s="154" t="s">
        <v>844</v>
      </c>
      <c r="B36" s="154"/>
      <c r="C36" s="154"/>
      <c r="D36" s="154"/>
      <c r="E36" s="154"/>
      <c r="F36" s="154"/>
      <c r="G36" s="154"/>
      <c r="H36" s="154"/>
      <c r="I36" s="154"/>
    </row>
    <row r="37" spans="1:9" x14ac:dyDescent="0.3">
      <c r="A37" s="1" t="s">
        <v>54</v>
      </c>
      <c r="B37" t="s">
        <v>185</v>
      </c>
      <c r="C37" s="15" t="s">
        <v>455</v>
      </c>
    </row>
    <row r="38" spans="1:9" x14ac:dyDescent="0.3">
      <c r="A38" s="1"/>
    </row>
    <row r="39" spans="1:9" ht="26.4" x14ac:dyDescent="0.3">
      <c r="A39" s="2" t="s">
        <v>0</v>
      </c>
      <c r="B39" s="2" t="s">
        <v>1</v>
      </c>
      <c r="C39" s="2" t="s">
        <v>11</v>
      </c>
      <c r="D39" s="2" t="s">
        <v>3</v>
      </c>
      <c r="E39" s="2" t="s">
        <v>13</v>
      </c>
      <c r="F39" s="2" t="s">
        <v>286</v>
      </c>
      <c r="G39" s="2" t="s">
        <v>4</v>
      </c>
      <c r="H39" s="2" t="s">
        <v>5</v>
      </c>
      <c r="I39" s="2" t="s">
        <v>77</v>
      </c>
    </row>
    <row r="40" spans="1:9" ht="40.200000000000003" x14ac:dyDescent="0.3">
      <c r="A40" s="68" t="s">
        <v>7</v>
      </c>
      <c r="B40" s="66">
        <v>1</v>
      </c>
      <c r="C40" s="60" t="s">
        <v>27</v>
      </c>
      <c r="D40" s="66" t="s">
        <v>69</v>
      </c>
      <c r="E40" s="69" t="s">
        <v>846</v>
      </c>
      <c r="F40" s="70" t="s">
        <v>848</v>
      </c>
      <c r="G40" s="71">
        <v>1</v>
      </c>
      <c r="H40" s="46"/>
      <c r="I40" s="46"/>
    </row>
    <row r="41" spans="1:9" x14ac:dyDescent="0.3">
      <c r="A41" s="14"/>
      <c r="B41" s="15"/>
      <c r="C41" s="15"/>
      <c r="D41" s="15"/>
      <c r="E41" s="15"/>
      <c r="F41" s="15"/>
      <c r="G41" s="17"/>
      <c r="H41" s="15"/>
      <c r="I41" s="15"/>
    </row>
    <row r="42" spans="1:9" x14ac:dyDescent="0.3">
      <c r="A42" s="154" t="s">
        <v>845</v>
      </c>
      <c r="B42" s="154"/>
      <c r="C42" s="154"/>
      <c r="D42" s="154"/>
      <c r="E42" s="154"/>
      <c r="F42" s="154"/>
      <c r="G42" s="154"/>
      <c r="H42" s="154"/>
      <c r="I42" s="154"/>
    </row>
    <row r="43" spans="1:9" x14ac:dyDescent="0.3">
      <c r="A43" s="1" t="s">
        <v>54</v>
      </c>
      <c r="B43" t="s">
        <v>185</v>
      </c>
      <c r="C43" s="15" t="s">
        <v>455</v>
      </c>
    </row>
    <row r="44" spans="1:9" x14ac:dyDescent="0.3">
      <c r="A44" s="1"/>
    </row>
    <row r="45" spans="1:9" ht="26.4" x14ac:dyDescent="0.3">
      <c r="A45" s="2" t="s">
        <v>0</v>
      </c>
      <c r="B45" s="2" t="s">
        <v>1</v>
      </c>
      <c r="C45" s="2" t="s">
        <v>11</v>
      </c>
      <c r="D45" s="2" t="s">
        <v>3</v>
      </c>
      <c r="E45" s="2" t="s">
        <v>13</v>
      </c>
      <c r="F45" s="2" t="s">
        <v>286</v>
      </c>
      <c r="G45" s="2" t="s">
        <v>4</v>
      </c>
      <c r="H45" s="2" t="s">
        <v>5</v>
      </c>
      <c r="I45" s="2" t="s">
        <v>77</v>
      </c>
    </row>
    <row r="46" spans="1:9" x14ac:dyDescent="0.3">
      <c r="A46" s="3" t="s">
        <v>266</v>
      </c>
      <c r="B46" s="5">
        <v>1</v>
      </c>
      <c r="C46" s="5" t="s">
        <v>39</v>
      </c>
      <c r="D46" s="5" t="s">
        <v>39</v>
      </c>
      <c r="E46" s="5" t="s">
        <v>39</v>
      </c>
      <c r="F46" s="5" t="s">
        <v>39</v>
      </c>
      <c r="G46" s="7">
        <v>2</v>
      </c>
      <c r="H46" s="5" t="s">
        <v>426</v>
      </c>
      <c r="I46" s="5" t="s">
        <v>426</v>
      </c>
    </row>
    <row r="47" spans="1:9" ht="40.200000000000003" x14ac:dyDescent="0.3">
      <c r="A47" s="68" t="s">
        <v>7</v>
      </c>
      <c r="B47" s="66">
        <v>1</v>
      </c>
      <c r="C47" s="60" t="s">
        <v>27</v>
      </c>
      <c r="D47" s="66" t="s">
        <v>69</v>
      </c>
      <c r="E47" s="69" t="s">
        <v>846</v>
      </c>
      <c r="F47" s="70" t="s">
        <v>850</v>
      </c>
      <c r="G47" s="71">
        <v>1</v>
      </c>
      <c r="H47" s="46"/>
      <c r="I47" s="46"/>
    </row>
    <row r="49" spans="1:9" x14ac:dyDescent="0.3">
      <c r="A49" s="154" t="s">
        <v>210</v>
      </c>
      <c r="B49" s="154"/>
      <c r="C49" s="154"/>
      <c r="D49" s="154"/>
      <c r="E49" s="154"/>
      <c r="F49" s="154"/>
      <c r="G49" s="154"/>
      <c r="H49" s="154"/>
      <c r="I49" s="154"/>
    </row>
    <row r="50" spans="1:9" x14ac:dyDescent="0.3">
      <c r="A50" s="1" t="s">
        <v>54</v>
      </c>
      <c r="B50" t="s">
        <v>185</v>
      </c>
      <c r="C50" s="15" t="s">
        <v>456</v>
      </c>
    </row>
    <row r="51" spans="1:9" x14ac:dyDescent="0.3">
      <c r="A51" s="1"/>
      <c r="B51" t="s">
        <v>457</v>
      </c>
      <c r="C51" s="15"/>
    </row>
    <row r="52" spans="1:9" x14ac:dyDescent="0.3">
      <c r="A52" s="1"/>
    </row>
    <row r="53" spans="1:9" ht="26.4" x14ac:dyDescent="0.3">
      <c r="A53" s="2" t="s">
        <v>0</v>
      </c>
      <c r="B53" s="2" t="s">
        <v>1</v>
      </c>
      <c r="C53" s="2" t="s">
        <v>11</v>
      </c>
      <c r="D53" s="2" t="s">
        <v>3</v>
      </c>
      <c r="E53" s="2" t="s">
        <v>13</v>
      </c>
      <c r="F53" s="2" t="s">
        <v>286</v>
      </c>
      <c r="G53" s="2" t="s">
        <v>4</v>
      </c>
      <c r="H53" s="2" t="s">
        <v>5</v>
      </c>
      <c r="I53" s="2" t="s">
        <v>77</v>
      </c>
    </row>
    <row r="54" spans="1:9" x14ac:dyDescent="0.3">
      <c r="A54" s="3" t="s">
        <v>211</v>
      </c>
      <c r="B54" s="5">
        <v>1</v>
      </c>
      <c r="C54" s="9" t="s">
        <v>27</v>
      </c>
      <c r="D54" s="5" t="s">
        <v>258</v>
      </c>
      <c r="E54" s="5" t="s">
        <v>267</v>
      </c>
      <c r="F54" s="5" t="s">
        <v>39</v>
      </c>
      <c r="G54" s="7">
        <v>1</v>
      </c>
      <c r="H54" s="5" t="s">
        <v>426</v>
      </c>
      <c r="I54" s="5" t="s">
        <v>426</v>
      </c>
    </row>
    <row r="55" spans="1:9" x14ac:dyDescent="0.3">
      <c r="A55" s="3" t="s">
        <v>458</v>
      </c>
      <c r="B55" s="5">
        <v>1</v>
      </c>
      <c r="C55" s="9" t="s">
        <v>27</v>
      </c>
      <c r="D55" s="5" t="s">
        <v>849</v>
      </c>
      <c r="E55" s="5" t="s">
        <v>39</v>
      </c>
      <c r="F55" s="5" t="s">
        <v>39</v>
      </c>
      <c r="G55" s="7">
        <v>1</v>
      </c>
      <c r="H55" s="5" t="s">
        <v>232</v>
      </c>
      <c r="I55" s="5" t="s">
        <v>426</v>
      </c>
    </row>
  </sheetData>
  <mergeCells count="7">
    <mergeCell ref="A1:I1"/>
    <mergeCell ref="A49:I49"/>
    <mergeCell ref="A3:I3"/>
    <mergeCell ref="A22:I22"/>
    <mergeCell ref="A36:I36"/>
    <mergeCell ref="A30:I30"/>
    <mergeCell ref="A42:I42"/>
  </mergeCells>
  <conditionalFormatting sqref="G54:G55">
    <cfRule type="colorScale" priority="1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8:G20">
    <cfRule type="colorScale" priority="1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6:G29">
    <cfRule type="colorScale" priority="24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8:G29">
    <cfRule type="colorScale" priority="25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5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34">
    <cfRule type="colorScale" priority="32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3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40">
    <cfRule type="colorScale" priority="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41">
    <cfRule type="colorScale" priority="33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3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47">
    <cfRule type="colorScale" priority="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46">
    <cfRule type="colorScale" priority="33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3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list" allowBlank="1" showInputMessage="1" showErrorMessage="1" sqref="C12:C14 C16 C26:C27 C54:C55 C8 C34 C40 C47 C19" xr:uid="{00000000-0002-0000-0900-000000000000}">
      <formula1>SourcesEnergie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57" fitToHeight="5" orientation="portrait" r:id="rId1"/>
  <headerFooter>
    <oddHeader>&amp;L&amp;10&amp;K03-049Bordeaux Sciences Agro</oddHeader>
    <oddFooter>&amp;L&amp;10&amp;K04-047Septembre 2014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4">
    <pageSetUpPr fitToPage="1"/>
  </sheetPr>
  <dimension ref="A1:J46"/>
  <sheetViews>
    <sheetView showGridLines="0" zoomScale="70" zoomScaleNormal="70" workbookViewId="0">
      <selection sqref="A1:I46"/>
    </sheetView>
  </sheetViews>
  <sheetFormatPr baseColWidth="10" defaultColWidth="11.44140625" defaultRowHeight="14.4" x14ac:dyDescent="0.3"/>
  <cols>
    <col min="1" max="1" width="45.77734375" bestFit="1" customWidth="1"/>
    <col min="2" max="2" width="10" customWidth="1"/>
    <col min="3" max="4" width="16.44140625" customWidth="1"/>
    <col min="5" max="5" width="23.77734375" bestFit="1" customWidth="1"/>
    <col min="6" max="6" width="39.21875" customWidth="1"/>
    <col min="8" max="8" width="16.44140625" customWidth="1"/>
  </cols>
  <sheetData>
    <row r="1" spans="1:10" x14ac:dyDescent="0.3">
      <c r="A1" s="155" t="s">
        <v>459</v>
      </c>
      <c r="B1" s="155"/>
      <c r="C1" s="155"/>
      <c r="D1" s="155"/>
      <c r="E1" s="155"/>
      <c r="F1" s="155"/>
      <c r="G1" s="155"/>
      <c r="H1" s="155"/>
      <c r="I1" s="155"/>
    </row>
    <row r="3" spans="1:10" x14ac:dyDescent="0.3">
      <c r="A3" s="154" t="s">
        <v>329</v>
      </c>
      <c r="B3" s="154"/>
      <c r="C3" s="154"/>
      <c r="D3" s="154"/>
      <c r="E3" s="154"/>
      <c r="F3" s="154"/>
      <c r="G3" s="154"/>
      <c r="H3" s="154"/>
      <c r="I3" s="154"/>
    </row>
    <row r="4" spans="1:10" x14ac:dyDescent="0.3">
      <c r="A4" s="1" t="s">
        <v>54</v>
      </c>
      <c r="B4" t="s">
        <v>185</v>
      </c>
    </row>
    <row r="5" spans="1:10" x14ac:dyDescent="0.3">
      <c r="A5" s="1" t="s">
        <v>52</v>
      </c>
      <c r="B5" t="s">
        <v>465</v>
      </c>
    </row>
    <row r="6" spans="1:10" x14ac:dyDescent="0.3">
      <c r="A6" s="1"/>
    </row>
    <row r="7" spans="1:10" x14ac:dyDescent="0.3">
      <c r="A7" s="2" t="s">
        <v>0</v>
      </c>
      <c r="B7" s="2" t="s">
        <v>1</v>
      </c>
      <c r="C7" s="2" t="s">
        <v>11</v>
      </c>
      <c r="D7" s="2" t="s">
        <v>3</v>
      </c>
      <c r="E7" s="2" t="s">
        <v>13</v>
      </c>
      <c r="F7" s="2" t="s">
        <v>286</v>
      </c>
      <c r="G7" s="2" t="s">
        <v>4</v>
      </c>
      <c r="H7" s="2" t="s">
        <v>5</v>
      </c>
      <c r="I7" s="2" t="s">
        <v>77</v>
      </c>
    </row>
    <row r="8" spans="1:10" x14ac:dyDescent="0.3">
      <c r="A8" s="8" t="s">
        <v>466</v>
      </c>
      <c r="B8" s="9">
        <v>1</v>
      </c>
      <c r="C8" s="9" t="s">
        <v>27</v>
      </c>
      <c r="D8" s="9" t="s">
        <v>44</v>
      </c>
      <c r="E8" s="9" t="s">
        <v>467</v>
      </c>
      <c r="F8" s="4" t="s">
        <v>190</v>
      </c>
      <c r="G8" s="4">
        <v>1</v>
      </c>
      <c r="H8" s="5" t="s">
        <v>426</v>
      </c>
      <c r="I8" s="5" t="s">
        <v>426</v>
      </c>
      <c r="J8" s="45"/>
    </row>
    <row r="9" spans="1:10" x14ac:dyDescent="0.3">
      <c r="A9" s="8" t="s">
        <v>469</v>
      </c>
      <c r="B9" s="9">
        <v>1</v>
      </c>
      <c r="C9" s="9" t="s">
        <v>27</v>
      </c>
      <c r="D9" s="9" t="s">
        <v>44</v>
      </c>
      <c r="E9" s="9" t="s">
        <v>468</v>
      </c>
      <c r="F9" s="4" t="s">
        <v>189</v>
      </c>
      <c r="G9" s="4">
        <v>1</v>
      </c>
      <c r="H9" s="5" t="s">
        <v>426</v>
      </c>
      <c r="I9" s="5" t="s">
        <v>426</v>
      </c>
      <c r="J9" s="45"/>
    </row>
    <row r="10" spans="1:10" x14ac:dyDescent="0.3">
      <c r="A10" s="8" t="s">
        <v>470</v>
      </c>
      <c r="B10" s="9">
        <v>1</v>
      </c>
      <c r="C10" s="9" t="s">
        <v>27</v>
      </c>
      <c r="D10" s="9" t="s">
        <v>44</v>
      </c>
      <c r="E10" s="9" t="s">
        <v>467</v>
      </c>
      <c r="F10" s="5" t="s">
        <v>426</v>
      </c>
      <c r="G10" s="4">
        <v>1</v>
      </c>
      <c r="H10" s="5" t="s">
        <v>426</v>
      </c>
      <c r="I10" s="5" t="s">
        <v>426</v>
      </c>
      <c r="J10" s="45"/>
    </row>
    <row r="11" spans="1:10" x14ac:dyDescent="0.3">
      <c r="A11" s="8" t="s">
        <v>404</v>
      </c>
      <c r="B11" s="9">
        <v>6</v>
      </c>
      <c r="C11" s="9" t="s">
        <v>39</v>
      </c>
      <c r="D11" s="9" t="s">
        <v>388</v>
      </c>
      <c r="E11" s="5" t="s">
        <v>426</v>
      </c>
      <c r="F11" s="5" t="s">
        <v>426</v>
      </c>
      <c r="G11" s="4">
        <v>1</v>
      </c>
      <c r="H11" s="5" t="s">
        <v>426</v>
      </c>
      <c r="I11" s="5" t="s">
        <v>426</v>
      </c>
      <c r="J11" s="45"/>
    </row>
    <row r="12" spans="1:10" x14ac:dyDescent="0.3">
      <c r="A12" s="8" t="s">
        <v>188</v>
      </c>
      <c r="B12" s="9">
        <v>6</v>
      </c>
      <c r="C12" s="9" t="s">
        <v>39</v>
      </c>
      <c r="D12" s="5" t="s">
        <v>426</v>
      </c>
      <c r="E12" s="5" t="s">
        <v>426</v>
      </c>
      <c r="F12" s="5" t="s">
        <v>426</v>
      </c>
      <c r="G12" s="4">
        <v>1</v>
      </c>
      <c r="H12" s="5" t="s">
        <v>426</v>
      </c>
      <c r="I12" s="5" t="s">
        <v>426</v>
      </c>
      <c r="J12" s="45"/>
    </row>
    <row r="13" spans="1:10" x14ac:dyDescent="0.3">
      <c r="A13" s="8" t="s">
        <v>2</v>
      </c>
      <c r="B13" s="9">
        <v>1</v>
      </c>
      <c r="C13" s="9" t="s">
        <v>39</v>
      </c>
      <c r="D13" s="60" t="s">
        <v>683</v>
      </c>
      <c r="E13" s="9" t="s">
        <v>39</v>
      </c>
      <c r="F13" s="10" t="s">
        <v>403</v>
      </c>
      <c r="G13" s="4">
        <v>1</v>
      </c>
      <c r="H13" s="5" t="s">
        <v>426</v>
      </c>
      <c r="I13" s="4">
        <v>2012</v>
      </c>
      <c r="J13" s="45"/>
    </row>
    <row r="14" spans="1:10" x14ac:dyDescent="0.3">
      <c r="A14" s="8" t="s">
        <v>193</v>
      </c>
      <c r="B14" s="9">
        <v>1</v>
      </c>
      <c r="C14" s="9" t="s">
        <v>39</v>
      </c>
      <c r="D14" s="5" t="s">
        <v>426</v>
      </c>
      <c r="E14" s="5" t="s">
        <v>426</v>
      </c>
      <c r="F14" s="5" t="s">
        <v>426</v>
      </c>
      <c r="G14" s="4">
        <v>1</v>
      </c>
      <c r="H14" s="11" t="s">
        <v>194</v>
      </c>
      <c r="I14" s="5" t="s">
        <v>426</v>
      </c>
      <c r="J14" s="45"/>
    </row>
    <row r="15" spans="1:10" ht="6" customHeight="1" x14ac:dyDescent="0.3">
      <c r="A15" s="8"/>
      <c r="B15" s="9"/>
      <c r="C15" s="9" t="s">
        <v>39</v>
      </c>
      <c r="D15" s="9"/>
      <c r="E15" s="9"/>
      <c r="F15" s="10"/>
      <c r="G15" s="4"/>
      <c r="H15" s="4"/>
      <c r="I15" s="4"/>
      <c r="J15" s="45"/>
    </row>
    <row r="16" spans="1:10" x14ac:dyDescent="0.3">
      <c r="A16" s="8" t="s">
        <v>7</v>
      </c>
      <c r="B16" s="9">
        <v>1</v>
      </c>
      <c r="C16" s="9" t="s">
        <v>27</v>
      </c>
      <c r="D16" s="9" t="s">
        <v>195</v>
      </c>
      <c r="E16" s="9" t="s">
        <v>471</v>
      </c>
      <c r="F16" s="2" t="s">
        <v>472</v>
      </c>
      <c r="G16" s="4">
        <v>1</v>
      </c>
      <c r="H16" s="5" t="s">
        <v>426</v>
      </c>
      <c r="I16" s="4">
        <v>2013</v>
      </c>
      <c r="J16" s="45"/>
    </row>
    <row r="17" spans="1:10" x14ac:dyDescent="0.3">
      <c r="A17" s="8" t="s">
        <v>188</v>
      </c>
      <c r="B17" s="9">
        <v>2</v>
      </c>
      <c r="C17" s="9" t="s">
        <v>39</v>
      </c>
      <c r="D17" s="5" t="s">
        <v>426</v>
      </c>
      <c r="E17" s="5" t="s">
        <v>426</v>
      </c>
      <c r="F17" s="5" t="s">
        <v>426</v>
      </c>
      <c r="G17" s="4">
        <v>1</v>
      </c>
      <c r="H17" s="5" t="s">
        <v>426</v>
      </c>
      <c r="I17" s="5" t="s">
        <v>426</v>
      </c>
      <c r="J17" s="45"/>
    </row>
    <row r="18" spans="1:10" x14ac:dyDescent="0.3">
      <c r="A18" s="8" t="s">
        <v>404</v>
      </c>
      <c r="B18" s="9">
        <v>1</v>
      </c>
      <c r="C18" s="9" t="s">
        <v>39</v>
      </c>
      <c r="D18" s="9" t="s">
        <v>388</v>
      </c>
      <c r="E18" s="5" t="s">
        <v>426</v>
      </c>
      <c r="F18" s="5" t="s">
        <v>426</v>
      </c>
      <c r="G18" s="4">
        <v>1</v>
      </c>
      <c r="H18" s="5" t="s">
        <v>426</v>
      </c>
      <c r="I18" s="4">
        <v>2013</v>
      </c>
      <c r="J18" s="45"/>
    </row>
    <row r="19" spans="1:10" x14ac:dyDescent="0.3">
      <c r="A19" s="8" t="s">
        <v>47</v>
      </c>
      <c r="B19" s="9">
        <v>1</v>
      </c>
      <c r="C19" s="9" t="s">
        <v>39</v>
      </c>
      <c r="D19" s="9" t="s">
        <v>197</v>
      </c>
      <c r="E19" s="9" t="s">
        <v>198</v>
      </c>
      <c r="F19" s="5" t="s">
        <v>426</v>
      </c>
      <c r="G19" s="4">
        <v>1</v>
      </c>
      <c r="H19" s="5" t="s">
        <v>426</v>
      </c>
      <c r="I19" s="5" t="s">
        <v>426</v>
      </c>
      <c r="J19" s="45"/>
    </row>
    <row r="20" spans="1:10" x14ac:dyDescent="0.3">
      <c r="A20" s="8" t="s">
        <v>35</v>
      </c>
      <c r="B20" s="9">
        <v>1</v>
      </c>
      <c r="C20" s="9" t="s">
        <v>39</v>
      </c>
      <c r="D20" s="9" t="s">
        <v>42</v>
      </c>
      <c r="E20" s="9" t="s">
        <v>196</v>
      </c>
      <c r="F20" s="5" t="s">
        <v>426</v>
      </c>
      <c r="G20" s="4">
        <v>1</v>
      </c>
      <c r="H20" s="5" t="s">
        <v>426</v>
      </c>
      <c r="I20" s="5" t="s">
        <v>426</v>
      </c>
      <c r="J20" s="45"/>
    </row>
    <row r="21" spans="1:10" x14ac:dyDescent="0.3">
      <c r="A21" s="8" t="s">
        <v>48</v>
      </c>
      <c r="B21" s="9">
        <v>2</v>
      </c>
      <c r="C21" s="9" t="s">
        <v>39</v>
      </c>
      <c r="D21" s="5" t="s">
        <v>426</v>
      </c>
      <c r="E21" s="5" t="s">
        <v>426</v>
      </c>
      <c r="F21" s="5" t="s">
        <v>426</v>
      </c>
      <c r="G21" s="4">
        <v>1</v>
      </c>
      <c r="H21" s="5" t="s">
        <v>426</v>
      </c>
      <c r="I21" s="5" t="s">
        <v>426</v>
      </c>
      <c r="J21" s="45"/>
    </row>
    <row r="22" spans="1:10" x14ac:dyDescent="0.3">
      <c r="A22" s="8" t="s">
        <v>330</v>
      </c>
      <c r="B22" s="9" t="s">
        <v>420</v>
      </c>
      <c r="C22" s="9" t="s">
        <v>39</v>
      </c>
      <c r="D22" s="9" t="s">
        <v>478</v>
      </c>
      <c r="E22" s="5" t="s">
        <v>426</v>
      </c>
      <c r="F22" s="9" t="s">
        <v>479</v>
      </c>
      <c r="G22" s="4">
        <v>1</v>
      </c>
      <c r="H22" s="5" t="s">
        <v>426</v>
      </c>
      <c r="I22" s="4">
        <v>2013</v>
      </c>
      <c r="J22" s="45"/>
    </row>
    <row r="23" spans="1:10" x14ac:dyDescent="0.3">
      <c r="A23" s="8" t="s">
        <v>186</v>
      </c>
      <c r="B23" s="9">
        <v>29</v>
      </c>
      <c r="C23" s="9" t="s">
        <v>39</v>
      </c>
      <c r="D23" s="9" t="s">
        <v>480</v>
      </c>
      <c r="E23" s="5" t="s">
        <v>426</v>
      </c>
      <c r="F23" s="5" t="s">
        <v>426</v>
      </c>
      <c r="G23" s="4">
        <v>1</v>
      </c>
      <c r="H23" s="5" t="s">
        <v>426</v>
      </c>
      <c r="I23" s="5" t="s">
        <v>426</v>
      </c>
      <c r="J23" s="45"/>
    </row>
    <row r="25" spans="1:10" x14ac:dyDescent="0.3">
      <c r="A25" s="154" t="s">
        <v>460</v>
      </c>
      <c r="B25" s="154"/>
      <c r="C25" s="154"/>
      <c r="D25" s="154"/>
      <c r="E25" s="154"/>
      <c r="F25" s="154"/>
      <c r="G25" s="154"/>
      <c r="H25" s="154"/>
      <c r="I25" s="154"/>
    </row>
    <row r="26" spans="1:10" x14ac:dyDescent="0.3">
      <c r="A26" s="1" t="s">
        <v>54</v>
      </c>
      <c r="B26" t="s">
        <v>740</v>
      </c>
    </row>
    <row r="27" spans="1:10" x14ac:dyDescent="0.3">
      <c r="A27" s="1" t="s">
        <v>52</v>
      </c>
      <c r="B27" t="s">
        <v>461</v>
      </c>
    </row>
    <row r="28" spans="1:10" x14ac:dyDescent="0.3">
      <c r="A28" s="1"/>
    </row>
    <row r="29" spans="1:10" x14ac:dyDescent="0.3">
      <c r="A29" s="2" t="s">
        <v>0</v>
      </c>
      <c r="B29" s="2" t="s">
        <v>1</v>
      </c>
      <c r="C29" s="2" t="s">
        <v>11</v>
      </c>
      <c r="D29" s="2" t="s">
        <v>3</v>
      </c>
      <c r="E29" s="2" t="s">
        <v>13</v>
      </c>
      <c r="F29" s="2" t="s">
        <v>286</v>
      </c>
      <c r="G29" s="2" t="s">
        <v>4</v>
      </c>
      <c r="H29" s="2" t="s">
        <v>5</v>
      </c>
      <c r="I29" s="2" t="s">
        <v>77</v>
      </c>
    </row>
    <row r="30" spans="1:10" ht="26.4" x14ac:dyDescent="0.3">
      <c r="A30" s="24" t="s">
        <v>7</v>
      </c>
      <c r="B30" s="9">
        <v>1</v>
      </c>
      <c r="C30" s="9" t="s">
        <v>27</v>
      </c>
      <c r="D30" s="9" t="s">
        <v>195</v>
      </c>
      <c r="E30" s="9" t="s">
        <v>462</v>
      </c>
      <c r="F30" s="12" t="s">
        <v>463</v>
      </c>
      <c r="G30" s="4">
        <v>1</v>
      </c>
      <c r="H30" s="5" t="s">
        <v>426</v>
      </c>
      <c r="I30" s="4">
        <v>2013</v>
      </c>
    </row>
    <row r="31" spans="1:10" x14ac:dyDescent="0.3">
      <c r="A31" s="3" t="s">
        <v>174</v>
      </c>
      <c r="B31" s="5">
        <v>1</v>
      </c>
      <c r="C31" s="5" t="s">
        <v>39</v>
      </c>
      <c r="D31" s="5" t="s">
        <v>39</v>
      </c>
      <c r="E31" s="5" t="s">
        <v>39</v>
      </c>
      <c r="F31" s="5" t="s">
        <v>39</v>
      </c>
      <c r="G31" s="7">
        <v>1</v>
      </c>
      <c r="H31" s="5" t="s">
        <v>426</v>
      </c>
      <c r="I31" s="5" t="s">
        <v>426</v>
      </c>
    </row>
    <row r="32" spans="1:10" x14ac:dyDescent="0.3">
      <c r="A32" s="3" t="s">
        <v>35</v>
      </c>
      <c r="B32" s="5">
        <v>1</v>
      </c>
      <c r="C32" s="5" t="s">
        <v>39</v>
      </c>
      <c r="D32" s="5" t="s">
        <v>195</v>
      </c>
      <c r="E32" s="5" t="s">
        <v>39</v>
      </c>
      <c r="F32" s="5" t="s">
        <v>39</v>
      </c>
      <c r="G32" s="7">
        <v>1</v>
      </c>
      <c r="H32" s="5" t="s">
        <v>426</v>
      </c>
      <c r="I32" s="5" t="s">
        <v>426</v>
      </c>
    </row>
    <row r="33" spans="1:9" x14ac:dyDescent="0.3">
      <c r="A33" s="3" t="s">
        <v>66</v>
      </c>
      <c r="B33" s="5">
        <v>2</v>
      </c>
      <c r="C33" s="5" t="s">
        <v>39</v>
      </c>
      <c r="D33" s="5" t="s">
        <v>426</v>
      </c>
      <c r="E33" s="5" t="s">
        <v>426</v>
      </c>
      <c r="F33" s="5" t="s">
        <v>426</v>
      </c>
      <c r="G33" s="7">
        <v>1</v>
      </c>
      <c r="H33" s="5" t="s">
        <v>426</v>
      </c>
      <c r="I33" s="5" t="s">
        <v>426</v>
      </c>
    </row>
    <row r="34" spans="1:9" x14ac:dyDescent="0.3">
      <c r="A34" s="3" t="s">
        <v>404</v>
      </c>
      <c r="B34" s="5">
        <v>1</v>
      </c>
      <c r="C34" s="5" t="s">
        <v>39</v>
      </c>
      <c r="D34" s="9" t="s">
        <v>388</v>
      </c>
      <c r="E34" s="5" t="s">
        <v>426</v>
      </c>
      <c r="F34" s="5" t="s">
        <v>426</v>
      </c>
      <c r="G34" s="7">
        <v>1</v>
      </c>
      <c r="H34" s="5" t="s">
        <v>426</v>
      </c>
      <c r="I34" s="5" t="s">
        <v>426</v>
      </c>
    </row>
    <row r="35" spans="1:9" x14ac:dyDescent="0.3">
      <c r="A35" s="68" t="s">
        <v>142</v>
      </c>
      <c r="B35" s="66">
        <v>2</v>
      </c>
      <c r="C35" s="66" t="s">
        <v>39</v>
      </c>
      <c r="D35" s="66" t="s">
        <v>426</v>
      </c>
      <c r="E35" s="66" t="s">
        <v>426</v>
      </c>
      <c r="F35" s="5" t="s">
        <v>426</v>
      </c>
      <c r="G35" s="7">
        <v>1</v>
      </c>
      <c r="H35" s="5" t="s">
        <v>426</v>
      </c>
      <c r="I35" s="5" t="s">
        <v>426</v>
      </c>
    </row>
    <row r="36" spans="1:9" x14ac:dyDescent="0.3">
      <c r="A36" s="68" t="s">
        <v>130</v>
      </c>
      <c r="B36" s="66">
        <v>1</v>
      </c>
      <c r="C36" s="66" t="s">
        <v>39</v>
      </c>
      <c r="D36" s="60" t="s">
        <v>197</v>
      </c>
      <c r="E36" s="60" t="s">
        <v>464</v>
      </c>
      <c r="F36" s="5" t="s">
        <v>426</v>
      </c>
      <c r="G36" s="7">
        <v>1</v>
      </c>
      <c r="H36" s="5" t="s">
        <v>426</v>
      </c>
      <c r="I36" s="5" t="s">
        <v>426</v>
      </c>
    </row>
    <row r="37" spans="1:9" x14ac:dyDescent="0.3">
      <c r="A37" s="68" t="s">
        <v>741</v>
      </c>
      <c r="B37" s="66">
        <v>2</v>
      </c>
      <c r="C37" s="66"/>
      <c r="D37" s="60" t="s">
        <v>742</v>
      </c>
      <c r="E37" s="60"/>
      <c r="F37" s="5"/>
      <c r="G37" s="7"/>
      <c r="H37" s="5"/>
      <c r="I37" s="5"/>
    </row>
    <row r="38" spans="1:9" x14ac:dyDescent="0.3">
      <c r="A38" s="68" t="s">
        <v>737</v>
      </c>
      <c r="B38" s="66">
        <v>1</v>
      </c>
      <c r="C38" s="66" t="s">
        <v>39</v>
      </c>
      <c r="D38" s="60" t="s">
        <v>39</v>
      </c>
      <c r="E38" s="60" t="s">
        <v>738</v>
      </c>
      <c r="F38" s="5" t="s">
        <v>739</v>
      </c>
      <c r="G38" s="7">
        <v>1</v>
      </c>
      <c r="H38" s="5" t="s">
        <v>426</v>
      </c>
      <c r="I38" s="5" t="s">
        <v>426</v>
      </c>
    </row>
    <row r="40" spans="1:9" x14ac:dyDescent="0.3">
      <c r="A40" s="154" t="s">
        <v>199</v>
      </c>
      <c r="B40" s="154"/>
      <c r="C40" s="154"/>
      <c r="D40" s="154"/>
      <c r="E40" s="154"/>
      <c r="F40" s="154"/>
      <c r="G40" s="154"/>
      <c r="H40" s="154"/>
      <c r="I40" s="154"/>
    </row>
    <row r="41" spans="1:9" x14ac:dyDescent="0.3">
      <c r="A41" s="1" t="s">
        <v>54</v>
      </c>
      <c r="B41" t="s">
        <v>476</v>
      </c>
    </row>
    <row r="42" spans="1:9" x14ac:dyDescent="0.3">
      <c r="A42" s="1" t="s">
        <v>52</v>
      </c>
      <c r="B42" t="s">
        <v>477</v>
      </c>
    </row>
    <row r="43" spans="1:9" x14ac:dyDescent="0.3">
      <c r="A43" s="1"/>
    </row>
    <row r="44" spans="1:9" x14ac:dyDescent="0.3">
      <c r="A44" s="2" t="s">
        <v>0</v>
      </c>
      <c r="B44" s="2" t="s">
        <v>1</v>
      </c>
      <c r="C44" s="2" t="s">
        <v>11</v>
      </c>
      <c r="D44" s="2" t="s">
        <v>3</v>
      </c>
      <c r="E44" s="2" t="s">
        <v>13</v>
      </c>
      <c r="F44" s="2" t="s">
        <v>286</v>
      </c>
      <c r="G44" s="2" t="s">
        <v>4</v>
      </c>
      <c r="H44" s="2" t="s">
        <v>5</v>
      </c>
      <c r="I44" s="2" t="s">
        <v>77</v>
      </c>
    </row>
    <row r="45" spans="1:9" x14ac:dyDescent="0.3">
      <c r="A45" s="3" t="s">
        <v>7</v>
      </c>
      <c r="B45" s="5">
        <v>1</v>
      </c>
      <c r="C45" s="9" t="s">
        <v>27</v>
      </c>
      <c r="D45" s="5" t="s">
        <v>473</v>
      </c>
      <c r="E45" s="5" t="s">
        <v>474</v>
      </c>
      <c r="F45" s="6" t="s">
        <v>475</v>
      </c>
      <c r="G45" s="7">
        <v>1</v>
      </c>
      <c r="H45" s="5" t="s">
        <v>426</v>
      </c>
      <c r="I45" s="7">
        <v>2013</v>
      </c>
    </row>
    <row r="46" spans="1:9" x14ac:dyDescent="0.3">
      <c r="A46" s="3" t="s">
        <v>737</v>
      </c>
      <c r="B46" s="5">
        <v>1</v>
      </c>
      <c r="C46" s="9" t="s">
        <v>27</v>
      </c>
      <c r="D46" s="5" t="s">
        <v>182</v>
      </c>
      <c r="E46" s="5"/>
      <c r="F46" s="6" t="s">
        <v>743</v>
      </c>
      <c r="G46" s="7"/>
      <c r="H46" s="5"/>
      <c r="I46" s="7"/>
    </row>
  </sheetData>
  <mergeCells count="4">
    <mergeCell ref="A3:I3"/>
    <mergeCell ref="A25:I25"/>
    <mergeCell ref="A40:I40"/>
    <mergeCell ref="A1:I1"/>
  </mergeCells>
  <conditionalFormatting sqref="G30:G37">
    <cfRule type="colorScale" priority="10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0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8:F9">
    <cfRule type="colorScale" priority="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4:H15 G16:G23 G8:G13">
    <cfRule type="colorScale" priority="10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45">
    <cfRule type="colorScale" priority="11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38">
    <cfRule type="colorScale" priority="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46">
    <cfRule type="colorScale" priority="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list" allowBlank="1" showInputMessage="1" showErrorMessage="1" sqref="C16 C30 C8:C10 C45" xr:uid="{00000000-0002-0000-0A00-000000000000}">
      <formula1>SourcesEnergie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50" fitToHeight="5" orientation="portrait" r:id="rId1"/>
  <headerFooter>
    <oddHeader>&amp;L&amp;10&amp;K03-049Bordeaux Sciences Agro</oddHeader>
    <oddFooter>&amp;L&amp;10&amp;K04-047Septembre 2014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6">
    <pageSetUpPr fitToPage="1"/>
  </sheetPr>
  <dimension ref="A1:I19"/>
  <sheetViews>
    <sheetView showGridLines="0" zoomScale="85" zoomScaleNormal="85" workbookViewId="0">
      <selection sqref="A1:I19"/>
    </sheetView>
  </sheetViews>
  <sheetFormatPr baseColWidth="10" defaultColWidth="11.44140625" defaultRowHeight="14.4" x14ac:dyDescent="0.3"/>
  <cols>
    <col min="1" max="1" width="45.77734375" bestFit="1" customWidth="1"/>
    <col min="2" max="2" width="8.5546875" customWidth="1"/>
    <col min="3" max="5" width="16.44140625" customWidth="1"/>
    <col min="6" max="6" width="19.21875" customWidth="1"/>
    <col min="8" max="8" width="16.44140625" customWidth="1"/>
  </cols>
  <sheetData>
    <row r="1" spans="1:9" x14ac:dyDescent="0.3">
      <c r="A1" s="155" t="s">
        <v>410</v>
      </c>
      <c r="B1" s="155"/>
      <c r="C1" s="155"/>
      <c r="D1" s="155"/>
      <c r="E1" s="155"/>
      <c r="F1" s="155"/>
      <c r="G1" s="155"/>
      <c r="H1" s="155"/>
      <c r="I1" s="155"/>
    </row>
    <row r="3" spans="1:9" x14ac:dyDescent="0.3">
      <c r="A3" s="154" t="s">
        <v>6</v>
      </c>
      <c r="B3" s="154"/>
      <c r="C3" s="154"/>
      <c r="D3" s="154"/>
      <c r="E3" s="154"/>
      <c r="F3" s="154"/>
      <c r="G3" s="154"/>
      <c r="H3" s="154"/>
      <c r="I3" s="154"/>
    </row>
    <row r="4" spans="1:9" x14ac:dyDescent="0.3">
      <c r="A4" s="1" t="s">
        <v>54</v>
      </c>
      <c r="B4" t="s">
        <v>185</v>
      </c>
    </row>
    <row r="5" spans="1:9" x14ac:dyDescent="0.3">
      <c r="A5" s="1" t="s">
        <v>52</v>
      </c>
      <c r="B5" t="s">
        <v>411</v>
      </c>
    </row>
    <row r="6" spans="1:9" x14ac:dyDescent="0.3">
      <c r="A6" s="1"/>
    </row>
    <row r="7" spans="1:9" ht="26.4" x14ac:dyDescent="0.3">
      <c r="A7" s="2" t="s">
        <v>0</v>
      </c>
      <c r="B7" s="2" t="s">
        <v>1</v>
      </c>
      <c r="C7" s="2" t="s">
        <v>11</v>
      </c>
      <c r="D7" s="2" t="s">
        <v>3</v>
      </c>
      <c r="E7" s="2" t="s">
        <v>13</v>
      </c>
      <c r="F7" s="2" t="s">
        <v>286</v>
      </c>
      <c r="G7" s="2" t="s">
        <v>4</v>
      </c>
      <c r="H7" s="2" t="s">
        <v>5</v>
      </c>
      <c r="I7" s="2" t="s">
        <v>77</v>
      </c>
    </row>
    <row r="8" spans="1:9" x14ac:dyDescent="0.3">
      <c r="A8" s="8" t="s">
        <v>8</v>
      </c>
      <c r="B8" s="9">
        <v>1</v>
      </c>
      <c r="C8" s="9" t="s">
        <v>9</v>
      </c>
      <c r="D8" s="9" t="s">
        <v>252</v>
      </c>
      <c r="E8" s="9" t="s">
        <v>256</v>
      </c>
      <c r="F8" s="10" t="s">
        <v>412</v>
      </c>
      <c r="G8" s="4">
        <v>2</v>
      </c>
      <c r="H8" s="5" t="s">
        <v>426</v>
      </c>
      <c r="I8" s="5" t="s">
        <v>426</v>
      </c>
    </row>
    <row r="10" spans="1:9" x14ac:dyDescent="0.3">
      <c r="A10" s="154" t="s">
        <v>210</v>
      </c>
      <c r="B10" s="154"/>
      <c r="C10" s="154"/>
      <c r="D10" s="154"/>
      <c r="E10" s="154"/>
      <c r="F10" s="154"/>
      <c r="G10" s="154"/>
      <c r="H10" s="154"/>
      <c r="I10" s="154"/>
    </row>
    <row r="11" spans="1:9" x14ac:dyDescent="0.3">
      <c r="A11" s="1" t="s">
        <v>54</v>
      </c>
      <c r="B11" t="s">
        <v>257</v>
      </c>
    </row>
    <row r="12" spans="1:9" x14ac:dyDescent="0.3">
      <c r="A12" s="1" t="s">
        <v>52</v>
      </c>
      <c r="B12" t="s">
        <v>210</v>
      </c>
    </row>
    <row r="13" spans="1:9" x14ac:dyDescent="0.3">
      <c r="A13" s="1"/>
    </row>
    <row r="14" spans="1:9" ht="26.4" x14ac:dyDescent="0.3">
      <c r="A14" s="2" t="s">
        <v>0</v>
      </c>
      <c r="B14" s="2" t="s">
        <v>1</v>
      </c>
      <c r="C14" s="2" t="s">
        <v>11</v>
      </c>
      <c r="D14" s="2" t="s">
        <v>3</v>
      </c>
      <c r="E14" s="2" t="s">
        <v>13</v>
      </c>
      <c r="F14" s="2" t="s">
        <v>286</v>
      </c>
      <c r="G14" s="2" t="s">
        <v>4</v>
      </c>
      <c r="H14" s="2" t="s">
        <v>5</v>
      </c>
      <c r="I14" s="2" t="s">
        <v>77</v>
      </c>
    </row>
    <row r="15" spans="1:9" x14ac:dyDescent="0.3">
      <c r="A15" s="3" t="s">
        <v>263</v>
      </c>
      <c r="B15" s="5">
        <v>1</v>
      </c>
      <c r="C15" s="9" t="s">
        <v>27</v>
      </c>
      <c r="D15" s="5" t="s">
        <v>413</v>
      </c>
      <c r="E15" s="5" t="s">
        <v>259</v>
      </c>
      <c r="F15" s="5" t="s">
        <v>39</v>
      </c>
      <c r="G15" s="7">
        <v>1</v>
      </c>
      <c r="H15" s="5" t="s">
        <v>426</v>
      </c>
      <c r="I15" s="7">
        <v>2002</v>
      </c>
    </row>
    <row r="16" spans="1:9" x14ac:dyDescent="0.3">
      <c r="A16" s="3" t="s">
        <v>331</v>
      </c>
      <c r="B16" s="5">
        <v>1</v>
      </c>
      <c r="C16" s="9" t="s">
        <v>27</v>
      </c>
      <c r="D16" s="5" t="s">
        <v>280</v>
      </c>
      <c r="E16" s="5" t="s">
        <v>280</v>
      </c>
      <c r="F16" s="5" t="s">
        <v>39</v>
      </c>
      <c r="G16" s="7">
        <v>1</v>
      </c>
      <c r="H16" s="5" t="s">
        <v>426</v>
      </c>
      <c r="I16" s="5" t="s">
        <v>426</v>
      </c>
    </row>
    <row r="17" spans="1:9" x14ac:dyDescent="0.3">
      <c r="A17" s="3" t="s">
        <v>332</v>
      </c>
      <c r="B17" s="5">
        <v>1</v>
      </c>
      <c r="C17" s="9" t="s">
        <v>27</v>
      </c>
      <c r="D17" s="5" t="s">
        <v>333</v>
      </c>
      <c r="E17" s="5" t="s">
        <v>260</v>
      </c>
      <c r="F17" s="5" t="s">
        <v>39</v>
      </c>
      <c r="G17" s="7">
        <v>1</v>
      </c>
      <c r="H17" s="5" t="s">
        <v>426</v>
      </c>
      <c r="I17" s="5" t="s">
        <v>426</v>
      </c>
    </row>
    <row r="18" spans="1:9" x14ac:dyDescent="0.3">
      <c r="A18" s="3" t="s">
        <v>48</v>
      </c>
      <c r="B18" s="5">
        <v>1</v>
      </c>
      <c r="C18" s="5" t="s">
        <v>39</v>
      </c>
      <c r="D18" s="5" t="s">
        <v>39</v>
      </c>
      <c r="E18" s="5" t="s">
        <v>39</v>
      </c>
      <c r="F18" s="5" t="s">
        <v>39</v>
      </c>
      <c r="G18" s="7">
        <v>1</v>
      </c>
      <c r="H18" s="5" t="s">
        <v>426</v>
      </c>
      <c r="I18" s="5" t="s">
        <v>426</v>
      </c>
    </row>
    <row r="19" spans="1:9" x14ac:dyDescent="0.3">
      <c r="A19" s="3" t="s">
        <v>130</v>
      </c>
      <c r="B19" s="5">
        <v>1</v>
      </c>
      <c r="C19" s="5" t="s">
        <v>39</v>
      </c>
      <c r="D19" s="5" t="s">
        <v>261</v>
      </c>
      <c r="E19" s="5" t="s">
        <v>262</v>
      </c>
      <c r="F19" s="5" t="s">
        <v>39</v>
      </c>
      <c r="G19" s="7">
        <v>1</v>
      </c>
      <c r="H19" s="5" t="s">
        <v>426</v>
      </c>
      <c r="I19" s="5" t="s">
        <v>426</v>
      </c>
    </row>
  </sheetData>
  <mergeCells count="3">
    <mergeCell ref="A3:I3"/>
    <mergeCell ref="A10:I10"/>
    <mergeCell ref="A1:I1"/>
  </mergeCells>
  <conditionalFormatting sqref="G15:G16">
    <cfRule type="colorScale" priority="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8">
    <cfRule type="colorScale" priority="1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7:G19">
    <cfRule type="colorScale" priority="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list" allowBlank="1" showInputMessage="1" showErrorMessage="1" sqref="C8 C15:C17" xr:uid="{00000000-0002-0000-0B00-000000000000}">
      <formula1>SourcesEnergie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60" fitToHeight="5" orientation="portrait" r:id="rId1"/>
  <headerFooter>
    <oddHeader>&amp;L&amp;10&amp;K03-049Bordeaux Sciences Agro</oddHeader>
    <oddFooter>&amp;L&amp;10&amp;K04-047Septembre 2014</oddFoot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8">
    <pageSetUpPr fitToPage="1"/>
  </sheetPr>
  <dimension ref="A1:J31"/>
  <sheetViews>
    <sheetView showGridLines="0" topLeftCell="A4" zoomScale="85" zoomScaleNormal="85" workbookViewId="0">
      <selection sqref="A1:I31"/>
    </sheetView>
  </sheetViews>
  <sheetFormatPr baseColWidth="10" defaultColWidth="11.44140625" defaultRowHeight="14.4" x14ac:dyDescent="0.3"/>
  <cols>
    <col min="1" max="1" width="45.77734375" bestFit="1" customWidth="1"/>
    <col min="2" max="2" width="8.5546875" customWidth="1"/>
    <col min="3" max="3" width="16.44140625" customWidth="1"/>
    <col min="4" max="4" width="19" bestFit="1" customWidth="1"/>
    <col min="5" max="5" width="16.44140625" customWidth="1"/>
    <col min="6" max="6" width="19.21875" customWidth="1"/>
    <col min="8" max="8" width="16.44140625" customWidth="1"/>
    <col min="10" max="10" width="24.21875" bestFit="1" customWidth="1"/>
  </cols>
  <sheetData>
    <row r="1" spans="1:10" x14ac:dyDescent="0.3">
      <c r="A1" s="155" t="s">
        <v>414</v>
      </c>
      <c r="B1" s="155"/>
      <c r="C1" s="155"/>
      <c r="D1" s="155"/>
      <c r="E1" s="155"/>
      <c r="F1" s="155"/>
      <c r="G1" s="155"/>
      <c r="H1" s="155"/>
      <c r="I1" s="155"/>
    </row>
    <row r="3" spans="1:10" x14ac:dyDescent="0.3">
      <c r="A3" s="154" t="s">
        <v>6</v>
      </c>
      <c r="B3" s="154"/>
      <c r="C3" s="154"/>
      <c r="D3" s="154"/>
      <c r="E3" s="154"/>
      <c r="F3" s="154"/>
      <c r="G3" s="154"/>
      <c r="H3" s="154"/>
      <c r="I3" s="154"/>
    </row>
    <row r="4" spans="1:10" x14ac:dyDescent="0.3">
      <c r="A4" s="1" t="s">
        <v>54</v>
      </c>
      <c r="B4" t="s">
        <v>415</v>
      </c>
    </row>
    <row r="5" spans="1:10" x14ac:dyDescent="0.3">
      <c r="A5" s="1" t="s">
        <v>52</v>
      </c>
      <c r="B5" t="s">
        <v>297</v>
      </c>
    </row>
    <row r="6" spans="1:10" x14ac:dyDescent="0.3">
      <c r="A6" s="1"/>
    </row>
    <row r="7" spans="1:10" ht="26.4" x14ac:dyDescent="0.3">
      <c r="A7" s="2" t="s">
        <v>0</v>
      </c>
      <c r="B7" s="2" t="s">
        <v>1</v>
      </c>
      <c r="C7" s="2" t="s">
        <v>11</v>
      </c>
      <c r="D7" s="2" t="s">
        <v>3</v>
      </c>
      <c r="E7" s="2" t="s">
        <v>13</v>
      </c>
      <c r="F7" s="2" t="s">
        <v>286</v>
      </c>
      <c r="G7" s="2" t="s">
        <v>4</v>
      </c>
      <c r="H7" s="2" t="s">
        <v>5</v>
      </c>
      <c r="I7" s="2" t="s">
        <v>77</v>
      </c>
    </row>
    <row r="8" spans="1:10" x14ac:dyDescent="0.3">
      <c r="A8" s="8" t="s">
        <v>240</v>
      </c>
      <c r="B8" s="9">
        <v>1</v>
      </c>
      <c r="C8" s="9" t="s">
        <v>9</v>
      </c>
      <c r="D8" s="9" t="s">
        <v>253</v>
      </c>
      <c r="E8" s="9" t="s">
        <v>241</v>
      </c>
      <c r="F8" s="9" t="s">
        <v>412</v>
      </c>
      <c r="G8" s="4">
        <v>2</v>
      </c>
      <c r="H8" s="5" t="s">
        <v>426</v>
      </c>
      <c r="I8" s="5" t="s">
        <v>426</v>
      </c>
      <c r="J8" s="40"/>
    </row>
    <row r="9" spans="1:10" x14ac:dyDescent="0.3">
      <c r="A9" s="8" t="s">
        <v>243</v>
      </c>
      <c r="B9" s="9">
        <v>1</v>
      </c>
      <c r="C9" s="9" t="s">
        <v>9</v>
      </c>
      <c r="D9" s="9" t="s">
        <v>253</v>
      </c>
      <c r="E9" s="9" t="s">
        <v>241</v>
      </c>
      <c r="F9" s="9" t="s">
        <v>412</v>
      </c>
      <c r="G9" s="4">
        <v>2</v>
      </c>
      <c r="H9" s="5" t="s">
        <v>426</v>
      </c>
      <c r="I9" s="5" t="s">
        <v>426</v>
      </c>
    </row>
    <row r="10" spans="1:10" x14ac:dyDescent="0.3">
      <c r="A10" s="3" t="s">
        <v>404</v>
      </c>
      <c r="B10" s="9">
        <v>1</v>
      </c>
      <c r="C10" s="9" t="s">
        <v>39</v>
      </c>
      <c r="D10" s="9" t="s">
        <v>388</v>
      </c>
      <c r="E10" s="9" t="s">
        <v>39</v>
      </c>
      <c r="F10" s="9" t="s">
        <v>39</v>
      </c>
      <c r="G10" s="4">
        <v>1</v>
      </c>
      <c r="H10" s="5" t="s">
        <v>426</v>
      </c>
      <c r="I10" s="5" t="s">
        <v>426</v>
      </c>
    </row>
    <row r="11" spans="1:10" x14ac:dyDescent="0.3">
      <c r="A11" s="8" t="s">
        <v>81</v>
      </c>
      <c r="B11" s="9">
        <v>1</v>
      </c>
      <c r="C11" s="9" t="s">
        <v>39</v>
      </c>
      <c r="D11" s="9" t="s">
        <v>39</v>
      </c>
      <c r="E11" s="9" t="s">
        <v>96</v>
      </c>
      <c r="F11" s="9" t="s">
        <v>39</v>
      </c>
      <c r="G11" s="4">
        <v>1</v>
      </c>
      <c r="H11" s="5" t="s">
        <v>426</v>
      </c>
      <c r="I11" s="5" t="s">
        <v>426</v>
      </c>
    </row>
    <row r="12" spans="1:10" x14ac:dyDescent="0.3">
      <c r="A12" s="8" t="s">
        <v>104</v>
      </c>
      <c r="B12" s="9">
        <v>1</v>
      </c>
      <c r="C12" s="9" t="s">
        <v>39</v>
      </c>
      <c r="D12" s="9" t="s">
        <v>242</v>
      </c>
      <c r="E12" s="9" t="s">
        <v>89</v>
      </c>
      <c r="F12" s="9" t="s">
        <v>39</v>
      </c>
      <c r="G12" s="4">
        <v>1</v>
      </c>
      <c r="H12" s="5" t="s">
        <v>426</v>
      </c>
      <c r="I12" s="5" t="s">
        <v>426</v>
      </c>
    </row>
    <row r="13" spans="1:10" x14ac:dyDescent="0.3">
      <c r="A13" s="8" t="s">
        <v>287</v>
      </c>
      <c r="B13" s="9">
        <v>1</v>
      </c>
      <c r="C13" s="9" t="s">
        <v>39</v>
      </c>
      <c r="D13" s="9" t="s">
        <v>39</v>
      </c>
      <c r="E13" s="9" t="s">
        <v>39</v>
      </c>
      <c r="F13" s="10" t="s">
        <v>424</v>
      </c>
      <c r="G13" s="4">
        <v>1</v>
      </c>
      <c r="H13" s="10" t="s">
        <v>288</v>
      </c>
      <c r="I13" s="5" t="s">
        <v>426</v>
      </c>
    </row>
    <row r="15" spans="1:10" x14ac:dyDescent="0.3">
      <c r="A15" s="154" t="s">
        <v>183</v>
      </c>
      <c r="B15" s="154"/>
      <c r="C15" s="154"/>
      <c r="D15" s="154"/>
      <c r="E15" s="154"/>
      <c r="F15" s="154"/>
      <c r="G15" s="154"/>
      <c r="H15" s="154"/>
      <c r="I15" s="154"/>
    </row>
    <row r="16" spans="1:10" x14ac:dyDescent="0.3">
      <c r="A16" s="1" t="s">
        <v>54</v>
      </c>
      <c r="B16" t="s">
        <v>416</v>
      </c>
    </row>
    <row r="17" spans="1:10" x14ac:dyDescent="0.3">
      <c r="A17" s="1" t="s">
        <v>52</v>
      </c>
      <c r="B17" t="s">
        <v>80</v>
      </c>
    </row>
    <row r="18" spans="1:10" x14ac:dyDescent="0.3">
      <c r="A18" s="1"/>
    </row>
    <row r="19" spans="1:10" ht="26.4" x14ac:dyDescent="0.3">
      <c r="A19" s="2" t="s">
        <v>0</v>
      </c>
      <c r="B19" s="2" t="s">
        <v>1</v>
      </c>
      <c r="C19" s="2" t="s">
        <v>11</v>
      </c>
      <c r="D19" s="2" t="s">
        <v>3</v>
      </c>
      <c r="E19" s="2" t="s">
        <v>13</v>
      </c>
      <c r="F19" s="2" t="s">
        <v>286</v>
      </c>
      <c r="G19" s="2" t="s">
        <v>4</v>
      </c>
      <c r="H19" s="2" t="s">
        <v>5</v>
      </c>
      <c r="I19" s="2" t="s">
        <v>77</v>
      </c>
    </row>
    <row r="20" spans="1:10" x14ac:dyDescent="0.3">
      <c r="A20" s="18" t="s">
        <v>423</v>
      </c>
      <c r="B20" s="2">
        <v>1</v>
      </c>
      <c r="C20" s="9" t="s">
        <v>39</v>
      </c>
      <c r="D20" s="2" t="s">
        <v>237</v>
      </c>
      <c r="E20" s="2" t="s">
        <v>238</v>
      </c>
      <c r="F20" s="9" t="s">
        <v>490</v>
      </c>
      <c r="G20" s="4">
        <v>2</v>
      </c>
      <c r="H20" s="5" t="s">
        <v>426</v>
      </c>
      <c r="I20" s="4">
        <v>2001</v>
      </c>
      <c r="J20" s="22"/>
    </row>
    <row r="21" spans="1:10" x14ac:dyDescent="0.3">
      <c r="A21" s="8" t="s">
        <v>265</v>
      </c>
      <c r="B21" s="9">
        <v>1</v>
      </c>
      <c r="C21" s="9" t="s">
        <v>27</v>
      </c>
      <c r="D21" s="9" t="s">
        <v>101</v>
      </c>
      <c r="E21" s="9" t="s">
        <v>239</v>
      </c>
      <c r="F21" s="10" t="s">
        <v>422</v>
      </c>
      <c r="G21" s="4">
        <v>2</v>
      </c>
      <c r="H21" s="5" t="s">
        <v>426</v>
      </c>
      <c r="I21" s="5" t="s">
        <v>426</v>
      </c>
    </row>
    <row r="22" spans="1:10" x14ac:dyDescent="0.3">
      <c r="A22" s="3" t="s">
        <v>404</v>
      </c>
      <c r="B22" s="9">
        <v>1</v>
      </c>
      <c r="C22" s="9" t="s">
        <v>39</v>
      </c>
      <c r="D22" s="9" t="s">
        <v>388</v>
      </c>
      <c r="E22" s="9" t="s">
        <v>39</v>
      </c>
      <c r="F22" s="9" t="s">
        <v>39</v>
      </c>
      <c r="G22" s="4">
        <v>1</v>
      </c>
      <c r="H22" s="5" t="s">
        <v>426</v>
      </c>
      <c r="I22" s="5" t="s">
        <v>426</v>
      </c>
    </row>
    <row r="23" spans="1:10" x14ac:dyDescent="0.3">
      <c r="A23" s="3" t="s">
        <v>135</v>
      </c>
      <c r="B23" s="9">
        <v>1</v>
      </c>
      <c r="C23" s="9" t="s">
        <v>39</v>
      </c>
      <c r="D23" s="9" t="s">
        <v>39</v>
      </c>
      <c r="E23" s="9" t="s">
        <v>39</v>
      </c>
      <c r="F23" s="9" t="s">
        <v>39</v>
      </c>
      <c r="G23" s="4">
        <v>1</v>
      </c>
      <c r="H23" s="5" t="s">
        <v>426</v>
      </c>
      <c r="I23" s="5" t="s">
        <v>426</v>
      </c>
    </row>
    <row r="25" spans="1:10" x14ac:dyDescent="0.3">
      <c r="A25" s="154" t="s">
        <v>210</v>
      </c>
      <c r="B25" s="154"/>
      <c r="C25" s="154"/>
      <c r="D25" s="154"/>
      <c r="E25" s="154"/>
      <c r="F25" s="154"/>
      <c r="G25" s="154"/>
      <c r="H25" s="154"/>
      <c r="I25" s="154"/>
    </row>
    <row r="26" spans="1:10" x14ac:dyDescent="0.3">
      <c r="A26" s="1" t="s">
        <v>54</v>
      </c>
      <c r="B26" t="s">
        <v>233</v>
      </c>
    </row>
    <row r="27" spans="1:10" x14ac:dyDescent="0.3">
      <c r="A27" s="1" t="s">
        <v>52</v>
      </c>
      <c r="B27" t="s">
        <v>417</v>
      </c>
    </row>
    <row r="28" spans="1:10" x14ac:dyDescent="0.3">
      <c r="A28" s="1"/>
    </row>
    <row r="29" spans="1:10" ht="26.4" x14ac:dyDescent="0.3">
      <c r="A29" s="2" t="s">
        <v>0</v>
      </c>
      <c r="B29" s="2" t="s">
        <v>1</v>
      </c>
      <c r="C29" s="2" t="s">
        <v>11</v>
      </c>
      <c r="D29" s="2" t="s">
        <v>3</v>
      </c>
      <c r="E29" s="2" t="s">
        <v>13</v>
      </c>
      <c r="F29" s="2" t="s">
        <v>286</v>
      </c>
      <c r="G29" s="2" t="s">
        <v>4</v>
      </c>
      <c r="H29" s="2" t="s">
        <v>5</v>
      </c>
      <c r="I29" s="2" t="s">
        <v>77</v>
      </c>
    </row>
    <row r="30" spans="1:10" x14ac:dyDescent="0.3">
      <c r="A30" s="3" t="s">
        <v>234</v>
      </c>
      <c r="B30" s="5">
        <v>1</v>
      </c>
      <c r="C30" s="9" t="s">
        <v>27</v>
      </c>
      <c r="D30" s="5" t="s">
        <v>235</v>
      </c>
      <c r="E30" s="5" t="s">
        <v>236</v>
      </c>
      <c r="F30" s="6" t="s">
        <v>418</v>
      </c>
      <c r="G30" s="7">
        <v>2</v>
      </c>
      <c r="H30" s="5" t="s">
        <v>426</v>
      </c>
      <c r="I30" s="7">
        <v>2000</v>
      </c>
    </row>
    <row r="31" spans="1:10" x14ac:dyDescent="0.3">
      <c r="A31" s="3" t="s">
        <v>419</v>
      </c>
      <c r="B31" s="5" t="s">
        <v>420</v>
      </c>
      <c r="C31" s="5" t="s">
        <v>39</v>
      </c>
      <c r="D31" s="5" t="s">
        <v>39</v>
      </c>
      <c r="E31" s="5" t="s">
        <v>39</v>
      </c>
      <c r="F31" s="5" t="s">
        <v>39</v>
      </c>
      <c r="G31" s="7">
        <v>2</v>
      </c>
      <c r="H31" s="7" t="s">
        <v>421</v>
      </c>
      <c r="I31" s="5" t="s">
        <v>426</v>
      </c>
    </row>
  </sheetData>
  <mergeCells count="4">
    <mergeCell ref="A3:I3"/>
    <mergeCell ref="A15:I15"/>
    <mergeCell ref="A25:I25"/>
    <mergeCell ref="A1:I1"/>
  </mergeCells>
  <conditionalFormatting sqref="G20:G23">
    <cfRule type="colorScale" priority="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31:H31 G30">
    <cfRule type="colorScale" priority="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8:G13">
    <cfRule type="colorScale" priority="6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list" allowBlank="1" showInputMessage="1" showErrorMessage="1" sqref="C8:C9 C30 C21" xr:uid="{00000000-0002-0000-0C00-000000000000}">
      <formula1>SourcesEnergie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59" fitToHeight="5" orientation="portrait" r:id="rId1"/>
  <headerFooter>
    <oddHeader>&amp;L&amp;10&amp;K03-049Bordeaux Sciences Agro</oddHeader>
    <oddFooter>&amp;L&amp;10&amp;K04-047Septembre 2014</oddFooter>
  </headerFooter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36">
    <pageSetUpPr fitToPage="1"/>
  </sheetPr>
  <dimension ref="A1:I11"/>
  <sheetViews>
    <sheetView showGridLines="0" zoomScale="85" zoomScaleNormal="85" workbookViewId="0">
      <selection activeCell="E17" sqref="E17"/>
    </sheetView>
  </sheetViews>
  <sheetFormatPr baseColWidth="10" defaultColWidth="11.44140625" defaultRowHeight="14.4" x14ac:dyDescent="0.3"/>
  <cols>
    <col min="1" max="1" width="45.77734375" bestFit="1" customWidth="1"/>
    <col min="2" max="2" width="8.5546875" customWidth="1"/>
    <col min="3" max="5" width="16.44140625" customWidth="1"/>
    <col min="6" max="6" width="31.44140625" bestFit="1" customWidth="1"/>
    <col min="8" max="8" width="16.44140625" customWidth="1"/>
  </cols>
  <sheetData>
    <row r="1" spans="1:9" x14ac:dyDescent="0.3">
      <c r="A1" s="155" t="s">
        <v>425</v>
      </c>
      <c r="B1" s="155"/>
      <c r="C1" s="155"/>
      <c r="D1" s="155"/>
      <c r="E1" s="155"/>
      <c r="F1" s="155"/>
      <c r="G1" s="155"/>
      <c r="H1" s="155"/>
      <c r="I1" s="155"/>
    </row>
    <row r="3" spans="1:9" x14ac:dyDescent="0.3">
      <c r="A3" s="154" t="s">
        <v>297</v>
      </c>
      <c r="B3" s="154"/>
      <c r="C3" s="154"/>
      <c r="D3" s="154"/>
      <c r="E3" s="154"/>
      <c r="F3" s="154"/>
      <c r="G3" s="154"/>
      <c r="H3" s="154"/>
      <c r="I3" s="154"/>
    </row>
    <row r="4" spans="1:9" x14ac:dyDescent="0.3">
      <c r="A4" s="1" t="s">
        <v>54</v>
      </c>
      <c r="B4" t="s">
        <v>296</v>
      </c>
    </row>
    <row r="5" spans="1:9" x14ac:dyDescent="0.3">
      <c r="A5" s="1" t="s">
        <v>52</v>
      </c>
      <c r="B5" t="s">
        <v>297</v>
      </c>
    </row>
    <row r="7" spans="1:9" ht="26.4" x14ac:dyDescent="0.3">
      <c r="A7" s="2" t="s">
        <v>0</v>
      </c>
      <c r="B7" s="2" t="s">
        <v>1</v>
      </c>
      <c r="C7" s="2" t="s">
        <v>11</v>
      </c>
      <c r="D7" s="2" t="s">
        <v>3</v>
      </c>
      <c r="E7" s="2" t="s">
        <v>13</v>
      </c>
      <c r="F7" s="2" t="s">
        <v>286</v>
      </c>
      <c r="G7" s="2" t="s">
        <v>4</v>
      </c>
      <c r="H7" s="2" t="s">
        <v>5</v>
      </c>
      <c r="I7" s="2" t="s">
        <v>77</v>
      </c>
    </row>
    <row r="8" spans="1:9" x14ac:dyDescent="0.3">
      <c r="A8" s="8" t="s">
        <v>219</v>
      </c>
      <c r="B8" s="9">
        <v>1</v>
      </c>
      <c r="C8" s="9" t="s">
        <v>9</v>
      </c>
      <c r="D8" s="9" t="s">
        <v>222</v>
      </c>
      <c r="E8" s="9" t="s">
        <v>223</v>
      </c>
      <c r="F8" s="10" t="s">
        <v>295</v>
      </c>
      <c r="G8" s="4">
        <v>1</v>
      </c>
      <c r="H8" s="5" t="s">
        <v>426</v>
      </c>
      <c r="I8" s="5" t="s">
        <v>426</v>
      </c>
    </row>
    <row r="9" spans="1:9" x14ac:dyDescent="0.3">
      <c r="A9" s="8" t="s">
        <v>147</v>
      </c>
      <c r="B9" s="9">
        <v>1</v>
      </c>
      <c r="C9" s="9" t="s">
        <v>27</v>
      </c>
      <c r="D9" s="9" t="s">
        <v>298</v>
      </c>
      <c r="E9" s="9" t="s">
        <v>39</v>
      </c>
      <c r="F9" s="10">
        <v>1.2</v>
      </c>
      <c r="G9" s="4">
        <v>1</v>
      </c>
      <c r="H9" s="9" t="s">
        <v>299</v>
      </c>
      <c r="I9" s="5" t="s">
        <v>426</v>
      </c>
    </row>
    <row r="10" spans="1:9" x14ac:dyDescent="0.3">
      <c r="A10" s="8" t="s">
        <v>224</v>
      </c>
      <c r="B10" s="9">
        <v>1</v>
      </c>
      <c r="C10" s="9" t="s">
        <v>39</v>
      </c>
      <c r="D10" s="9" t="s">
        <v>39</v>
      </c>
      <c r="E10" s="9" t="s">
        <v>39</v>
      </c>
      <c r="F10" s="9" t="s">
        <v>39</v>
      </c>
      <c r="G10" s="4">
        <v>2</v>
      </c>
      <c r="H10" s="5" t="s">
        <v>426</v>
      </c>
      <c r="I10" s="5" t="s">
        <v>426</v>
      </c>
    </row>
    <row r="11" spans="1:9" x14ac:dyDescent="0.3">
      <c r="A11" s="8" t="s">
        <v>287</v>
      </c>
      <c r="B11" s="9">
        <v>1</v>
      </c>
      <c r="C11" s="9" t="s">
        <v>39</v>
      </c>
      <c r="D11" s="9" t="s">
        <v>39</v>
      </c>
      <c r="E11" s="9" t="s">
        <v>39</v>
      </c>
      <c r="F11" s="9" t="s">
        <v>289</v>
      </c>
      <c r="G11" s="4">
        <v>2</v>
      </c>
      <c r="H11" s="9" t="s">
        <v>288</v>
      </c>
      <c r="I11" s="9" t="s">
        <v>300</v>
      </c>
    </row>
  </sheetData>
  <mergeCells count="2">
    <mergeCell ref="A3:I3"/>
    <mergeCell ref="A1:I1"/>
  </mergeCells>
  <conditionalFormatting sqref="G8:G9">
    <cfRule type="colorScale" priority="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0:G11">
    <cfRule type="colorScale" priority="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list" allowBlank="1" showInputMessage="1" showErrorMessage="1" sqref="C8:C9" xr:uid="{00000000-0002-0000-0D00-000000000000}">
      <formula1>SourcesEnergie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56" fitToHeight="5" orientation="portrait" r:id="rId1"/>
  <headerFooter>
    <oddHeader>&amp;L&amp;10&amp;K03-049Bordeaux Sciences Agro</oddHeader>
    <oddFooter>&amp;L&amp;10&amp;K04-047Septembre 2014</oddFooter>
  </headerFooter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20">
    <pageSetUpPr fitToPage="1"/>
  </sheetPr>
  <dimension ref="A1:I9"/>
  <sheetViews>
    <sheetView showGridLines="0" zoomScale="85" zoomScaleNormal="85" workbookViewId="0">
      <selection sqref="A1:I9"/>
    </sheetView>
  </sheetViews>
  <sheetFormatPr baseColWidth="10" defaultColWidth="11.44140625" defaultRowHeight="14.4" x14ac:dyDescent="0.3"/>
  <cols>
    <col min="1" max="1" width="45.77734375" bestFit="1" customWidth="1"/>
    <col min="2" max="2" width="8.5546875" customWidth="1"/>
    <col min="3" max="3" width="16.44140625" customWidth="1"/>
    <col min="4" max="4" width="18.5546875" bestFit="1" customWidth="1"/>
    <col min="5" max="5" width="16.44140625" customWidth="1"/>
    <col min="6" max="6" width="19.21875" customWidth="1"/>
    <col min="8" max="8" width="16.44140625" customWidth="1"/>
  </cols>
  <sheetData>
    <row r="1" spans="1:9" x14ac:dyDescent="0.3">
      <c r="A1" s="155" t="s">
        <v>669</v>
      </c>
      <c r="B1" s="155"/>
      <c r="C1" s="155"/>
      <c r="D1" s="155"/>
      <c r="E1" s="155"/>
      <c r="F1" s="155"/>
      <c r="G1" s="155"/>
      <c r="H1" s="155"/>
      <c r="I1" s="155"/>
    </row>
    <row r="3" spans="1:9" x14ac:dyDescent="0.3">
      <c r="A3" s="154" t="s">
        <v>297</v>
      </c>
      <c r="B3" s="154"/>
      <c r="C3" s="154"/>
      <c r="D3" s="154"/>
      <c r="E3" s="154"/>
      <c r="F3" s="154"/>
      <c r="G3" s="154"/>
      <c r="H3" s="154"/>
      <c r="I3" s="154"/>
    </row>
    <row r="4" spans="1:9" x14ac:dyDescent="0.3">
      <c r="A4" s="1" t="s">
        <v>54</v>
      </c>
      <c r="B4" t="s">
        <v>296</v>
      </c>
    </row>
    <row r="5" spans="1:9" x14ac:dyDescent="0.3">
      <c r="A5" s="1" t="s">
        <v>52</v>
      </c>
      <c r="B5" t="s">
        <v>297</v>
      </c>
    </row>
    <row r="7" spans="1:9" ht="26.4" x14ac:dyDescent="0.3">
      <c r="A7" s="2" t="s">
        <v>0</v>
      </c>
      <c r="B7" s="2" t="s">
        <v>1</v>
      </c>
      <c r="C7" s="2" t="s">
        <v>11</v>
      </c>
      <c r="D7" s="2" t="s">
        <v>3</v>
      </c>
      <c r="E7" s="2" t="s">
        <v>13</v>
      </c>
      <c r="F7" s="2" t="s">
        <v>286</v>
      </c>
      <c r="G7" s="2" t="s">
        <v>4</v>
      </c>
      <c r="H7" s="2" t="s">
        <v>5</v>
      </c>
      <c r="I7" s="2" t="s">
        <v>77</v>
      </c>
    </row>
    <row r="8" spans="1:9" x14ac:dyDescent="0.3">
      <c r="A8" s="8" t="s">
        <v>219</v>
      </c>
      <c r="B8" s="9">
        <v>1</v>
      </c>
      <c r="C8" s="9" t="s">
        <v>9</v>
      </c>
      <c r="D8" s="9" t="s">
        <v>254</v>
      </c>
      <c r="E8" s="9" t="s">
        <v>220</v>
      </c>
      <c r="F8" s="10" t="s">
        <v>412</v>
      </c>
      <c r="G8" s="4">
        <v>2</v>
      </c>
      <c r="H8" s="5" t="s">
        <v>426</v>
      </c>
      <c r="I8" s="5" t="s">
        <v>426</v>
      </c>
    </row>
    <row r="9" spans="1:9" x14ac:dyDescent="0.3">
      <c r="A9" s="8" t="s">
        <v>147</v>
      </c>
      <c r="B9" s="9">
        <v>1</v>
      </c>
      <c r="C9" s="9" t="s">
        <v>27</v>
      </c>
      <c r="D9" s="9" t="s">
        <v>334</v>
      </c>
      <c r="E9" s="9" t="s">
        <v>426</v>
      </c>
      <c r="F9" s="10" t="s">
        <v>335</v>
      </c>
      <c r="G9" s="4">
        <v>1</v>
      </c>
      <c r="H9" s="4" t="s">
        <v>319</v>
      </c>
      <c r="I9" s="5" t="s">
        <v>426</v>
      </c>
    </row>
  </sheetData>
  <mergeCells count="2">
    <mergeCell ref="A1:I1"/>
    <mergeCell ref="A3:I3"/>
  </mergeCells>
  <conditionalFormatting sqref="G9:H9 G8">
    <cfRule type="colorScale" priority="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list" allowBlank="1" showInputMessage="1" showErrorMessage="1" sqref="C8:C9" xr:uid="{00000000-0002-0000-0E00-000000000000}">
      <formula1>SourcesEnergie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59" fitToHeight="5" orientation="portrait" r:id="rId1"/>
  <headerFooter>
    <oddHeader>&amp;L&amp;10&amp;K03-049Bordeaux Sciences Agro</oddHeader>
    <oddFooter>&amp;L&amp;10&amp;K04-047Septembre 2014</oddFooter>
  </headerFooter>
  <legacyDrawingHF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21">
    <pageSetUpPr fitToPage="1"/>
  </sheetPr>
  <dimension ref="A1:I9"/>
  <sheetViews>
    <sheetView showGridLines="0" zoomScale="85" zoomScaleNormal="85" workbookViewId="0">
      <selection sqref="A1:I9"/>
    </sheetView>
  </sheetViews>
  <sheetFormatPr baseColWidth="10" defaultColWidth="11.44140625" defaultRowHeight="14.4" x14ac:dyDescent="0.3"/>
  <cols>
    <col min="1" max="1" width="45.77734375" bestFit="1" customWidth="1"/>
    <col min="2" max="2" width="8.5546875" customWidth="1"/>
    <col min="3" max="3" width="16.44140625" customWidth="1"/>
    <col min="4" max="4" width="18.5546875" bestFit="1" customWidth="1"/>
    <col min="5" max="5" width="16.44140625" customWidth="1"/>
    <col min="6" max="6" width="19.21875" customWidth="1"/>
    <col min="8" max="8" width="16.44140625" customWidth="1"/>
  </cols>
  <sheetData>
    <row r="1" spans="1:9" x14ac:dyDescent="0.3">
      <c r="A1" s="155" t="s">
        <v>427</v>
      </c>
      <c r="B1" s="155"/>
      <c r="C1" s="155"/>
      <c r="D1" s="155"/>
      <c r="E1" s="155"/>
      <c r="F1" s="155"/>
      <c r="G1" s="155"/>
      <c r="H1" s="155"/>
      <c r="I1" s="155"/>
    </row>
    <row r="3" spans="1:9" x14ac:dyDescent="0.3">
      <c r="A3" s="154" t="s">
        <v>297</v>
      </c>
      <c r="B3" s="154"/>
      <c r="C3" s="154"/>
      <c r="D3" s="154"/>
      <c r="E3" s="154"/>
      <c r="F3" s="154"/>
      <c r="G3" s="154"/>
      <c r="H3" s="154"/>
      <c r="I3" s="154"/>
    </row>
    <row r="4" spans="1:9" x14ac:dyDescent="0.3">
      <c r="A4" s="1" t="s">
        <v>54</v>
      </c>
      <c r="B4" t="s">
        <v>296</v>
      </c>
    </row>
    <row r="5" spans="1:9" x14ac:dyDescent="0.3">
      <c r="A5" s="1" t="s">
        <v>52</v>
      </c>
      <c r="B5" t="s">
        <v>297</v>
      </c>
    </row>
    <row r="7" spans="1:9" ht="26.4" x14ac:dyDescent="0.3">
      <c r="A7" s="2" t="s">
        <v>0</v>
      </c>
      <c r="B7" s="2" t="s">
        <v>1</v>
      </c>
      <c r="C7" s="2" t="s">
        <v>11</v>
      </c>
      <c r="D7" s="2" t="s">
        <v>3</v>
      </c>
      <c r="E7" s="2" t="s">
        <v>13</v>
      </c>
      <c r="F7" s="2" t="s">
        <v>286</v>
      </c>
      <c r="G7" s="2" t="s">
        <v>4</v>
      </c>
      <c r="H7" s="2" t="s">
        <v>5</v>
      </c>
      <c r="I7" s="2" t="s">
        <v>77</v>
      </c>
    </row>
    <row r="8" spans="1:9" x14ac:dyDescent="0.3">
      <c r="A8" s="8" t="s">
        <v>219</v>
      </c>
      <c r="B8" s="9">
        <v>1</v>
      </c>
      <c r="C8" s="9" t="s">
        <v>9</v>
      </c>
      <c r="D8" s="9" t="s">
        <v>254</v>
      </c>
      <c r="E8" s="9" t="s">
        <v>220</v>
      </c>
      <c r="F8" s="10" t="s">
        <v>412</v>
      </c>
      <c r="G8" s="4">
        <v>2</v>
      </c>
      <c r="H8" s="5" t="s">
        <v>426</v>
      </c>
      <c r="I8" s="5" t="s">
        <v>426</v>
      </c>
    </row>
    <row r="9" spans="1:9" x14ac:dyDescent="0.3">
      <c r="A9" s="8" t="s">
        <v>147</v>
      </c>
      <c r="B9" s="9">
        <v>1</v>
      </c>
      <c r="C9" s="9" t="s">
        <v>27</v>
      </c>
      <c r="D9" s="9" t="s">
        <v>280</v>
      </c>
      <c r="E9" s="9" t="s">
        <v>426</v>
      </c>
      <c r="F9" s="9" t="s">
        <v>426</v>
      </c>
      <c r="G9" s="4" t="s">
        <v>280</v>
      </c>
      <c r="H9" s="5" t="s">
        <v>426</v>
      </c>
      <c r="I9" s="5" t="s">
        <v>426</v>
      </c>
    </row>
  </sheetData>
  <mergeCells count="2">
    <mergeCell ref="A1:I1"/>
    <mergeCell ref="A3:I3"/>
  </mergeCells>
  <conditionalFormatting sqref="G8">
    <cfRule type="colorScale" priority="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9">
    <cfRule type="colorScale" priority="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list" allowBlank="1" showInputMessage="1" showErrorMessage="1" sqref="C8:C9" xr:uid="{00000000-0002-0000-0F00-000000000000}">
      <formula1>SourcesEnergie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59" fitToHeight="5" orientation="portrait" r:id="rId1"/>
  <headerFooter>
    <oddHeader>&amp;L&amp;10&amp;K03-049Bordeaux Sciences Agro</oddHeader>
    <oddFooter>&amp;L&amp;10&amp;K04-047Septembre 2014</oddFooter>
  </headerFooter>
  <legacyDrawingHF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22">
    <pageSetUpPr fitToPage="1"/>
  </sheetPr>
  <dimension ref="A1:I15"/>
  <sheetViews>
    <sheetView showGridLines="0" zoomScale="85" zoomScaleNormal="85" workbookViewId="0">
      <selection sqref="A1:I15"/>
    </sheetView>
  </sheetViews>
  <sheetFormatPr baseColWidth="10" defaultColWidth="11.44140625" defaultRowHeight="14.4" x14ac:dyDescent="0.3"/>
  <cols>
    <col min="1" max="1" width="45.77734375" bestFit="1" customWidth="1"/>
    <col min="2" max="2" width="8.5546875" customWidth="1"/>
    <col min="3" max="5" width="16.44140625" customWidth="1"/>
    <col min="6" max="6" width="19.21875" customWidth="1"/>
    <col min="8" max="8" width="16.44140625" customWidth="1"/>
  </cols>
  <sheetData>
    <row r="1" spans="1:9" x14ac:dyDescent="0.3">
      <c r="A1" s="155" t="s">
        <v>481</v>
      </c>
      <c r="B1" s="155"/>
      <c r="C1" s="155"/>
      <c r="D1" s="155"/>
      <c r="E1" s="155"/>
      <c r="F1" s="155"/>
      <c r="G1" s="155"/>
      <c r="H1" s="155"/>
      <c r="I1" s="155"/>
    </row>
    <row r="3" spans="1:9" x14ac:dyDescent="0.3">
      <c r="A3" s="154" t="s">
        <v>297</v>
      </c>
      <c r="B3" s="154"/>
      <c r="C3" s="154"/>
      <c r="D3" s="154"/>
      <c r="E3" s="154"/>
      <c r="F3" s="154"/>
      <c r="G3" s="154"/>
      <c r="H3" s="154"/>
      <c r="I3" s="154"/>
    </row>
    <row r="4" spans="1:9" x14ac:dyDescent="0.3">
      <c r="A4" s="1" t="s">
        <v>54</v>
      </c>
      <c r="B4" t="s">
        <v>296</v>
      </c>
    </row>
    <row r="5" spans="1:9" x14ac:dyDescent="0.3">
      <c r="A5" s="1" t="s">
        <v>52</v>
      </c>
      <c r="B5" t="s">
        <v>297</v>
      </c>
    </row>
    <row r="7" spans="1:9" ht="26.4" x14ac:dyDescent="0.3">
      <c r="A7" s="2" t="s">
        <v>0</v>
      </c>
      <c r="B7" s="2" t="s">
        <v>1</v>
      </c>
      <c r="C7" s="2" t="s">
        <v>11</v>
      </c>
      <c r="D7" s="2" t="s">
        <v>3</v>
      </c>
      <c r="E7" s="2" t="s">
        <v>13</v>
      </c>
      <c r="F7" s="2" t="s">
        <v>286</v>
      </c>
      <c r="G7" s="2" t="s">
        <v>4</v>
      </c>
      <c r="H7" s="2" t="s">
        <v>5</v>
      </c>
      <c r="I7" s="2" t="s">
        <v>77</v>
      </c>
    </row>
    <row r="8" spans="1:9" x14ac:dyDescent="0.3">
      <c r="A8" s="8" t="s">
        <v>219</v>
      </c>
      <c r="B8" s="9">
        <v>1</v>
      </c>
      <c r="C8" s="9" t="s">
        <v>9</v>
      </c>
      <c r="D8" s="9" t="s">
        <v>225</v>
      </c>
      <c r="E8" s="9" t="s">
        <v>226</v>
      </c>
      <c r="F8" s="10">
        <v>27</v>
      </c>
      <c r="G8" s="4">
        <v>2</v>
      </c>
      <c r="H8" s="5" t="s">
        <v>426</v>
      </c>
      <c r="I8" s="4">
        <v>1993</v>
      </c>
    </row>
    <row r="9" spans="1:9" x14ac:dyDescent="0.3">
      <c r="A9" s="8" t="s">
        <v>147</v>
      </c>
      <c r="B9" s="9">
        <v>1</v>
      </c>
      <c r="C9" s="9" t="s">
        <v>27</v>
      </c>
      <c r="D9" s="9" t="s">
        <v>202</v>
      </c>
      <c r="E9" s="9" t="s">
        <v>426</v>
      </c>
      <c r="F9" s="10" t="s">
        <v>488</v>
      </c>
      <c r="G9" s="4">
        <v>1</v>
      </c>
      <c r="H9" s="5" t="s">
        <v>426</v>
      </c>
      <c r="I9" s="5" t="s">
        <v>426</v>
      </c>
    </row>
    <row r="10" spans="1:9" x14ac:dyDescent="0.3">
      <c r="A10" s="8" t="s">
        <v>60</v>
      </c>
      <c r="B10" s="9">
        <v>1</v>
      </c>
      <c r="C10" s="9" t="s">
        <v>426</v>
      </c>
      <c r="D10" s="9" t="s">
        <v>227</v>
      </c>
      <c r="E10" s="9" t="s">
        <v>426</v>
      </c>
      <c r="F10" s="9" t="s">
        <v>426</v>
      </c>
      <c r="G10" s="4">
        <v>1</v>
      </c>
      <c r="H10" s="5" t="s">
        <v>426</v>
      </c>
      <c r="I10" s="5" t="s">
        <v>426</v>
      </c>
    </row>
    <row r="11" spans="1:9" x14ac:dyDescent="0.3">
      <c r="A11" s="8" t="s">
        <v>66</v>
      </c>
      <c r="B11" s="9">
        <v>1</v>
      </c>
      <c r="C11" s="9" t="s">
        <v>426</v>
      </c>
      <c r="D11" s="9" t="s">
        <v>426</v>
      </c>
      <c r="E11" s="9" t="s">
        <v>426</v>
      </c>
      <c r="F11" s="9" t="s">
        <v>426</v>
      </c>
      <c r="G11" s="4">
        <v>1</v>
      </c>
      <c r="H11" s="5" t="s">
        <v>426</v>
      </c>
      <c r="I11" s="5" t="s">
        <v>426</v>
      </c>
    </row>
    <row r="12" spans="1:9" x14ac:dyDescent="0.3">
      <c r="A12" s="8" t="s">
        <v>56</v>
      </c>
      <c r="B12" s="9">
        <v>1</v>
      </c>
      <c r="C12" s="9" t="s">
        <v>426</v>
      </c>
      <c r="D12" s="9" t="s">
        <v>426</v>
      </c>
      <c r="E12" s="9" t="s">
        <v>426</v>
      </c>
      <c r="F12" s="9" t="s">
        <v>426</v>
      </c>
      <c r="G12" s="4">
        <v>1</v>
      </c>
      <c r="H12" s="5" t="s">
        <v>426</v>
      </c>
      <c r="I12" s="5" t="s">
        <v>426</v>
      </c>
    </row>
    <row r="13" spans="1:9" x14ac:dyDescent="0.3">
      <c r="A13" s="8" t="s">
        <v>36</v>
      </c>
      <c r="B13" s="9"/>
      <c r="C13" s="9" t="s">
        <v>426</v>
      </c>
      <c r="D13" s="9" t="s">
        <v>228</v>
      </c>
      <c r="E13" s="9" t="s">
        <v>229</v>
      </c>
      <c r="F13" s="9" t="s">
        <v>426</v>
      </c>
      <c r="G13" s="4">
        <v>1</v>
      </c>
      <c r="H13" s="5" t="s">
        <v>426</v>
      </c>
      <c r="I13" s="5" t="s">
        <v>426</v>
      </c>
    </row>
    <row r="14" spans="1:9" x14ac:dyDescent="0.3">
      <c r="A14" s="8" t="s">
        <v>230</v>
      </c>
      <c r="B14" s="9"/>
      <c r="C14" s="9" t="s">
        <v>426</v>
      </c>
      <c r="D14" s="9" t="s">
        <v>426</v>
      </c>
      <c r="E14" s="9" t="s">
        <v>426</v>
      </c>
      <c r="F14" s="9" t="s">
        <v>426</v>
      </c>
      <c r="G14" s="4">
        <v>1</v>
      </c>
      <c r="H14" s="5" t="s">
        <v>426</v>
      </c>
      <c r="I14" s="5" t="s">
        <v>426</v>
      </c>
    </row>
    <row r="15" spans="1:9" x14ac:dyDescent="0.3">
      <c r="A15" s="8" t="s">
        <v>231</v>
      </c>
      <c r="B15" s="9"/>
      <c r="C15" s="9" t="s">
        <v>426</v>
      </c>
      <c r="D15" s="9" t="s">
        <v>426</v>
      </c>
      <c r="E15" s="9" t="s">
        <v>426</v>
      </c>
      <c r="F15" s="9" t="s">
        <v>426</v>
      </c>
      <c r="G15" s="4">
        <v>1</v>
      </c>
      <c r="H15" s="9" t="s">
        <v>232</v>
      </c>
      <c r="I15" s="4">
        <v>2014</v>
      </c>
    </row>
  </sheetData>
  <mergeCells count="2">
    <mergeCell ref="A1:I1"/>
    <mergeCell ref="A3:I3"/>
  </mergeCells>
  <conditionalFormatting sqref="G8:G9">
    <cfRule type="colorScale" priority="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0:G11">
    <cfRule type="colorScale" priority="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2:G15">
    <cfRule type="colorScale" priority="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list" allowBlank="1" showInputMessage="1" showErrorMessage="1" sqref="C8:C9" xr:uid="{00000000-0002-0000-1000-000000000000}">
      <formula1>SourcesEnergie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60" fitToHeight="5" orientation="portrait" r:id="rId1"/>
  <headerFooter>
    <oddHeader>&amp;L&amp;10&amp;K03-049Bordeaux Sciences Agro</oddHeader>
    <oddFooter>&amp;L&amp;10&amp;K04-047Septembre 2014</oddFooter>
  </headerFooter>
  <legacyDrawingHF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23">
    <pageSetUpPr fitToPage="1"/>
  </sheetPr>
  <dimension ref="A1:I9"/>
  <sheetViews>
    <sheetView showGridLines="0" zoomScale="85" zoomScaleNormal="85" workbookViewId="0">
      <selection sqref="A1:I9"/>
    </sheetView>
  </sheetViews>
  <sheetFormatPr baseColWidth="10" defaultColWidth="11.44140625" defaultRowHeight="14.4" x14ac:dyDescent="0.3"/>
  <cols>
    <col min="1" max="1" width="45.77734375" bestFit="1" customWidth="1"/>
    <col min="2" max="2" width="8.5546875" customWidth="1"/>
    <col min="3" max="3" width="16.44140625" customWidth="1"/>
    <col min="4" max="4" width="18.5546875" bestFit="1" customWidth="1"/>
    <col min="5" max="5" width="16.44140625" customWidth="1"/>
    <col min="6" max="6" width="19.21875" customWidth="1"/>
    <col min="8" max="8" width="16.44140625" customWidth="1"/>
  </cols>
  <sheetData>
    <row r="1" spans="1:9" x14ac:dyDescent="0.3">
      <c r="A1" s="155" t="s">
        <v>482</v>
      </c>
      <c r="B1" s="155"/>
      <c r="C1" s="155"/>
      <c r="D1" s="155"/>
      <c r="E1" s="155"/>
      <c r="F1" s="155"/>
      <c r="G1" s="155"/>
      <c r="H1" s="155"/>
      <c r="I1" s="155"/>
    </row>
    <row r="3" spans="1:9" x14ac:dyDescent="0.3">
      <c r="A3" s="154" t="s">
        <v>297</v>
      </c>
      <c r="B3" s="154"/>
      <c r="C3" s="154"/>
      <c r="D3" s="154"/>
      <c r="E3" s="154"/>
      <c r="F3" s="154"/>
      <c r="G3" s="154"/>
      <c r="H3" s="154"/>
      <c r="I3" s="154"/>
    </row>
    <row r="4" spans="1:9" x14ac:dyDescent="0.3">
      <c r="A4" s="1" t="s">
        <v>54</v>
      </c>
      <c r="B4" t="s">
        <v>296</v>
      </c>
    </row>
    <row r="5" spans="1:9" x14ac:dyDescent="0.3">
      <c r="A5" s="1" t="s">
        <v>52</v>
      </c>
      <c r="B5" t="s">
        <v>297</v>
      </c>
    </row>
    <row r="7" spans="1:9" ht="26.4" x14ac:dyDescent="0.3">
      <c r="A7" s="2" t="s">
        <v>0</v>
      </c>
      <c r="B7" s="2" t="s">
        <v>1</v>
      </c>
      <c r="C7" s="2" t="s">
        <v>11</v>
      </c>
      <c r="D7" s="2" t="s">
        <v>3</v>
      </c>
      <c r="E7" s="2" t="s">
        <v>13</v>
      </c>
      <c r="F7" s="2" t="s">
        <v>286</v>
      </c>
      <c r="G7" s="2" t="s">
        <v>4</v>
      </c>
      <c r="H7" s="2" t="s">
        <v>5</v>
      </c>
      <c r="I7" s="2" t="s">
        <v>77</v>
      </c>
    </row>
    <row r="8" spans="1:9" x14ac:dyDescent="0.3">
      <c r="A8" s="8" t="s">
        <v>219</v>
      </c>
      <c r="B8" s="9">
        <v>1</v>
      </c>
      <c r="C8" s="9" t="s">
        <v>9</v>
      </c>
      <c r="D8" s="9" t="s">
        <v>254</v>
      </c>
      <c r="E8" s="9" t="s">
        <v>489</v>
      </c>
      <c r="F8" s="10" t="s">
        <v>412</v>
      </c>
      <c r="G8" s="4">
        <v>2</v>
      </c>
      <c r="H8" s="5" t="s">
        <v>426</v>
      </c>
      <c r="I8" s="5" t="s">
        <v>426</v>
      </c>
    </row>
    <row r="9" spans="1:9" x14ac:dyDescent="0.3">
      <c r="A9" s="8" t="s">
        <v>147</v>
      </c>
      <c r="B9" s="9">
        <v>1</v>
      </c>
      <c r="C9" s="9" t="s">
        <v>27</v>
      </c>
      <c r="D9" s="9" t="s">
        <v>221</v>
      </c>
      <c r="E9" s="9" t="s">
        <v>426</v>
      </c>
      <c r="F9" s="10" t="s">
        <v>490</v>
      </c>
      <c r="G9" s="4">
        <v>1</v>
      </c>
      <c r="H9" s="5" t="s">
        <v>426</v>
      </c>
      <c r="I9" s="4">
        <v>1996</v>
      </c>
    </row>
  </sheetData>
  <mergeCells count="2">
    <mergeCell ref="A1:I1"/>
    <mergeCell ref="A3:I3"/>
  </mergeCells>
  <conditionalFormatting sqref="G8:G9">
    <cfRule type="colorScale" priority="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list" allowBlank="1" showInputMessage="1" showErrorMessage="1" sqref="C8:C9" xr:uid="{00000000-0002-0000-1100-000000000000}">
      <formula1>SourcesEnergie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59" fitToHeight="5" orientation="portrait" r:id="rId1"/>
  <headerFooter>
    <oddHeader>&amp;L&amp;10&amp;K03-049Bordeaux Sciences Agro</oddHeader>
    <oddFooter>&amp;L&amp;10&amp;K04-047Septembre 2014</oddFooter>
  </headerFooter>
  <legacyDrawingHF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29">
    <pageSetUpPr fitToPage="1"/>
  </sheetPr>
  <dimension ref="A1:I8"/>
  <sheetViews>
    <sheetView showGridLines="0" zoomScale="85" zoomScaleNormal="85" workbookViewId="0">
      <selection sqref="A1:I8"/>
    </sheetView>
  </sheetViews>
  <sheetFormatPr baseColWidth="10" defaultColWidth="11.44140625" defaultRowHeight="14.4" x14ac:dyDescent="0.3"/>
  <cols>
    <col min="1" max="1" width="45.77734375" bestFit="1" customWidth="1"/>
    <col min="2" max="2" width="8.5546875" customWidth="1"/>
    <col min="3" max="5" width="16.44140625" customWidth="1"/>
    <col min="6" max="6" width="19.21875" customWidth="1"/>
    <col min="8" max="8" width="16.44140625" customWidth="1"/>
  </cols>
  <sheetData>
    <row r="1" spans="1:9" x14ac:dyDescent="0.3">
      <c r="A1" s="155" t="s">
        <v>483</v>
      </c>
      <c r="B1" s="155"/>
      <c r="C1" s="155"/>
      <c r="D1" s="155"/>
      <c r="E1" s="155"/>
      <c r="F1" s="155"/>
      <c r="G1" s="155"/>
      <c r="H1" s="155"/>
      <c r="I1" s="155"/>
    </row>
    <row r="3" spans="1:9" x14ac:dyDescent="0.3">
      <c r="A3" s="154" t="s">
        <v>210</v>
      </c>
      <c r="B3" s="154"/>
      <c r="C3" s="154"/>
      <c r="D3" s="154"/>
      <c r="E3" s="154"/>
      <c r="F3" s="154"/>
      <c r="G3" s="154"/>
      <c r="H3" s="154"/>
      <c r="I3" s="154"/>
    </row>
    <row r="4" spans="1:9" x14ac:dyDescent="0.3">
      <c r="A4" s="1" t="s">
        <v>54</v>
      </c>
      <c r="B4" t="s">
        <v>247</v>
      </c>
    </row>
    <row r="5" spans="1:9" x14ac:dyDescent="0.3">
      <c r="A5" s="1" t="s">
        <v>52</v>
      </c>
      <c r="B5" t="s">
        <v>337</v>
      </c>
    </row>
    <row r="6" spans="1:9" x14ac:dyDescent="0.3">
      <c r="A6" s="1"/>
    </row>
    <row r="7" spans="1:9" ht="26.4" x14ac:dyDescent="0.3">
      <c r="A7" s="2" t="s">
        <v>0</v>
      </c>
      <c r="B7" s="2" t="s">
        <v>1</v>
      </c>
      <c r="C7" s="2" t="s">
        <v>11</v>
      </c>
      <c r="D7" s="2" t="s">
        <v>3</v>
      </c>
      <c r="E7" s="2" t="s">
        <v>13</v>
      </c>
      <c r="F7" s="2" t="s">
        <v>286</v>
      </c>
      <c r="G7" s="2" t="s">
        <v>4</v>
      </c>
      <c r="H7" s="2" t="s">
        <v>5</v>
      </c>
      <c r="I7" s="2" t="s">
        <v>77</v>
      </c>
    </row>
    <row r="8" spans="1:9" x14ac:dyDescent="0.3">
      <c r="A8" s="3" t="s">
        <v>234</v>
      </c>
      <c r="B8" s="5">
        <v>1</v>
      </c>
      <c r="C8" s="9" t="s">
        <v>27</v>
      </c>
      <c r="D8" s="5" t="s">
        <v>306</v>
      </c>
      <c r="E8" s="5" t="s">
        <v>338</v>
      </c>
      <c r="F8" s="5" t="s">
        <v>426</v>
      </c>
      <c r="G8" s="7">
        <v>1</v>
      </c>
      <c r="H8" s="5" t="s">
        <v>426</v>
      </c>
      <c r="I8" s="5" t="s">
        <v>426</v>
      </c>
    </row>
  </sheetData>
  <mergeCells count="2">
    <mergeCell ref="A3:I3"/>
    <mergeCell ref="A1:I1"/>
  </mergeCells>
  <conditionalFormatting sqref="G8">
    <cfRule type="colorScale" priority="4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list" allowBlank="1" showInputMessage="1" showErrorMessage="1" sqref="C8" xr:uid="{00000000-0002-0000-1200-000000000000}">
      <formula1>SourcesEnergie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60" fitToHeight="5" orientation="portrait" r:id="rId1"/>
  <headerFooter>
    <oddHeader>&amp;L&amp;10&amp;K03-049Bordeaux Sciences Agro</oddHeader>
    <oddFooter>&amp;L&amp;10&amp;K04-047Septembre 2014</oddFooter>
  </headerFooter>
  <legacyDrawingHF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24">
    <pageSetUpPr fitToPage="1"/>
  </sheetPr>
  <dimension ref="A1:I8"/>
  <sheetViews>
    <sheetView showGridLines="0" zoomScale="85" zoomScaleNormal="85" workbookViewId="0">
      <selection sqref="A1:I8"/>
    </sheetView>
  </sheetViews>
  <sheetFormatPr baseColWidth="10" defaultColWidth="11.44140625" defaultRowHeight="14.4" x14ac:dyDescent="0.3"/>
  <cols>
    <col min="1" max="1" width="45.77734375" bestFit="1" customWidth="1"/>
    <col min="2" max="2" width="8.5546875" customWidth="1"/>
    <col min="3" max="5" width="16.44140625" customWidth="1"/>
    <col min="6" max="6" width="19.21875" customWidth="1"/>
    <col min="8" max="8" width="16.44140625" customWidth="1"/>
  </cols>
  <sheetData>
    <row r="1" spans="1:9" x14ac:dyDescent="0.3">
      <c r="A1" s="155" t="s">
        <v>484</v>
      </c>
      <c r="B1" s="155"/>
      <c r="C1" s="155"/>
      <c r="D1" s="155"/>
      <c r="E1" s="155"/>
      <c r="F1" s="155"/>
      <c r="G1" s="155"/>
      <c r="H1" s="155"/>
      <c r="I1" s="155"/>
    </row>
    <row r="3" spans="1:9" x14ac:dyDescent="0.3">
      <c r="A3" s="154" t="s">
        <v>210</v>
      </c>
      <c r="B3" s="154"/>
      <c r="C3" s="154"/>
      <c r="D3" s="154"/>
      <c r="E3" s="154"/>
      <c r="F3" s="154"/>
      <c r="G3" s="154"/>
      <c r="H3" s="154"/>
      <c r="I3" s="154"/>
    </row>
    <row r="4" spans="1:9" x14ac:dyDescent="0.3">
      <c r="A4" s="1" t="s">
        <v>54</v>
      </c>
      <c r="B4" t="s">
        <v>247</v>
      </c>
    </row>
    <row r="5" spans="1:9" x14ac:dyDescent="0.3">
      <c r="A5" s="1" t="s">
        <v>52</v>
      </c>
      <c r="B5" t="s">
        <v>337</v>
      </c>
    </row>
    <row r="6" spans="1:9" x14ac:dyDescent="0.3">
      <c r="A6" s="1"/>
    </row>
    <row r="7" spans="1:9" ht="26.4" x14ac:dyDescent="0.3">
      <c r="A7" s="2" t="s">
        <v>0</v>
      </c>
      <c r="B7" s="2" t="s">
        <v>1</v>
      </c>
      <c r="C7" s="2" t="s">
        <v>11</v>
      </c>
      <c r="D7" s="2" t="s">
        <v>3</v>
      </c>
      <c r="E7" s="2" t="s">
        <v>13</v>
      </c>
      <c r="F7" s="2" t="s">
        <v>286</v>
      </c>
      <c r="G7" s="2" t="s">
        <v>4</v>
      </c>
      <c r="H7" s="2" t="s">
        <v>5</v>
      </c>
      <c r="I7" s="2" t="s">
        <v>77</v>
      </c>
    </row>
    <row r="8" spans="1:9" x14ac:dyDescent="0.3">
      <c r="A8" s="3" t="s">
        <v>234</v>
      </c>
      <c r="B8" s="5">
        <v>1</v>
      </c>
      <c r="C8" s="9" t="s">
        <v>27</v>
      </c>
      <c r="D8" s="5" t="s">
        <v>306</v>
      </c>
      <c r="E8" s="5" t="s">
        <v>338</v>
      </c>
      <c r="F8" s="5" t="s">
        <v>426</v>
      </c>
      <c r="G8" s="7">
        <v>1</v>
      </c>
      <c r="H8" s="5" t="s">
        <v>426</v>
      </c>
      <c r="I8" s="5" t="s">
        <v>426</v>
      </c>
    </row>
  </sheetData>
  <mergeCells count="2">
    <mergeCell ref="A3:I3"/>
    <mergeCell ref="A1:I1"/>
  </mergeCells>
  <conditionalFormatting sqref="G8">
    <cfRule type="colorScale" priority="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list" allowBlank="1" showInputMessage="1" showErrorMessage="1" sqref="C8" xr:uid="{00000000-0002-0000-1300-000000000000}">
      <formula1>SourcesEnergie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60" fitToHeight="5" orientation="portrait" r:id="rId1"/>
  <headerFooter>
    <oddHeader>&amp;L&amp;10&amp;K03-049Bordeaux Sciences Agro</oddHeader>
    <oddFooter>&amp;L&amp;10&amp;K04-047Septembre 2014</oddFooter>
  </headerFooter>
  <legacyDrawingHF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30">
    <pageSetUpPr fitToPage="1"/>
  </sheetPr>
  <dimension ref="A1:I8"/>
  <sheetViews>
    <sheetView showGridLines="0" zoomScale="85" zoomScaleNormal="85" workbookViewId="0">
      <selection sqref="A1:I8"/>
    </sheetView>
  </sheetViews>
  <sheetFormatPr baseColWidth="10" defaultColWidth="11.44140625" defaultRowHeight="14.4" x14ac:dyDescent="0.3"/>
  <cols>
    <col min="1" max="1" width="45.77734375" bestFit="1" customWidth="1"/>
    <col min="2" max="2" width="8.5546875" customWidth="1"/>
    <col min="3" max="5" width="16.44140625" customWidth="1"/>
    <col min="6" max="6" width="19.21875" customWidth="1"/>
    <col min="8" max="8" width="16.44140625" customWidth="1"/>
  </cols>
  <sheetData>
    <row r="1" spans="1:9" x14ac:dyDescent="0.3">
      <c r="A1" s="155" t="s">
        <v>485</v>
      </c>
      <c r="B1" s="155"/>
      <c r="C1" s="155"/>
      <c r="D1" s="155"/>
      <c r="E1" s="155"/>
      <c r="F1" s="155"/>
      <c r="G1" s="155"/>
      <c r="H1" s="155"/>
      <c r="I1" s="155"/>
    </row>
    <row r="3" spans="1:9" x14ac:dyDescent="0.3">
      <c r="A3" s="154" t="s">
        <v>210</v>
      </c>
      <c r="B3" s="154"/>
      <c r="C3" s="154"/>
      <c r="D3" s="154"/>
      <c r="E3" s="154"/>
      <c r="F3" s="154"/>
      <c r="G3" s="154"/>
      <c r="H3" s="154"/>
      <c r="I3" s="154"/>
    </row>
    <row r="4" spans="1:9" x14ac:dyDescent="0.3">
      <c r="A4" s="1" t="s">
        <v>54</v>
      </c>
      <c r="B4" t="s">
        <v>247</v>
      </c>
    </row>
    <row r="5" spans="1:9" x14ac:dyDescent="0.3">
      <c r="A5" s="1" t="s">
        <v>52</v>
      </c>
      <c r="B5" t="s">
        <v>337</v>
      </c>
    </row>
    <row r="6" spans="1:9" x14ac:dyDescent="0.3">
      <c r="A6" s="1"/>
    </row>
    <row r="7" spans="1:9" ht="26.4" x14ac:dyDescent="0.3">
      <c r="A7" s="2" t="s">
        <v>0</v>
      </c>
      <c r="B7" s="2" t="s">
        <v>1</v>
      </c>
      <c r="C7" s="2" t="s">
        <v>11</v>
      </c>
      <c r="D7" s="2" t="s">
        <v>3</v>
      </c>
      <c r="E7" s="2" t="s">
        <v>13</v>
      </c>
      <c r="F7" s="2" t="s">
        <v>286</v>
      </c>
      <c r="G7" s="2" t="s">
        <v>4</v>
      </c>
      <c r="H7" s="2" t="s">
        <v>5</v>
      </c>
      <c r="I7" s="2" t="s">
        <v>77</v>
      </c>
    </row>
    <row r="8" spans="1:9" x14ac:dyDescent="0.3">
      <c r="A8" s="3" t="s">
        <v>234</v>
      </c>
      <c r="B8" s="5">
        <v>1</v>
      </c>
      <c r="C8" s="9" t="s">
        <v>27</v>
      </c>
      <c r="D8" s="5" t="s">
        <v>306</v>
      </c>
      <c r="E8" s="5" t="s">
        <v>338</v>
      </c>
      <c r="F8" s="5" t="s">
        <v>426</v>
      </c>
      <c r="G8" s="7">
        <v>1</v>
      </c>
      <c r="H8" s="5" t="s">
        <v>426</v>
      </c>
      <c r="I8" s="5" t="s">
        <v>426</v>
      </c>
    </row>
  </sheetData>
  <mergeCells count="2">
    <mergeCell ref="A3:I3"/>
    <mergeCell ref="A1:I1"/>
  </mergeCells>
  <conditionalFormatting sqref="G8">
    <cfRule type="colorScale" priority="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list" allowBlank="1" showInputMessage="1" showErrorMessage="1" sqref="C8" xr:uid="{00000000-0002-0000-1400-000000000000}">
      <formula1>SourcesEnergie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60" fitToHeight="5" orientation="portrait" r:id="rId1"/>
  <headerFooter>
    <oddHeader>&amp;L&amp;10&amp;K03-049Bordeaux Sciences Agro</oddHeader>
    <oddFooter>&amp;L&amp;10&amp;K04-047Septembre 2014</oddFooter>
  </headerFooter>
  <legacyDrawingHF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25">
    <pageSetUpPr fitToPage="1"/>
  </sheetPr>
  <dimension ref="A1:I8"/>
  <sheetViews>
    <sheetView showGridLines="0" zoomScale="85" zoomScaleNormal="85" workbookViewId="0">
      <selection sqref="A1:I8"/>
    </sheetView>
  </sheetViews>
  <sheetFormatPr baseColWidth="10" defaultColWidth="11.44140625" defaultRowHeight="14.4" x14ac:dyDescent="0.3"/>
  <cols>
    <col min="1" max="1" width="45.77734375" bestFit="1" customWidth="1"/>
    <col min="2" max="2" width="8.5546875" customWidth="1"/>
    <col min="3" max="5" width="16.44140625" customWidth="1"/>
    <col min="6" max="6" width="19.21875" customWidth="1"/>
    <col min="8" max="8" width="16.44140625" customWidth="1"/>
  </cols>
  <sheetData>
    <row r="1" spans="1:9" x14ac:dyDescent="0.3">
      <c r="A1" s="155" t="s">
        <v>486</v>
      </c>
      <c r="B1" s="155"/>
      <c r="C1" s="155"/>
      <c r="D1" s="155"/>
      <c r="E1" s="155"/>
      <c r="F1" s="155"/>
      <c r="G1" s="155"/>
      <c r="H1" s="155"/>
      <c r="I1" s="155"/>
    </row>
    <row r="3" spans="1:9" x14ac:dyDescent="0.3">
      <c r="A3" s="154" t="s">
        <v>210</v>
      </c>
      <c r="B3" s="154"/>
      <c r="C3" s="154"/>
      <c r="D3" s="154"/>
      <c r="E3" s="154"/>
      <c r="F3" s="154"/>
      <c r="G3" s="154"/>
      <c r="H3" s="154"/>
      <c r="I3" s="154"/>
    </row>
    <row r="4" spans="1:9" x14ac:dyDescent="0.3">
      <c r="A4" s="1" t="s">
        <v>54</v>
      </c>
      <c r="B4" t="s">
        <v>217</v>
      </c>
    </row>
    <row r="5" spans="1:9" x14ac:dyDescent="0.3">
      <c r="A5" s="1" t="s">
        <v>52</v>
      </c>
      <c r="B5" t="s">
        <v>218</v>
      </c>
    </row>
    <row r="6" spans="1:9" x14ac:dyDescent="0.3">
      <c r="A6" s="1"/>
    </row>
    <row r="7" spans="1:9" ht="26.4" x14ac:dyDescent="0.3">
      <c r="A7" s="2" t="s">
        <v>0</v>
      </c>
      <c r="B7" s="2" t="s">
        <v>1</v>
      </c>
      <c r="C7" s="2" t="s">
        <v>11</v>
      </c>
      <c r="D7" s="2" t="s">
        <v>3</v>
      </c>
      <c r="E7" s="2" t="s">
        <v>13</v>
      </c>
      <c r="F7" s="2" t="s">
        <v>286</v>
      </c>
      <c r="G7" s="2" t="s">
        <v>4</v>
      </c>
      <c r="H7" s="2" t="s">
        <v>5</v>
      </c>
      <c r="I7" s="2" t="s">
        <v>77</v>
      </c>
    </row>
    <row r="8" spans="1:9" ht="51" customHeight="1" x14ac:dyDescent="0.3">
      <c r="A8" s="3" t="s">
        <v>234</v>
      </c>
      <c r="B8" s="5">
        <v>1</v>
      </c>
      <c r="C8" s="5" t="s">
        <v>39</v>
      </c>
      <c r="D8" s="5" t="s">
        <v>280</v>
      </c>
      <c r="E8" s="5" t="s">
        <v>426</v>
      </c>
      <c r="F8" s="5" t="s">
        <v>426</v>
      </c>
      <c r="G8" s="7">
        <v>2</v>
      </c>
      <c r="H8" s="34" t="s">
        <v>666</v>
      </c>
      <c r="I8" s="5" t="s">
        <v>426</v>
      </c>
    </row>
  </sheetData>
  <mergeCells count="2">
    <mergeCell ref="A3:I3"/>
    <mergeCell ref="A1:I1"/>
  </mergeCells>
  <conditionalFormatting sqref="G8">
    <cfRule type="colorScale" priority="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9" scale="60" fitToHeight="5" orientation="portrait" r:id="rId1"/>
  <headerFooter>
    <oddHeader>&amp;L&amp;10&amp;K03-049Bordeaux Sciences Agro</oddHeader>
    <oddFooter>&amp;L&amp;10&amp;K04-047Septembre 2014</oddFooter>
  </headerFooter>
  <legacyDrawingHF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euil26">
    <pageSetUpPr fitToPage="1"/>
  </sheetPr>
  <dimension ref="A1:I8"/>
  <sheetViews>
    <sheetView showGridLines="0" zoomScale="85" zoomScaleNormal="85" workbookViewId="0">
      <selection sqref="A1:I8"/>
    </sheetView>
  </sheetViews>
  <sheetFormatPr baseColWidth="10" defaultColWidth="11.44140625" defaultRowHeight="14.4" x14ac:dyDescent="0.3"/>
  <cols>
    <col min="1" max="1" width="45.77734375" bestFit="1" customWidth="1"/>
    <col min="2" max="2" width="8.5546875" customWidth="1"/>
    <col min="3" max="5" width="16.44140625" customWidth="1"/>
    <col min="6" max="6" width="19.21875" customWidth="1"/>
    <col min="8" max="8" width="16.44140625" customWidth="1"/>
  </cols>
  <sheetData>
    <row r="1" spans="1:9" x14ac:dyDescent="0.3">
      <c r="A1" s="155" t="s">
        <v>487</v>
      </c>
      <c r="B1" s="155"/>
      <c r="C1" s="155"/>
      <c r="D1" s="155"/>
      <c r="E1" s="155"/>
      <c r="F1" s="155"/>
      <c r="G1" s="155"/>
      <c r="H1" s="155"/>
      <c r="I1" s="155"/>
    </row>
    <row r="3" spans="1:9" x14ac:dyDescent="0.3">
      <c r="A3" s="154" t="s">
        <v>210</v>
      </c>
      <c r="B3" s="154"/>
      <c r="C3" s="154"/>
      <c r="D3" s="154"/>
      <c r="E3" s="154"/>
      <c r="F3" s="154"/>
      <c r="G3" s="154"/>
      <c r="H3" s="154"/>
      <c r="I3" s="154"/>
    </row>
    <row r="4" spans="1:9" x14ac:dyDescent="0.3">
      <c r="A4" s="1" t="s">
        <v>54</v>
      </c>
      <c r="B4" t="s">
        <v>217</v>
      </c>
    </row>
    <row r="5" spans="1:9" x14ac:dyDescent="0.3">
      <c r="A5" s="1" t="s">
        <v>52</v>
      </c>
      <c r="B5" t="s">
        <v>218</v>
      </c>
    </row>
    <row r="6" spans="1:9" x14ac:dyDescent="0.3">
      <c r="A6" s="1"/>
    </row>
    <row r="7" spans="1:9" ht="26.4" x14ac:dyDescent="0.3">
      <c r="A7" s="2" t="s">
        <v>0</v>
      </c>
      <c r="B7" s="2" t="s">
        <v>1</v>
      </c>
      <c r="C7" s="2" t="s">
        <v>11</v>
      </c>
      <c r="D7" s="2" t="s">
        <v>3</v>
      </c>
      <c r="E7" s="2" t="s">
        <v>13</v>
      </c>
      <c r="F7" s="2" t="s">
        <v>286</v>
      </c>
      <c r="G7" s="2" t="s">
        <v>4</v>
      </c>
      <c r="H7" s="2" t="s">
        <v>5</v>
      </c>
      <c r="I7" s="2" t="s">
        <v>77</v>
      </c>
    </row>
    <row r="8" spans="1:9" ht="53.4" x14ac:dyDescent="0.3">
      <c r="A8" s="3" t="s">
        <v>234</v>
      </c>
      <c r="B8" s="5">
        <v>1</v>
      </c>
      <c r="C8" s="5" t="s">
        <v>39</v>
      </c>
      <c r="D8" s="5" t="s">
        <v>280</v>
      </c>
      <c r="E8" s="5" t="s">
        <v>426</v>
      </c>
      <c r="F8" s="5" t="s">
        <v>426</v>
      </c>
      <c r="G8" s="7">
        <v>2</v>
      </c>
      <c r="H8" s="34" t="s">
        <v>666</v>
      </c>
      <c r="I8" s="5" t="s">
        <v>426</v>
      </c>
    </row>
  </sheetData>
  <mergeCells count="2">
    <mergeCell ref="A3:I3"/>
    <mergeCell ref="A1:I1"/>
  </mergeCells>
  <conditionalFormatting sqref="G8">
    <cfRule type="colorScale" priority="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9" scale="60" fitToHeight="5" orientation="portrait" r:id="rId1"/>
  <headerFooter>
    <oddHeader>&amp;L&amp;10&amp;K03-049Bordeaux Sciences Agro</oddHeader>
    <oddFooter>&amp;L&amp;10&amp;K04-047Septembre 2014</oddFooter>
  </headerFooter>
  <legacyDrawingHF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Feuil31">
    <pageSetUpPr fitToPage="1"/>
  </sheetPr>
  <dimension ref="A1:I9"/>
  <sheetViews>
    <sheetView showGridLines="0" zoomScale="85" zoomScaleNormal="85" workbookViewId="0">
      <selection sqref="A1:I9"/>
    </sheetView>
  </sheetViews>
  <sheetFormatPr baseColWidth="10" defaultColWidth="11.44140625" defaultRowHeight="14.4" x14ac:dyDescent="0.3"/>
  <cols>
    <col min="1" max="1" width="45.77734375" bestFit="1" customWidth="1"/>
    <col min="2" max="2" width="8.5546875" customWidth="1"/>
    <col min="3" max="5" width="16.44140625" customWidth="1"/>
    <col min="6" max="6" width="19.21875" customWidth="1"/>
    <col min="8" max="8" width="16.44140625" customWidth="1"/>
  </cols>
  <sheetData>
    <row r="1" spans="1:9" x14ac:dyDescent="0.3">
      <c r="A1" s="155" t="s">
        <v>429</v>
      </c>
      <c r="B1" s="155"/>
      <c r="C1" s="155"/>
      <c r="D1" s="155"/>
      <c r="E1" s="155"/>
      <c r="F1" s="155"/>
      <c r="G1" s="155"/>
      <c r="H1" s="155"/>
      <c r="I1" s="155"/>
    </row>
    <row r="3" spans="1:9" x14ac:dyDescent="0.3">
      <c r="A3" s="154" t="s">
        <v>210</v>
      </c>
      <c r="B3" s="154"/>
      <c r="C3" s="154"/>
      <c r="D3" s="154"/>
      <c r="E3" s="154"/>
      <c r="F3" s="154"/>
      <c r="G3" s="154"/>
      <c r="H3" s="154"/>
      <c r="I3" s="154"/>
    </row>
    <row r="4" spans="1:9" x14ac:dyDescent="0.3">
      <c r="A4" s="1" t="s">
        <v>54</v>
      </c>
      <c r="B4" t="s">
        <v>184</v>
      </c>
      <c r="C4" t="s">
        <v>215</v>
      </c>
    </row>
    <row r="5" spans="1:9" x14ac:dyDescent="0.3">
      <c r="A5" s="1" t="s">
        <v>52</v>
      </c>
      <c r="B5" t="s">
        <v>216</v>
      </c>
    </row>
    <row r="6" spans="1:9" x14ac:dyDescent="0.3">
      <c r="A6" s="1"/>
    </row>
    <row r="7" spans="1:9" ht="26.4" x14ac:dyDescent="0.3">
      <c r="A7" s="2" t="s">
        <v>0</v>
      </c>
      <c r="B7" s="2" t="s">
        <v>1</v>
      </c>
      <c r="C7" s="2" t="s">
        <v>11</v>
      </c>
      <c r="D7" s="2" t="s">
        <v>3</v>
      </c>
      <c r="E7" s="2" t="s">
        <v>13</v>
      </c>
      <c r="F7" s="2" t="s">
        <v>286</v>
      </c>
      <c r="G7" s="2" t="s">
        <v>4</v>
      </c>
      <c r="H7" s="2" t="s">
        <v>5</v>
      </c>
      <c r="I7" s="2" t="s">
        <v>77</v>
      </c>
    </row>
    <row r="8" spans="1:9" x14ac:dyDescent="0.3">
      <c r="A8" s="3" t="s">
        <v>211</v>
      </c>
      <c r="B8" s="5">
        <v>2</v>
      </c>
      <c r="C8" s="9" t="s">
        <v>27</v>
      </c>
      <c r="D8" s="5" t="s">
        <v>212</v>
      </c>
      <c r="E8" s="5" t="s">
        <v>339</v>
      </c>
      <c r="F8" s="6" t="s">
        <v>213</v>
      </c>
      <c r="G8" s="7">
        <v>1</v>
      </c>
      <c r="H8" s="6" t="s">
        <v>340</v>
      </c>
      <c r="I8" s="5" t="s">
        <v>426</v>
      </c>
    </row>
    <row r="9" spans="1:9" x14ac:dyDescent="0.3">
      <c r="A9" s="3" t="s">
        <v>214</v>
      </c>
      <c r="B9" s="5">
        <v>2</v>
      </c>
      <c r="C9" s="9" t="s">
        <v>27</v>
      </c>
      <c r="D9" s="5" t="s">
        <v>428</v>
      </c>
      <c r="E9" s="5" t="s">
        <v>426</v>
      </c>
      <c r="F9" s="7" t="s">
        <v>192</v>
      </c>
      <c r="G9" s="7">
        <v>1</v>
      </c>
      <c r="H9" s="5" t="s">
        <v>426</v>
      </c>
      <c r="I9" s="5" t="s">
        <v>426</v>
      </c>
    </row>
  </sheetData>
  <mergeCells count="2">
    <mergeCell ref="A3:I3"/>
    <mergeCell ref="A1:I1"/>
  </mergeCells>
  <conditionalFormatting sqref="G8:G9">
    <cfRule type="colorScale" priority="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9">
    <cfRule type="colorScale" priority="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list" allowBlank="1" showInputMessage="1" showErrorMessage="1" sqref="C8:C9" xr:uid="{00000000-0002-0000-1700-000000000000}">
      <formula1>SourcesEnergie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60" fitToHeight="5" orientation="portrait" r:id="rId1"/>
  <headerFooter>
    <oddHeader>&amp;L&amp;10&amp;K03-049Bordeaux Sciences Agro</oddHeader>
    <oddFooter>&amp;L&amp;10&amp;K04-047Septembre 2014</oddFooter>
  </headerFooter>
  <legacyDrawingHF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Feuil32">
    <pageSetUpPr fitToPage="1"/>
  </sheetPr>
  <dimension ref="A1:I9"/>
  <sheetViews>
    <sheetView showGridLines="0" zoomScale="85" zoomScaleNormal="85" workbookViewId="0">
      <selection sqref="A1:I9"/>
    </sheetView>
  </sheetViews>
  <sheetFormatPr baseColWidth="10" defaultColWidth="11.44140625" defaultRowHeight="14.4" x14ac:dyDescent="0.3"/>
  <cols>
    <col min="1" max="1" width="45.77734375" bestFit="1" customWidth="1"/>
    <col min="2" max="2" width="8.5546875" customWidth="1"/>
    <col min="3" max="5" width="16.44140625" customWidth="1"/>
    <col min="6" max="6" width="19.21875" customWidth="1"/>
    <col min="8" max="8" width="16.44140625" customWidth="1"/>
  </cols>
  <sheetData>
    <row r="1" spans="1:9" x14ac:dyDescent="0.3">
      <c r="A1" s="155" t="s">
        <v>430</v>
      </c>
      <c r="B1" s="155"/>
      <c r="C1" s="155"/>
      <c r="D1" s="155"/>
      <c r="E1" s="155"/>
      <c r="F1" s="155"/>
      <c r="G1" s="155"/>
      <c r="H1" s="155"/>
      <c r="I1" s="155"/>
    </row>
    <row r="3" spans="1:9" x14ac:dyDescent="0.3">
      <c r="A3" s="154" t="s">
        <v>210</v>
      </c>
      <c r="B3" s="154"/>
      <c r="C3" s="154"/>
      <c r="D3" s="154"/>
      <c r="E3" s="154"/>
      <c r="F3" s="154"/>
      <c r="G3" s="154"/>
      <c r="H3" s="154"/>
      <c r="I3" s="154"/>
    </row>
    <row r="4" spans="1:9" x14ac:dyDescent="0.3">
      <c r="A4" s="1" t="s">
        <v>54</v>
      </c>
      <c r="B4" t="s">
        <v>184</v>
      </c>
      <c r="C4" t="s">
        <v>215</v>
      </c>
    </row>
    <row r="5" spans="1:9" x14ac:dyDescent="0.3">
      <c r="A5" s="1" t="s">
        <v>52</v>
      </c>
      <c r="B5" t="s">
        <v>216</v>
      </c>
    </row>
    <row r="6" spans="1:9" x14ac:dyDescent="0.3">
      <c r="A6" s="1"/>
    </row>
    <row r="7" spans="1:9" ht="26.4" x14ac:dyDescent="0.3">
      <c r="A7" s="2" t="s">
        <v>0</v>
      </c>
      <c r="B7" s="2" t="s">
        <v>1</v>
      </c>
      <c r="C7" s="2" t="s">
        <v>11</v>
      </c>
      <c r="D7" s="2" t="s">
        <v>3</v>
      </c>
      <c r="E7" s="2" t="s">
        <v>13</v>
      </c>
      <c r="F7" s="2" t="s">
        <v>286</v>
      </c>
      <c r="G7" s="2" t="s">
        <v>4</v>
      </c>
      <c r="H7" s="2" t="s">
        <v>5</v>
      </c>
      <c r="I7" s="2" t="s">
        <v>77</v>
      </c>
    </row>
    <row r="8" spans="1:9" x14ac:dyDescent="0.3">
      <c r="A8" s="3" t="s">
        <v>211</v>
      </c>
      <c r="B8" s="5">
        <v>2</v>
      </c>
      <c r="C8" s="9" t="s">
        <v>27</v>
      </c>
      <c r="D8" s="5" t="s">
        <v>212</v>
      </c>
      <c r="E8" s="5" t="s">
        <v>339</v>
      </c>
      <c r="F8" s="6" t="s">
        <v>213</v>
      </c>
      <c r="G8" s="7">
        <v>1</v>
      </c>
      <c r="H8" s="5" t="s">
        <v>340</v>
      </c>
      <c r="I8" s="5" t="s">
        <v>426</v>
      </c>
    </row>
    <row r="9" spans="1:9" x14ac:dyDescent="0.3">
      <c r="A9" s="3" t="s">
        <v>214</v>
      </c>
      <c r="B9" s="5">
        <v>2</v>
      </c>
      <c r="C9" s="9" t="s">
        <v>27</v>
      </c>
      <c r="D9" s="5" t="s">
        <v>428</v>
      </c>
      <c r="E9" s="5" t="s">
        <v>426</v>
      </c>
      <c r="F9" s="7" t="s">
        <v>192</v>
      </c>
      <c r="G9" s="7">
        <v>1</v>
      </c>
      <c r="H9" s="5" t="s">
        <v>426</v>
      </c>
      <c r="I9" s="5" t="s">
        <v>426</v>
      </c>
    </row>
  </sheetData>
  <mergeCells count="2">
    <mergeCell ref="A1:I1"/>
    <mergeCell ref="A3:I3"/>
  </mergeCells>
  <conditionalFormatting sqref="G8:G9">
    <cfRule type="colorScale" priority="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9">
    <cfRule type="colorScale" priority="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list" allowBlank="1" showInputMessage="1" showErrorMessage="1" sqref="C8:C9" xr:uid="{00000000-0002-0000-1800-000000000000}">
      <formula1>SourcesEnergie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60" fitToHeight="5" orientation="portrait" r:id="rId1"/>
  <headerFooter>
    <oddHeader>&amp;L&amp;10&amp;K03-049Bordeaux Sciences Agro</oddHeader>
    <oddFooter>&amp;L&amp;10&amp;K04-047Septembre 2014</oddFooter>
  </headerFooter>
  <legacyDrawingHF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Feuil33">
    <pageSetUpPr fitToPage="1"/>
  </sheetPr>
  <dimension ref="A1:I9"/>
  <sheetViews>
    <sheetView showGridLines="0" zoomScale="85" zoomScaleNormal="85" workbookViewId="0">
      <selection sqref="A1:I9"/>
    </sheetView>
  </sheetViews>
  <sheetFormatPr baseColWidth="10" defaultColWidth="11.44140625" defaultRowHeight="14.4" x14ac:dyDescent="0.3"/>
  <cols>
    <col min="1" max="1" width="45.77734375" bestFit="1" customWidth="1"/>
    <col min="2" max="2" width="8.5546875" customWidth="1"/>
    <col min="3" max="5" width="16.44140625" customWidth="1"/>
    <col min="6" max="6" width="19.21875" customWidth="1"/>
    <col min="8" max="8" width="16.44140625" customWidth="1"/>
  </cols>
  <sheetData>
    <row r="1" spans="1:9" x14ac:dyDescent="0.3">
      <c r="A1" s="155" t="s">
        <v>431</v>
      </c>
      <c r="B1" s="155"/>
      <c r="C1" s="155"/>
      <c r="D1" s="155"/>
      <c r="E1" s="155"/>
      <c r="F1" s="155"/>
      <c r="G1" s="155"/>
      <c r="H1" s="155"/>
      <c r="I1" s="155"/>
    </row>
    <row r="3" spans="1:9" x14ac:dyDescent="0.3">
      <c r="A3" s="154" t="s">
        <v>210</v>
      </c>
      <c r="B3" s="154"/>
      <c r="C3" s="154"/>
      <c r="D3" s="154"/>
      <c r="E3" s="154"/>
      <c r="F3" s="154"/>
      <c r="G3" s="154"/>
      <c r="H3" s="154"/>
      <c r="I3" s="154"/>
    </row>
    <row r="4" spans="1:9" x14ac:dyDescent="0.3">
      <c r="A4" s="1" t="s">
        <v>54</v>
      </c>
      <c r="B4" t="s">
        <v>184</v>
      </c>
      <c r="C4" t="s">
        <v>215</v>
      </c>
    </row>
    <row r="5" spans="1:9" x14ac:dyDescent="0.3">
      <c r="A5" s="1" t="s">
        <v>52</v>
      </c>
      <c r="B5" t="s">
        <v>216</v>
      </c>
    </row>
    <row r="6" spans="1:9" x14ac:dyDescent="0.3">
      <c r="A6" s="1"/>
    </row>
    <row r="7" spans="1:9" ht="26.4" x14ac:dyDescent="0.3">
      <c r="A7" s="2" t="s">
        <v>0</v>
      </c>
      <c r="B7" s="2" t="s">
        <v>1</v>
      </c>
      <c r="C7" s="2" t="s">
        <v>11</v>
      </c>
      <c r="D7" s="2" t="s">
        <v>3</v>
      </c>
      <c r="E7" s="2" t="s">
        <v>13</v>
      </c>
      <c r="F7" s="2" t="s">
        <v>286</v>
      </c>
      <c r="G7" s="2" t="s">
        <v>4</v>
      </c>
      <c r="H7" s="2" t="s">
        <v>5</v>
      </c>
      <c r="I7" s="2" t="s">
        <v>77</v>
      </c>
    </row>
    <row r="8" spans="1:9" x14ac:dyDescent="0.3">
      <c r="A8" s="3" t="s">
        <v>211</v>
      </c>
      <c r="B8" s="5">
        <v>2</v>
      </c>
      <c r="C8" s="9" t="s">
        <v>27</v>
      </c>
      <c r="D8" s="5" t="s">
        <v>212</v>
      </c>
      <c r="E8" s="5" t="s">
        <v>339</v>
      </c>
      <c r="F8" s="6" t="s">
        <v>213</v>
      </c>
      <c r="G8" s="7">
        <v>1</v>
      </c>
      <c r="H8" s="6" t="s">
        <v>340</v>
      </c>
      <c r="I8" s="5" t="s">
        <v>426</v>
      </c>
    </row>
    <row r="9" spans="1:9" x14ac:dyDescent="0.3">
      <c r="A9" s="3" t="s">
        <v>214</v>
      </c>
      <c r="B9" s="5">
        <v>2</v>
      </c>
      <c r="C9" s="9" t="s">
        <v>27</v>
      </c>
      <c r="D9" s="5" t="s">
        <v>428</v>
      </c>
      <c r="E9" s="5" t="s">
        <v>426</v>
      </c>
      <c r="F9" s="7" t="s">
        <v>192</v>
      </c>
      <c r="G9" s="7">
        <v>1</v>
      </c>
      <c r="H9" s="5" t="s">
        <v>426</v>
      </c>
      <c r="I9" s="5" t="s">
        <v>426</v>
      </c>
    </row>
  </sheetData>
  <mergeCells count="2">
    <mergeCell ref="A1:I1"/>
    <mergeCell ref="A3:I3"/>
  </mergeCells>
  <conditionalFormatting sqref="G8:G9">
    <cfRule type="colorScale" priority="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9">
    <cfRule type="colorScale" priority="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list" allowBlank="1" showInputMessage="1" showErrorMessage="1" sqref="C8:C9" xr:uid="{00000000-0002-0000-1900-000000000000}">
      <formula1>SourcesEnergie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60" fitToHeight="5" orientation="portrait" r:id="rId1"/>
  <headerFooter>
    <oddHeader>&amp;L&amp;10&amp;K03-049Bordeaux Sciences Agro</oddHeader>
    <oddFooter>&amp;L&amp;10&amp;K04-047Septembre 2014</oddFooter>
  </headerFooter>
  <legacyDrawingHF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Feuil34">
    <pageSetUpPr fitToPage="1"/>
  </sheetPr>
  <dimension ref="A1:I9"/>
  <sheetViews>
    <sheetView showGridLines="0" zoomScale="85" zoomScaleNormal="85" workbookViewId="0">
      <selection sqref="A1:I9"/>
    </sheetView>
  </sheetViews>
  <sheetFormatPr baseColWidth="10" defaultColWidth="11.44140625" defaultRowHeight="14.4" x14ac:dyDescent="0.3"/>
  <cols>
    <col min="1" max="1" width="45.77734375" bestFit="1" customWidth="1"/>
    <col min="2" max="2" width="8.5546875" customWidth="1"/>
    <col min="3" max="5" width="16.44140625" customWidth="1"/>
    <col min="6" max="6" width="19.21875" customWidth="1"/>
    <col min="8" max="8" width="16.44140625" customWidth="1"/>
  </cols>
  <sheetData>
    <row r="1" spans="1:9" x14ac:dyDescent="0.3">
      <c r="A1" s="155" t="s">
        <v>432</v>
      </c>
      <c r="B1" s="155"/>
      <c r="C1" s="155"/>
      <c r="D1" s="155"/>
      <c r="E1" s="155"/>
      <c r="F1" s="155"/>
      <c r="G1" s="155"/>
      <c r="H1" s="155"/>
      <c r="I1" s="155"/>
    </row>
    <row r="3" spans="1:9" x14ac:dyDescent="0.3">
      <c r="A3" s="154" t="s">
        <v>210</v>
      </c>
      <c r="B3" s="154"/>
      <c r="C3" s="154"/>
      <c r="D3" s="154"/>
      <c r="E3" s="154"/>
      <c r="F3" s="154"/>
      <c r="G3" s="154"/>
      <c r="H3" s="154"/>
      <c r="I3" s="154"/>
    </row>
    <row r="4" spans="1:9" x14ac:dyDescent="0.3">
      <c r="A4" s="1" t="s">
        <v>54</v>
      </c>
      <c r="B4" t="s">
        <v>184</v>
      </c>
      <c r="C4" t="s">
        <v>215</v>
      </c>
    </row>
    <row r="5" spans="1:9" x14ac:dyDescent="0.3">
      <c r="A5" s="1" t="s">
        <v>52</v>
      </c>
      <c r="B5" t="s">
        <v>216</v>
      </c>
    </row>
    <row r="6" spans="1:9" x14ac:dyDescent="0.3">
      <c r="A6" s="1"/>
    </row>
    <row r="7" spans="1:9" ht="26.4" x14ac:dyDescent="0.3">
      <c r="A7" s="2" t="s">
        <v>0</v>
      </c>
      <c r="B7" s="2" t="s">
        <v>1</v>
      </c>
      <c r="C7" s="2" t="s">
        <v>11</v>
      </c>
      <c r="D7" s="2" t="s">
        <v>3</v>
      </c>
      <c r="E7" s="2" t="s">
        <v>13</v>
      </c>
      <c r="F7" s="2" t="s">
        <v>286</v>
      </c>
      <c r="G7" s="2" t="s">
        <v>4</v>
      </c>
      <c r="H7" s="2" t="s">
        <v>5</v>
      </c>
      <c r="I7" s="2" t="s">
        <v>77</v>
      </c>
    </row>
    <row r="8" spans="1:9" x14ac:dyDescent="0.3">
      <c r="A8" s="3" t="s">
        <v>211</v>
      </c>
      <c r="B8" s="5">
        <v>2</v>
      </c>
      <c r="C8" s="9" t="s">
        <v>27</v>
      </c>
      <c r="D8" s="5" t="s">
        <v>212</v>
      </c>
      <c r="E8" s="5" t="s">
        <v>339</v>
      </c>
      <c r="F8" s="6" t="s">
        <v>213</v>
      </c>
      <c r="G8" s="7">
        <v>1</v>
      </c>
      <c r="H8" s="5" t="s">
        <v>340</v>
      </c>
      <c r="I8" s="5" t="s">
        <v>426</v>
      </c>
    </row>
    <row r="9" spans="1:9" x14ac:dyDescent="0.3">
      <c r="A9" s="3" t="s">
        <v>214</v>
      </c>
      <c r="B9" s="5">
        <v>2</v>
      </c>
      <c r="C9" s="9" t="s">
        <v>27</v>
      </c>
      <c r="D9" s="5" t="s">
        <v>428</v>
      </c>
      <c r="E9" s="5" t="s">
        <v>426</v>
      </c>
      <c r="F9" s="7" t="s">
        <v>192</v>
      </c>
      <c r="G9" s="7">
        <v>1</v>
      </c>
      <c r="H9" s="5" t="s">
        <v>426</v>
      </c>
      <c r="I9" s="5" t="s">
        <v>426</v>
      </c>
    </row>
  </sheetData>
  <mergeCells count="2">
    <mergeCell ref="A1:I1"/>
    <mergeCell ref="A3:I3"/>
  </mergeCells>
  <conditionalFormatting sqref="G8:G9">
    <cfRule type="colorScale" priority="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9">
    <cfRule type="colorScale" priority="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list" allowBlank="1" showInputMessage="1" showErrorMessage="1" sqref="C8:C9" xr:uid="{00000000-0002-0000-1A00-000000000000}">
      <formula1>SourcesEnergie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60" fitToHeight="5" orientation="portrait" r:id="rId1"/>
  <headerFooter>
    <oddHeader>&amp;L&amp;10&amp;K03-049Bordeaux Sciences Agro</oddHeader>
    <oddFooter>&amp;L&amp;10&amp;K04-047Septembre 2014</oddFooter>
  </headerFooter>
  <legacyDrawingHF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Feuil35">
    <pageSetUpPr fitToPage="1"/>
  </sheetPr>
  <dimension ref="A1:J26"/>
  <sheetViews>
    <sheetView showGridLines="0" zoomScale="85" zoomScaleNormal="85" workbookViewId="0">
      <selection activeCell="O10" sqref="O10"/>
    </sheetView>
  </sheetViews>
  <sheetFormatPr baseColWidth="10" defaultColWidth="11.44140625" defaultRowHeight="14.4" x14ac:dyDescent="0.3"/>
  <cols>
    <col min="1" max="1" width="45.77734375" bestFit="1" customWidth="1"/>
    <col min="2" max="2" width="8.5546875" customWidth="1"/>
    <col min="3" max="5" width="16.44140625" customWidth="1"/>
    <col min="6" max="6" width="19.21875" customWidth="1"/>
    <col min="8" max="8" width="16.44140625" customWidth="1"/>
  </cols>
  <sheetData>
    <row r="1" spans="1:10" x14ac:dyDescent="0.3">
      <c r="A1" s="155" t="s">
        <v>433</v>
      </c>
      <c r="B1" s="155"/>
      <c r="C1" s="155"/>
      <c r="D1" s="155"/>
      <c r="E1" s="155"/>
      <c r="F1" s="155"/>
      <c r="G1" s="155"/>
      <c r="H1" s="155"/>
      <c r="I1" s="155"/>
    </row>
    <row r="3" spans="1:10" x14ac:dyDescent="0.3">
      <c r="A3" s="154" t="s">
        <v>6</v>
      </c>
      <c r="B3" s="154"/>
      <c r="C3" s="154"/>
      <c r="D3" s="154"/>
      <c r="E3" s="154"/>
      <c r="F3" s="154"/>
      <c r="G3" s="154"/>
      <c r="H3" s="154"/>
      <c r="I3" s="154"/>
    </row>
    <row r="4" spans="1:10" x14ac:dyDescent="0.3">
      <c r="A4" s="1" t="s">
        <v>54</v>
      </c>
      <c r="B4" t="s">
        <v>185</v>
      </c>
    </row>
    <row r="5" spans="1:10" x14ac:dyDescent="0.3">
      <c r="A5" s="1" t="s">
        <v>52</v>
      </c>
      <c r="B5" t="s">
        <v>268</v>
      </c>
    </row>
    <row r="6" spans="1:10" x14ac:dyDescent="0.3">
      <c r="A6" s="1"/>
    </row>
    <row r="7" spans="1:10" ht="26.4" x14ac:dyDescent="0.3">
      <c r="A7" s="2" t="s">
        <v>0</v>
      </c>
      <c r="B7" s="2" t="s">
        <v>1</v>
      </c>
      <c r="C7" s="2" t="s">
        <v>11</v>
      </c>
      <c r="D7" s="2" t="s">
        <v>3</v>
      </c>
      <c r="E7" s="2" t="s">
        <v>13</v>
      </c>
      <c r="F7" s="2" t="s">
        <v>286</v>
      </c>
      <c r="G7" s="2" t="s">
        <v>4</v>
      </c>
      <c r="H7" s="2" t="s">
        <v>5</v>
      </c>
      <c r="I7" s="2" t="s">
        <v>77</v>
      </c>
    </row>
    <row r="8" spans="1:10" x14ac:dyDescent="0.3">
      <c r="A8" s="8" t="s">
        <v>8</v>
      </c>
      <c r="B8" s="9">
        <v>1</v>
      </c>
      <c r="C8" s="9" t="s">
        <v>9</v>
      </c>
      <c r="D8" s="9" t="s">
        <v>269</v>
      </c>
      <c r="E8" s="9" t="s">
        <v>270</v>
      </c>
      <c r="F8" s="10">
        <v>63</v>
      </c>
      <c r="G8" s="4">
        <v>3</v>
      </c>
      <c r="H8" s="5" t="s">
        <v>426</v>
      </c>
      <c r="I8" s="4">
        <v>1999</v>
      </c>
      <c r="J8" s="45"/>
    </row>
    <row r="9" spans="1:10" x14ac:dyDescent="0.3">
      <c r="A9" s="8" t="s">
        <v>2</v>
      </c>
      <c r="B9" s="9">
        <v>1</v>
      </c>
      <c r="C9" s="9" t="s">
        <v>39</v>
      </c>
      <c r="D9" s="9" t="s">
        <v>83</v>
      </c>
      <c r="E9" s="9" t="s">
        <v>271</v>
      </c>
      <c r="F9" s="10" t="s">
        <v>491</v>
      </c>
      <c r="G9" s="4">
        <v>1</v>
      </c>
      <c r="H9" s="5" t="s">
        <v>426</v>
      </c>
      <c r="I9" s="5" t="s">
        <v>426</v>
      </c>
      <c r="J9" s="45"/>
    </row>
    <row r="10" spans="1:10" x14ac:dyDescent="0.3">
      <c r="A10" s="8" t="s">
        <v>439</v>
      </c>
      <c r="B10" s="9">
        <v>4</v>
      </c>
      <c r="C10" s="9" t="s">
        <v>27</v>
      </c>
      <c r="D10" s="9" t="s">
        <v>101</v>
      </c>
      <c r="E10" s="9" t="s">
        <v>273</v>
      </c>
      <c r="F10" s="9" t="s">
        <v>39</v>
      </c>
      <c r="G10" s="4">
        <v>2</v>
      </c>
      <c r="H10" s="5" t="s">
        <v>426</v>
      </c>
      <c r="I10" s="5" t="s">
        <v>426</v>
      </c>
      <c r="J10" s="45"/>
    </row>
    <row r="11" spans="1:10" x14ac:dyDescent="0.3">
      <c r="A11" s="8" t="s">
        <v>274</v>
      </c>
      <c r="B11" s="9">
        <v>1</v>
      </c>
      <c r="C11" s="9" t="s">
        <v>39</v>
      </c>
      <c r="D11" s="9" t="s">
        <v>88</v>
      </c>
      <c r="E11" s="9" t="s">
        <v>39</v>
      </c>
      <c r="F11" s="9" t="s">
        <v>39</v>
      </c>
      <c r="G11" s="4">
        <v>2</v>
      </c>
      <c r="H11" s="9" t="s">
        <v>493</v>
      </c>
      <c r="I11" s="5" t="s">
        <v>426</v>
      </c>
      <c r="J11" s="45"/>
    </row>
    <row r="12" spans="1:10" x14ac:dyDescent="0.3">
      <c r="A12" s="8" t="s">
        <v>66</v>
      </c>
      <c r="B12" s="9">
        <v>8</v>
      </c>
      <c r="C12" s="9" t="s">
        <v>39</v>
      </c>
      <c r="D12" s="9" t="s">
        <v>39</v>
      </c>
      <c r="E12" s="9" t="s">
        <v>39</v>
      </c>
      <c r="F12" s="9" t="s">
        <v>39</v>
      </c>
      <c r="G12" s="4">
        <v>1</v>
      </c>
      <c r="H12" s="5" t="s">
        <v>426</v>
      </c>
      <c r="I12" s="5" t="s">
        <v>426</v>
      </c>
      <c r="J12" s="45"/>
    </row>
    <row r="13" spans="1:10" x14ac:dyDescent="0.3">
      <c r="A13" s="8" t="s">
        <v>56</v>
      </c>
      <c r="B13" s="47">
        <v>1</v>
      </c>
      <c r="C13" s="9" t="s">
        <v>39</v>
      </c>
      <c r="D13" s="9" t="s">
        <v>39</v>
      </c>
      <c r="E13" s="9" t="s">
        <v>39</v>
      </c>
      <c r="F13" s="9" t="s">
        <v>39</v>
      </c>
      <c r="G13" s="4">
        <v>1</v>
      </c>
      <c r="H13" s="5" t="s">
        <v>426</v>
      </c>
      <c r="I13" s="5" t="s">
        <v>426</v>
      </c>
      <c r="J13" s="45"/>
    </row>
    <row r="14" spans="1:10" x14ac:dyDescent="0.3">
      <c r="A14" s="8" t="s">
        <v>142</v>
      </c>
      <c r="B14" s="9">
        <v>4</v>
      </c>
      <c r="C14" s="9" t="s">
        <v>39</v>
      </c>
      <c r="D14" s="9" t="s">
        <v>39</v>
      </c>
      <c r="E14" s="9" t="s">
        <v>39</v>
      </c>
      <c r="F14" s="9" t="s">
        <v>39</v>
      </c>
      <c r="G14" s="4">
        <v>1</v>
      </c>
      <c r="H14" s="5" t="s">
        <v>426</v>
      </c>
      <c r="I14" s="5" t="s">
        <v>426</v>
      </c>
      <c r="J14" s="45"/>
    </row>
    <row r="15" spans="1:10" x14ac:dyDescent="0.3">
      <c r="A15" s="8" t="s">
        <v>272</v>
      </c>
      <c r="B15" s="9">
        <v>1</v>
      </c>
      <c r="C15" s="9" t="s">
        <v>39</v>
      </c>
      <c r="D15" s="9" t="s">
        <v>39</v>
      </c>
      <c r="E15" s="9" t="s">
        <v>39</v>
      </c>
      <c r="F15" s="9" t="s">
        <v>39</v>
      </c>
      <c r="G15" s="4">
        <v>1</v>
      </c>
      <c r="H15" s="5" t="s">
        <v>426</v>
      </c>
      <c r="I15" s="5" t="s">
        <v>426</v>
      </c>
      <c r="J15" s="45"/>
    </row>
    <row r="16" spans="1:10" x14ac:dyDescent="0.3">
      <c r="A16" s="8" t="s">
        <v>91</v>
      </c>
      <c r="B16" s="9">
        <v>1</v>
      </c>
      <c r="C16" s="9" t="s">
        <v>39</v>
      </c>
      <c r="D16" s="9" t="s">
        <v>39</v>
      </c>
      <c r="E16" s="9" t="s">
        <v>39</v>
      </c>
      <c r="F16" s="9" t="s">
        <v>39</v>
      </c>
      <c r="G16" s="4">
        <v>2</v>
      </c>
      <c r="H16" s="5" t="s">
        <v>426</v>
      </c>
      <c r="I16" s="5" t="s">
        <v>426</v>
      </c>
      <c r="J16" s="45"/>
    </row>
    <row r="17" spans="1:10" x14ac:dyDescent="0.3">
      <c r="A17" s="8" t="s">
        <v>141</v>
      </c>
      <c r="B17" s="47">
        <v>1</v>
      </c>
      <c r="C17" s="9" t="s">
        <v>39</v>
      </c>
      <c r="D17" s="9" t="s">
        <v>39</v>
      </c>
      <c r="E17" s="9" t="s">
        <v>39</v>
      </c>
      <c r="F17" s="9" t="s">
        <v>39</v>
      </c>
      <c r="G17" s="4">
        <v>2</v>
      </c>
      <c r="H17" s="5" t="s">
        <v>426</v>
      </c>
      <c r="I17" s="5" t="s">
        <v>426</v>
      </c>
      <c r="J17" s="45"/>
    </row>
    <row r="18" spans="1:10" x14ac:dyDescent="0.3">
      <c r="A18" s="8" t="s">
        <v>275</v>
      </c>
      <c r="B18" s="9">
        <v>1</v>
      </c>
      <c r="C18" s="9" t="s">
        <v>39</v>
      </c>
      <c r="D18" s="9" t="s">
        <v>39</v>
      </c>
      <c r="E18" s="9" t="s">
        <v>39</v>
      </c>
      <c r="F18" s="9" t="s">
        <v>39</v>
      </c>
      <c r="G18" s="4">
        <v>1</v>
      </c>
      <c r="H18" s="5" t="s">
        <v>426</v>
      </c>
      <c r="I18" s="5" t="s">
        <v>426</v>
      </c>
      <c r="J18" s="45"/>
    </row>
    <row r="19" spans="1:10" x14ac:dyDescent="0.3">
      <c r="A19" s="8" t="s">
        <v>404</v>
      </c>
      <c r="B19" s="9">
        <v>1</v>
      </c>
      <c r="C19" s="9" t="s">
        <v>39</v>
      </c>
      <c r="D19" s="9" t="s">
        <v>388</v>
      </c>
      <c r="E19" s="9" t="s">
        <v>39</v>
      </c>
      <c r="F19" s="9" t="s">
        <v>39</v>
      </c>
      <c r="G19" s="4">
        <v>1</v>
      </c>
      <c r="H19" s="5" t="s">
        <v>426</v>
      </c>
      <c r="I19" s="5" t="s">
        <v>426</v>
      </c>
      <c r="J19" s="45"/>
    </row>
    <row r="20" spans="1:10" x14ac:dyDescent="0.3">
      <c r="A20" s="8" t="s">
        <v>492</v>
      </c>
      <c r="B20" s="9" t="s">
        <v>280</v>
      </c>
      <c r="C20" s="9" t="s">
        <v>39</v>
      </c>
      <c r="D20" s="9" t="s">
        <v>39</v>
      </c>
      <c r="E20" s="9" t="s">
        <v>39</v>
      </c>
      <c r="F20" s="9" t="s">
        <v>39</v>
      </c>
      <c r="G20" s="4"/>
      <c r="H20" s="5" t="s">
        <v>426</v>
      </c>
      <c r="I20" s="5" t="s">
        <v>426</v>
      </c>
      <c r="J20" s="45"/>
    </row>
    <row r="22" spans="1:10" x14ac:dyDescent="0.3">
      <c r="A22" s="154" t="s">
        <v>434</v>
      </c>
      <c r="B22" s="154"/>
      <c r="C22" s="154"/>
      <c r="D22" s="154"/>
      <c r="E22" s="154"/>
      <c r="F22" s="154"/>
      <c r="G22" s="154"/>
      <c r="H22" s="154"/>
      <c r="I22" s="154"/>
    </row>
    <row r="23" spans="1:10" x14ac:dyDescent="0.3">
      <c r="A23" s="1" t="s">
        <v>54</v>
      </c>
      <c r="B23" t="s">
        <v>185</v>
      </c>
      <c r="C23" t="s">
        <v>92</v>
      </c>
    </row>
    <row r="24" spans="1:10" x14ac:dyDescent="0.3">
      <c r="A24" s="1"/>
    </row>
    <row r="25" spans="1:10" ht="26.4" x14ac:dyDescent="0.3">
      <c r="A25" s="2" t="s">
        <v>0</v>
      </c>
      <c r="B25" s="2" t="s">
        <v>1</v>
      </c>
      <c r="C25" s="2" t="s">
        <v>11</v>
      </c>
      <c r="D25" s="2" t="s">
        <v>3</v>
      </c>
      <c r="E25" s="2" t="s">
        <v>13</v>
      </c>
      <c r="F25" s="2" t="s">
        <v>286</v>
      </c>
      <c r="G25" s="2" t="s">
        <v>4</v>
      </c>
      <c r="H25" s="2" t="s">
        <v>5</v>
      </c>
      <c r="I25" s="2" t="s">
        <v>77</v>
      </c>
    </row>
    <row r="26" spans="1:10" x14ac:dyDescent="0.3">
      <c r="A26" s="3" t="s">
        <v>341</v>
      </c>
      <c r="B26" s="5">
        <v>3</v>
      </c>
      <c r="C26" s="9" t="s">
        <v>27</v>
      </c>
      <c r="D26" s="5" t="s">
        <v>280</v>
      </c>
      <c r="E26" s="5" t="s">
        <v>280</v>
      </c>
      <c r="F26" s="6" t="s">
        <v>280</v>
      </c>
      <c r="G26" s="7">
        <v>3</v>
      </c>
      <c r="H26" s="5" t="s">
        <v>426</v>
      </c>
      <c r="I26" s="5" t="s">
        <v>426</v>
      </c>
    </row>
  </sheetData>
  <mergeCells count="3">
    <mergeCell ref="A3:I3"/>
    <mergeCell ref="A22:I22"/>
    <mergeCell ref="A1:I1"/>
  </mergeCells>
  <conditionalFormatting sqref="G26">
    <cfRule type="colorScale" priority="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8:G19">
    <cfRule type="colorScale" priority="11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0">
    <cfRule type="colorScale" priority="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disablePrompts="1" count="1">
    <dataValidation type="list" allowBlank="1" showInputMessage="1" showErrorMessage="1" sqref="C8 C10 C26" xr:uid="{00000000-0002-0000-1B00-000000000000}">
      <formula1>SourcesEnergie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60" fitToHeight="5" orientation="portrait" r:id="rId1"/>
  <headerFooter>
    <oddHeader>&amp;L&amp;10&amp;K03-049Bordeaux Sciences Agro</oddHeader>
    <oddFooter>&amp;L&amp;10&amp;K04-047Septembre 2014</oddFooter>
  </headerFooter>
  <legacyDrawingHF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Feuil27"/>
  <dimension ref="A1:E10"/>
  <sheetViews>
    <sheetView showGridLines="0" workbookViewId="0">
      <selection activeCell="K28" sqref="K28"/>
    </sheetView>
  </sheetViews>
  <sheetFormatPr baseColWidth="10" defaultRowHeight="14.4" x14ac:dyDescent="0.3"/>
  <cols>
    <col min="1" max="1" width="14.21875" bestFit="1" customWidth="1"/>
    <col min="2" max="2" width="14.5546875" bestFit="1" customWidth="1"/>
  </cols>
  <sheetData>
    <row r="1" spans="1:5" x14ac:dyDescent="0.3">
      <c r="A1" t="s">
        <v>14</v>
      </c>
      <c r="B1" t="s">
        <v>15</v>
      </c>
      <c r="C1" t="s">
        <v>23</v>
      </c>
      <c r="D1" t="s">
        <v>32</v>
      </c>
      <c r="E1" t="s">
        <v>33</v>
      </c>
    </row>
    <row r="2" spans="1:5" x14ac:dyDescent="0.3">
      <c r="A2" t="s">
        <v>10</v>
      </c>
      <c r="B2" t="s">
        <v>255</v>
      </c>
      <c r="C2" t="s">
        <v>24</v>
      </c>
      <c r="D2" t="s">
        <v>28</v>
      </c>
      <c r="E2" t="s">
        <v>27</v>
      </c>
    </row>
    <row r="3" spans="1:5" x14ac:dyDescent="0.3">
      <c r="A3" t="s">
        <v>9</v>
      </c>
      <c r="B3" t="s">
        <v>21</v>
      </c>
      <c r="C3" t="s">
        <v>25</v>
      </c>
      <c r="D3" t="s">
        <v>31</v>
      </c>
      <c r="E3" t="s">
        <v>9</v>
      </c>
    </row>
    <row r="4" spans="1:5" x14ac:dyDescent="0.3">
      <c r="A4" t="s">
        <v>27</v>
      </c>
      <c r="B4" t="s">
        <v>16</v>
      </c>
      <c r="C4" t="s">
        <v>26</v>
      </c>
      <c r="D4" t="s">
        <v>30</v>
      </c>
      <c r="E4" t="s">
        <v>29</v>
      </c>
    </row>
    <row r="5" spans="1:5" x14ac:dyDescent="0.3">
      <c r="A5" t="s">
        <v>12</v>
      </c>
      <c r="B5" t="s">
        <v>17</v>
      </c>
      <c r="D5" t="s">
        <v>29</v>
      </c>
      <c r="E5" t="s">
        <v>34</v>
      </c>
    </row>
    <row r="6" spans="1:5" x14ac:dyDescent="0.3">
      <c r="B6" t="s">
        <v>20</v>
      </c>
    </row>
    <row r="7" spans="1:5" x14ac:dyDescent="0.3">
      <c r="B7" t="s">
        <v>22</v>
      </c>
    </row>
    <row r="8" spans="1:5" x14ac:dyDescent="0.3">
      <c r="B8" t="s">
        <v>18</v>
      </c>
    </row>
    <row r="9" spans="1:5" x14ac:dyDescent="0.3">
      <c r="B9" t="s">
        <v>19</v>
      </c>
    </row>
    <row r="10" spans="1:5" x14ac:dyDescent="0.3">
      <c r="B10" t="s">
        <v>12</v>
      </c>
    </row>
  </sheetData>
  <sortState xmlns:xlrd2="http://schemas.microsoft.com/office/spreadsheetml/2017/richdata2" ref="B2:B10">
    <sortCondition ref="B2"/>
  </sortState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Feuil37">
    <pageSetUpPr fitToPage="1"/>
  </sheetPr>
  <dimension ref="A1:J137"/>
  <sheetViews>
    <sheetView showGridLines="0" zoomScale="115" zoomScaleNormal="115" workbookViewId="0">
      <selection sqref="A1:J137"/>
    </sheetView>
  </sheetViews>
  <sheetFormatPr baseColWidth="10" defaultColWidth="11.44140625" defaultRowHeight="14.4" x14ac:dyDescent="0.3"/>
  <cols>
    <col min="1" max="1" width="50.44140625" customWidth="1"/>
    <col min="2" max="2" width="8.5546875" customWidth="1"/>
    <col min="3" max="3" width="16.44140625" customWidth="1"/>
    <col min="4" max="4" width="27.77734375" bestFit="1" customWidth="1"/>
    <col min="5" max="5" width="26.77734375" bestFit="1" customWidth="1"/>
    <col min="6" max="6" width="25" bestFit="1" customWidth="1"/>
    <col min="8" max="8" width="16.44140625" customWidth="1"/>
    <col min="10" max="10" width="14.77734375" bestFit="1" customWidth="1"/>
  </cols>
  <sheetData>
    <row r="1" spans="1:10" x14ac:dyDescent="0.3">
      <c r="A1" s="155" t="s">
        <v>505</v>
      </c>
      <c r="B1" s="155"/>
      <c r="C1" s="155"/>
      <c r="D1" s="155"/>
      <c r="E1" s="155"/>
      <c r="F1" s="155"/>
      <c r="G1" s="155"/>
      <c r="H1" s="155"/>
      <c r="I1" s="155"/>
    </row>
    <row r="3" spans="1:10" x14ac:dyDescent="0.3">
      <c r="A3" s="154" t="s">
        <v>610</v>
      </c>
      <c r="B3" s="154"/>
      <c r="C3" s="154"/>
      <c r="D3" s="154"/>
      <c r="E3" s="154"/>
      <c r="F3" s="154"/>
      <c r="G3" s="154"/>
      <c r="H3" s="154"/>
      <c r="I3" s="154"/>
    </row>
    <row r="4" spans="1:10" x14ac:dyDescent="0.3">
      <c r="A4" s="1" t="s">
        <v>54</v>
      </c>
      <c r="B4" t="s">
        <v>506</v>
      </c>
    </row>
    <row r="5" spans="1:10" x14ac:dyDescent="0.3">
      <c r="A5" s="1"/>
    </row>
    <row r="6" spans="1:10" ht="26.4" x14ac:dyDescent="0.3">
      <c r="A6" s="2" t="s">
        <v>0</v>
      </c>
      <c r="B6" s="2" t="s">
        <v>1</v>
      </c>
      <c r="C6" s="2" t="s">
        <v>11</v>
      </c>
      <c r="D6" s="2" t="s">
        <v>3</v>
      </c>
      <c r="E6" s="2" t="s">
        <v>13</v>
      </c>
      <c r="F6" s="2" t="s">
        <v>286</v>
      </c>
      <c r="G6" s="2" t="s">
        <v>4</v>
      </c>
      <c r="H6" s="2" t="s">
        <v>5</v>
      </c>
      <c r="I6" s="2" t="s">
        <v>77</v>
      </c>
      <c r="J6" s="2" t="s">
        <v>671</v>
      </c>
    </row>
    <row r="7" spans="1:10" x14ac:dyDescent="0.3">
      <c r="A7" s="8" t="s">
        <v>507</v>
      </c>
      <c r="B7" s="9">
        <v>1</v>
      </c>
      <c r="C7" s="9" t="s">
        <v>27</v>
      </c>
      <c r="D7" s="9" t="s">
        <v>592</v>
      </c>
      <c r="E7" s="9" t="s">
        <v>593</v>
      </c>
      <c r="F7" s="9" t="s">
        <v>594</v>
      </c>
      <c r="G7" s="4">
        <v>1</v>
      </c>
      <c r="H7" s="5" t="s">
        <v>426</v>
      </c>
      <c r="I7" s="9" t="s">
        <v>39</v>
      </c>
      <c r="J7" s="7" t="s">
        <v>673</v>
      </c>
    </row>
    <row r="8" spans="1:10" x14ac:dyDescent="0.3">
      <c r="A8" s="8" t="s">
        <v>507</v>
      </c>
      <c r="B8" s="9">
        <v>1</v>
      </c>
      <c r="C8" s="9" t="s">
        <v>27</v>
      </c>
      <c r="D8" s="9" t="s">
        <v>592</v>
      </c>
      <c r="E8" s="9" t="s">
        <v>599</v>
      </c>
      <c r="F8" s="9" t="s">
        <v>600</v>
      </c>
      <c r="G8" s="4">
        <v>1</v>
      </c>
      <c r="H8" s="5" t="s">
        <v>426</v>
      </c>
      <c r="I8" s="9" t="s">
        <v>39</v>
      </c>
      <c r="J8" s="7" t="s">
        <v>673</v>
      </c>
    </row>
    <row r="9" spans="1:10" x14ac:dyDescent="0.3">
      <c r="A9" s="8" t="s">
        <v>507</v>
      </c>
      <c r="B9" s="9">
        <v>2</v>
      </c>
      <c r="C9" s="9" t="s">
        <v>27</v>
      </c>
      <c r="D9" s="9" t="s">
        <v>592</v>
      </c>
      <c r="E9" s="9" t="s">
        <v>599</v>
      </c>
      <c r="F9" s="9" t="s">
        <v>613</v>
      </c>
      <c r="G9" s="4">
        <v>1</v>
      </c>
      <c r="H9" s="5" t="s">
        <v>426</v>
      </c>
      <c r="I9" s="9" t="s">
        <v>39</v>
      </c>
      <c r="J9" s="7" t="s">
        <v>673</v>
      </c>
    </row>
    <row r="10" spans="1:10" x14ac:dyDescent="0.3">
      <c r="A10" s="8" t="s">
        <v>73</v>
      </c>
      <c r="B10" s="9">
        <v>1</v>
      </c>
      <c r="C10" s="9" t="s">
        <v>27</v>
      </c>
      <c r="D10" s="9" t="s">
        <v>212</v>
      </c>
      <c r="E10" s="9" t="s">
        <v>584</v>
      </c>
      <c r="F10" s="9" t="s">
        <v>601</v>
      </c>
      <c r="G10" s="4">
        <v>1</v>
      </c>
      <c r="H10" s="5" t="s">
        <v>426</v>
      </c>
      <c r="I10" s="5" t="s">
        <v>426</v>
      </c>
      <c r="J10" s="7" t="s">
        <v>673</v>
      </c>
    </row>
    <row r="11" spans="1:10" x14ac:dyDescent="0.3">
      <c r="A11" s="8" t="s">
        <v>73</v>
      </c>
      <c r="B11" s="9">
        <v>1</v>
      </c>
      <c r="C11" s="9" t="s">
        <v>27</v>
      </c>
      <c r="D11" s="9" t="s">
        <v>510</v>
      </c>
      <c r="E11" s="9" t="s">
        <v>508</v>
      </c>
      <c r="F11" s="9" t="s">
        <v>509</v>
      </c>
      <c r="G11" s="4">
        <v>1</v>
      </c>
      <c r="H11" s="5" t="s">
        <v>426</v>
      </c>
      <c r="I11" s="5" t="s">
        <v>426</v>
      </c>
      <c r="J11" s="7" t="s">
        <v>673</v>
      </c>
    </row>
    <row r="12" spans="1:10" x14ac:dyDescent="0.3">
      <c r="A12" s="8" t="s">
        <v>602</v>
      </c>
      <c r="B12" s="9">
        <v>1</v>
      </c>
      <c r="C12" s="9" t="s">
        <v>27</v>
      </c>
      <c r="D12" s="9" t="s">
        <v>592</v>
      </c>
      <c r="E12" s="9" t="s">
        <v>599</v>
      </c>
      <c r="F12" s="9" t="s">
        <v>603</v>
      </c>
      <c r="G12" s="4">
        <v>1</v>
      </c>
      <c r="H12" s="5" t="s">
        <v>426</v>
      </c>
      <c r="I12" s="5" t="s">
        <v>426</v>
      </c>
      <c r="J12" s="7" t="s">
        <v>673</v>
      </c>
    </row>
    <row r="13" spans="1:10" x14ac:dyDescent="0.3">
      <c r="A13" s="8" t="s">
        <v>602</v>
      </c>
      <c r="B13" s="9">
        <v>2</v>
      </c>
      <c r="C13" s="9" t="s">
        <v>27</v>
      </c>
      <c r="D13" s="9" t="s">
        <v>592</v>
      </c>
      <c r="E13" s="9" t="s">
        <v>611</v>
      </c>
      <c r="F13" s="9" t="s">
        <v>612</v>
      </c>
      <c r="G13" s="4">
        <v>1</v>
      </c>
      <c r="H13" s="5" t="s">
        <v>426</v>
      </c>
      <c r="I13" s="5" t="s">
        <v>426</v>
      </c>
      <c r="J13" s="7" t="s">
        <v>673</v>
      </c>
    </row>
    <row r="15" spans="1:10" x14ac:dyDescent="0.3">
      <c r="A15" s="154" t="s">
        <v>511</v>
      </c>
      <c r="B15" s="154"/>
      <c r="C15" s="154"/>
      <c r="D15" s="154"/>
      <c r="E15" s="154"/>
      <c r="F15" s="154"/>
      <c r="G15" s="154"/>
      <c r="H15" s="154"/>
      <c r="I15" s="154"/>
    </row>
    <row r="16" spans="1:10" x14ac:dyDescent="0.3">
      <c r="A16" s="1" t="s">
        <v>54</v>
      </c>
      <c r="B16" t="s">
        <v>512</v>
      </c>
    </row>
    <row r="17" spans="1:10" x14ac:dyDescent="0.3">
      <c r="A17" s="1"/>
    </row>
    <row r="18" spans="1:10" ht="26.4" x14ac:dyDescent="0.3">
      <c r="A18" s="2" t="s">
        <v>0</v>
      </c>
      <c r="B18" s="2" t="s">
        <v>1</v>
      </c>
      <c r="C18" s="2" t="s">
        <v>11</v>
      </c>
      <c r="D18" s="2" t="s">
        <v>3</v>
      </c>
      <c r="E18" s="2" t="s">
        <v>13</v>
      </c>
      <c r="F18" s="2" t="s">
        <v>286</v>
      </c>
      <c r="G18" s="2" t="s">
        <v>4</v>
      </c>
      <c r="H18" s="2" t="s">
        <v>5</v>
      </c>
      <c r="I18" s="2" t="s">
        <v>77</v>
      </c>
      <c r="J18" s="2" t="s">
        <v>672</v>
      </c>
    </row>
    <row r="19" spans="1:10" x14ac:dyDescent="0.3">
      <c r="A19" s="150" t="s">
        <v>513</v>
      </c>
      <c r="B19" s="151">
        <v>1</v>
      </c>
      <c r="C19" s="151" t="s">
        <v>27</v>
      </c>
      <c r="D19" s="151" t="s">
        <v>514</v>
      </c>
      <c r="E19" s="151" t="s">
        <v>515</v>
      </c>
      <c r="F19" s="151" t="s">
        <v>590</v>
      </c>
      <c r="G19" s="149">
        <v>1</v>
      </c>
      <c r="H19" s="152" t="s">
        <v>426</v>
      </c>
      <c r="I19" s="151">
        <v>2002</v>
      </c>
      <c r="J19" s="153" t="s">
        <v>674</v>
      </c>
    </row>
    <row r="20" spans="1:10" x14ac:dyDescent="0.3">
      <c r="A20" s="150" t="s">
        <v>518</v>
      </c>
      <c r="B20" s="151">
        <v>2</v>
      </c>
      <c r="C20" s="151" t="s">
        <v>27</v>
      </c>
      <c r="D20" s="151" t="s">
        <v>44</v>
      </c>
      <c r="E20" s="151" t="s">
        <v>516</v>
      </c>
      <c r="F20" s="151" t="s">
        <v>517</v>
      </c>
      <c r="G20" s="149">
        <v>1</v>
      </c>
      <c r="H20" s="152" t="s">
        <v>426</v>
      </c>
      <c r="I20" s="152" t="s">
        <v>426</v>
      </c>
      <c r="J20" s="153" t="s">
        <v>674</v>
      </c>
    </row>
    <row r="21" spans="1:10" x14ac:dyDescent="0.3">
      <c r="A21" s="150" t="s">
        <v>2</v>
      </c>
      <c r="B21" s="151">
        <v>1</v>
      </c>
      <c r="C21" s="151" t="s">
        <v>39</v>
      </c>
      <c r="D21" s="151" t="s">
        <v>39</v>
      </c>
      <c r="E21" s="151" t="s">
        <v>39</v>
      </c>
      <c r="F21" s="151" t="s">
        <v>39</v>
      </c>
      <c r="G21" s="149">
        <v>1</v>
      </c>
      <c r="H21" s="152" t="s">
        <v>426</v>
      </c>
      <c r="I21" s="152" t="s">
        <v>426</v>
      </c>
      <c r="J21" s="153" t="s">
        <v>674</v>
      </c>
    </row>
    <row r="22" spans="1:10" x14ac:dyDescent="0.3">
      <c r="A22" s="150" t="s">
        <v>399</v>
      </c>
      <c r="B22" s="151">
        <v>1</v>
      </c>
      <c r="C22" s="151" t="s">
        <v>39</v>
      </c>
      <c r="D22" s="151" t="s">
        <v>39</v>
      </c>
      <c r="E22" s="151" t="s">
        <v>39</v>
      </c>
      <c r="F22" s="151" t="s">
        <v>39</v>
      </c>
      <c r="G22" s="149">
        <v>1</v>
      </c>
      <c r="H22" s="152" t="s">
        <v>426</v>
      </c>
      <c r="I22" s="152" t="s">
        <v>426</v>
      </c>
      <c r="J22" s="153" t="s">
        <v>674</v>
      </c>
    </row>
    <row r="23" spans="1:10" x14ac:dyDescent="0.3">
      <c r="A23" s="150" t="s">
        <v>264</v>
      </c>
      <c r="B23" s="151">
        <v>1</v>
      </c>
      <c r="C23" s="151" t="s">
        <v>39</v>
      </c>
      <c r="D23" s="151" t="s">
        <v>525</v>
      </c>
      <c r="E23" s="151" t="s">
        <v>526</v>
      </c>
      <c r="F23" s="151" t="s">
        <v>39</v>
      </c>
      <c r="G23" s="149">
        <v>1</v>
      </c>
      <c r="H23" s="152" t="s">
        <v>426</v>
      </c>
      <c r="I23" s="152">
        <v>2002</v>
      </c>
      <c r="J23" s="153" t="s">
        <v>674</v>
      </c>
    </row>
    <row r="24" spans="1:10" x14ac:dyDescent="0.3">
      <c r="A24" s="150" t="s">
        <v>519</v>
      </c>
      <c r="B24" s="151">
        <v>2</v>
      </c>
      <c r="C24" s="151" t="s">
        <v>27</v>
      </c>
      <c r="D24" s="151" t="s">
        <v>44</v>
      </c>
      <c r="E24" s="151" t="s">
        <v>520</v>
      </c>
      <c r="F24" s="151" t="s">
        <v>517</v>
      </c>
      <c r="G24" s="149">
        <v>1</v>
      </c>
      <c r="H24" s="152" t="s">
        <v>426</v>
      </c>
      <c r="I24" s="152" t="s">
        <v>426</v>
      </c>
      <c r="J24" s="153" t="s">
        <v>674</v>
      </c>
    </row>
    <row r="25" spans="1:10" x14ac:dyDescent="0.3">
      <c r="A25" s="150" t="s">
        <v>521</v>
      </c>
      <c r="B25" s="151">
        <v>1</v>
      </c>
      <c r="C25" s="151" t="s">
        <v>27</v>
      </c>
      <c r="D25" s="151" t="s">
        <v>44</v>
      </c>
      <c r="E25" s="151" t="s">
        <v>522</v>
      </c>
      <c r="F25" s="151" t="s">
        <v>523</v>
      </c>
      <c r="G25" s="149">
        <v>1</v>
      </c>
      <c r="H25" s="152" t="s">
        <v>426</v>
      </c>
      <c r="I25" s="152" t="s">
        <v>426</v>
      </c>
      <c r="J25" s="153" t="s">
        <v>674</v>
      </c>
    </row>
    <row r="26" spans="1:10" x14ac:dyDescent="0.3">
      <c r="A26" s="150" t="s">
        <v>524</v>
      </c>
      <c r="B26" s="151">
        <v>1</v>
      </c>
      <c r="C26" s="151" t="s">
        <v>27</v>
      </c>
      <c r="D26" s="151" t="s">
        <v>44</v>
      </c>
      <c r="E26" s="151" t="s">
        <v>520</v>
      </c>
      <c r="F26" s="151" t="s">
        <v>517</v>
      </c>
      <c r="G26" s="149">
        <v>1</v>
      </c>
      <c r="H26" s="152" t="s">
        <v>426</v>
      </c>
      <c r="I26" s="152" t="s">
        <v>426</v>
      </c>
      <c r="J26" s="153" t="s">
        <v>674</v>
      </c>
    </row>
    <row r="27" spans="1:10" x14ac:dyDescent="0.3">
      <c r="A27" s="150" t="s">
        <v>56</v>
      </c>
      <c r="B27" s="151">
        <v>4</v>
      </c>
      <c r="C27" s="151" t="s">
        <v>39</v>
      </c>
      <c r="D27" s="151" t="s">
        <v>39</v>
      </c>
      <c r="E27" s="151" t="s">
        <v>39</v>
      </c>
      <c r="F27" s="151" t="s">
        <v>39</v>
      </c>
      <c r="G27" s="149">
        <v>1</v>
      </c>
      <c r="H27" s="152" t="s">
        <v>426</v>
      </c>
      <c r="I27" s="152" t="s">
        <v>426</v>
      </c>
      <c r="J27" s="153" t="s">
        <v>674</v>
      </c>
    </row>
    <row r="28" spans="1:10" x14ac:dyDescent="0.3">
      <c r="A28" s="150" t="s">
        <v>66</v>
      </c>
      <c r="B28" s="151">
        <v>6</v>
      </c>
      <c r="C28" s="151" t="s">
        <v>39</v>
      </c>
      <c r="D28" s="151" t="s">
        <v>39</v>
      </c>
      <c r="E28" s="151" t="s">
        <v>39</v>
      </c>
      <c r="F28" s="151" t="s">
        <v>39</v>
      </c>
      <c r="G28" s="149">
        <v>1</v>
      </c>
      <c r="H28" s="152" t="s">
        <v>426</v>
      </c>
      <c r="I28" s="152" t="s">
        <v>426</v>
      </c>
      <c r="J28" s="153" t="s">
        <v>674</v>
      </c>
    </row>
    <row r="29" spans="1:10" x14ac:dyDescent="0.3">
      <c r="A29" s="150" t="s">
        <v>274</v>
      </c>
      <c r="B29" s="151">
        <v>1</v>
      </c>
      <c r="C29" s="151" t="s">
        <v>39</v>
      </c>
      <c r="D29" s="151" t="s">
        <v>39</v>
      </c>
      <c r="E29" s="151" t="s">
        <v>39</v>
      </c>
      <c r="F29" s="151" t="s">
        <v>39</v>
      </c>
      <c r="G29" s="149">
        <v>1</v>
      </c>
      <c r="H29" s="152" t="s">
        <v>426</v>
      </c>
      <c r="I29" s="152" t="s">
        <v>426</v>
      </c>
      <c r="J29" s="153" t="s">
        <v>674</v>
      </c>
    </row>
    <row r="30" spans="1:10" x14ac:dyDescent="0.3">
      <c r="A30" s="150" t="s">
        <v>2</v>
      </c>
      <c r="B30" s="151">
        <v>1</v>
      </c>
      <c r="C30" s="151" t="s">
        <v>39</v>
      </c>
      <c r="D30" s="151" t="s">
        <v>39</v>
      </c>
      <c r="E30" s="151" t="s">
        <v>39</v>
      </c>
      <c r="F30" s="151" t="s">
        <v>302</v>
      </c>
      <c r="G30" s="149">
        <v>1</v>
      </c>
      <c r="H30" s="152" t="s">
        <v>426</v>
      </c>
      <c r="I30" s="152" t="s">
        <v>426</v>
      </c>
      <c r="J30" s="153" t="s">
        <v>674</v>
      </c>
    </row>
    <row r="31" spans="1:10" x14ac:dyDescent="0.3">
      <c r="A31" s="150" t="s">
        <v>48</v>
      </c>
      <c r="B31" s="151">
        <v>2</v>
      </c>
      <c r="C31" s="151" t="s">
        <v>39</v>
      </c>
      <c r="D31" s="151" t="s">
        <v>39</v>
      </c>
      <c r="E31" s="151" t="s">
        <v>39</v>
      </c>
      <c r="F31" s="151" t="s">
        <v>39</v>
      </c>
      <c r="G31" s="149">
        <v>1</v>
      </c>
      <c r="H31" s="152" t="s">
        <v>426</v>
      </c>
      <c r="I31" s="152" t="s">
        <v>426</v>
      </c>
      <c r="J31" s="153" t="s">
        <v>674</v>
      </c>
    </row>
    <row r="32" spans="1:10" x14ac:dyDescent="0.3">
      <c r="A32" s="150" t="s">
        <v>527</v>
      </c>
      <c r="B32" s="151">
        <v>1</v>
      </c>
      <c r="C32" s="151" t="s">
        <v>27</v>
      </c>
      <c r="D32" s="151" t="s">
        <v>528</v>
      </c>
      <c r="E32" s="151" t="s">
        <v>39</v>
      </c>
      <c r="F32" s="151" t="s">
        <v>39</v>
      </c>
      <c r="G32" s="149">
        <v>1</v>
      </c>
      <c r="H32" s="152" t="s">
        <v>426</v>
      </c>
      <c r="I32" s="152" t="s">
        <v>426</v>
      </c>
      <c r="J32" s="153" t="s">
        <v>674</v>
      </c>
    </row>
    <row r="33" spans="1:10" x14ac:dyDescent="0.3">
      <c r="A33" s="150" t="s">
        <v>529</v>
      </c>
      <c r="B33" s="151">
        <v>2</v>
      </c>
      <c r="C33" s="151" t="s">
        <v>27</v>
      </c>
      <c r="D33" s="151" t="s">
        <v>44</v>
      </c>
      <c r="E33" s="151" t="s">
        <v>530</v>
      </c>
      <c r="F33" s="151" t="s">
        <v>523</v>
      </c>
      <c r="G33" s="149">
        <v>1</v>
      </c>
      <c r="H33" s="152" t="s">
        <v>426</v>
      </c>
      <c r="I33" s="152" t="s">
        <v>426</v>
      </c>
      <c r="J33" s="153" t="s">
        <v>674</v>
      </c>
    </row>
    <row r="34" spans="1:10" x14ac:dyDescent="0.3">
      <c r="A34" s="150" t="s">
        <v>2</v>
      </c>
      <c r="B34" s="151">
        <v>1</v>
      </c>
      <c r="C34" s="151" t="s">
        <v>39</v>
      </c>
      <c r="D34" s="151" t="s">
        <v>152</v>
      </c>
      <c r="E34" s="151" t="s">
        <v>39</v>
      </c>
      <c r="F34" s="151" t="s">
        <v>39</v>
      </c>
      <c r="G34" s="149">
        <v>1</v>
      </c>
      <c r="H34" s="152" t="s">
        <v>426</v>
      </c>
      <c r="I34" s="152" t="s">
        <v>426</v>
      </c>
      <c r="J34" s="153" t="s">
        <v>674</v>
      </c>
    </row>
    <row r="35" spans="1:10" x14ac:dyDescent="0.3">
      <c r="A35" s="150" t="s">
        <v>147</v>
      </c>
      <c r="B35" s="151">
        <v>1</v>
      </c>
      <c r="C35" s="151" t="s">
        <v>27</v>
      </c>
      <c r="D35" s="151" t="s">
        <v>531</v>
      </c>
      <c r="E35" s="151" t="s">
        <v>533</v>
      </c>
      <c r="F35" s="151" t="s">
        <v>532</v>
      </c>
      <c r="G35" s="149">
        <v>1</v>
      </c>
      <c r="H35" s="152" t="s">
        <v>426</v>
      </c>
      <c r="I35" s="152">
        <v>2002</v>
      </c>
      <c r="J35" s="153" t="s">
        <v>674</v>
      </c>
    </row>
    <row r="36" spans="1:10" x14ac:dyDescent="0.3">
      <c r="A36" s="150" t="s">
        <v>535</v>
      </c>
      <c r="B36" s="151">
        <v>1</v>
      </c>
      <c r="C36" s="152" t="s">
        <v>426</v>
      </c>
      <c r="D36" s="151" t="s">
        <v>536</v>
      </c>
      <c r="E36" s="151" t="s">
        <v>537</v>
      </c>
      <c r="F36" s="151" t="s">
        <v>538</v>
      </c>
      <c r="G36" s="149">
        <v>1</v>
      </c>
      <c r="H36" s="152" t="s">
        <v>426</v>
      </c>
      <c r="I36" s="152" t="s">
        <v>426</v>
      </c>
      <c r="J36" s="153" t="s">
        <v>674</v>
      </c>
    </row>
    <row r="37" spans="1:10" x14ac:dyDescent="0.3">
      <c r="A37" s="150" t="s">
        <v>534</v>
      </c>
      <c r="B37" s="151">
        <v>1</v>
      </c>
      <c r="C37" s="151" t="s">
        <v>39</v>
      </c>
      <c r="D37" s="151" t="s">
        <v>39</v>
      </c>
      <c r="E37" s="151" t="s">
        <v>39</v>
      </c>
      <c r="F37" s="151" t="s">
        <v>39</v>
      </c>
      <c r="G37" s="149">
        <v>1</v>
      </c>
      <c r="H37" s="151" t="s">
        <v>39</v>
      </c>
      <c r="I37" s="151" t="s">
        <v>39</v>
      </c>
      <c r="J37" s="153" t="s">
        <v>674</v>
      </c>
    </row>
    <row r="38" spans="1:10" x14ac:dyDescent="0.3">
      <c r="A38" s="8" t="s">
        <v>385</v>
      </c>
      <c r="B38" s="9">
        <v>1</v>
      </c>
      <c r="C38" s="9" t="s">
        <v>39</v>
      </c>
      <c r="D38" s="9" t="s">
        <v>539</v>
      </c>
      <c r="E38" s="9" t="s">
        <v>540</v>
      </c>
      <c r="F38" s="9" t="s">
        <v>39</v>
      </c>
      <c r="G38" s="4">
        <v>1</v>
      </c>
      <c r="H38" s="9" t="s">
        <v>39</v>
      </c>
      <c r="I38" s="9" t="s">
        <v>39</v>
      </c>
      <c r="J38" s="7" t="s">
        <v>673</v>
      </c>
    </row>
    <row r="39" spans="1:10" x14ac:dyDescent="0.3">
      <c r="A39" s="8" t="s">
        <v>542</v>
      </c>
      <c r="B39" s="9">
        <v>1</v>
      </c>
      <c r="C39" s="9" t="s">
        <v>27</v>
      </c>
      <c r="D39" s="9" t="s">
        <v>212</v>
      </c>
      <c r="E39" s="9" t="s">
        <v>541</v>
      </c>
      <c r="F39" s="9" t="s">
        <v>604</v>
      </c>
      <c r="G39" s="4">
        <v>1</v>
      </c>
      <c r="H39" s="9" t="s">
        <v>39</v>
      </c>
      <c r="I39" s="9" t="s">
        <v>39</v>
      </c>
      <c r="J39" s="7" t="s">
        <v>673</v>
      </c>
    </row>
    <row r="40" spans="1:10" x14ac:dyDescent="0.3">
      <c r="A40" s="8" t="s">
        <v>543</v>
      </c>
      <c r="B40" s="9">
        <v>1</v>
      </c>
      <c r="C40" s="9" t="s">
        <v>27</v>
      </c>
      <c r="D40" s="9" t="s">
        <v>413</v>
      </c>
      <c r="E40" s="9" t="s">
        <v>599</v>
      </c>
      <c r="F40" s="9" t="s">
        <v>605</v>
      </c>
      <c r="G40" s="4">
        <v>1</v>
      </c>
      <c r="H40" s="9" t="s">
        <v>39</v>
      </c>
      <c r="I40" s="9" t="s">
        <v>39</v>
      </c>
      <c r="J40" s="7" t="s">
        <v>673</v>
      </c>
    </row>
    <row r="41" spans="1:10" x14ac:dyDescent="0.3">
      <c r="A41" s="8" t="s">
        <v>544</v>
      </c>
      <c r="B41" s="9">
        <v>1</v>
      </c>
      <c r="C41" s="9" t="s">
        <v>27</v>
      </c>
      <c r="D41" s="9" t="s">
        <v>365</v>
      </c>
      <c r="E41" s="9" t="s">
        <v>545</v>
      </c>
      <c r="F41" s="9" t="s">
        <v>587</v>
      </c>
      <c r="G41" s="4">
        <v>1</v>
      </c>
      <c r="H41" s="9" t="s">
        <v>39</v>
      </c>
      <c r="I41" s="9" t="s">
        <v>39</v>
      </c>
      <c r="J41" s="7" t="s">
        <v>673</v>
      </c>
    </row>
    <row r="42" spans="1:10" x14ac:dyDescent="0.3">
      <c r="A42" s="8" t="s">
        <v>547</v>
      </c>
      <c r="B42" s="9">
        <v>1</v>
      </c>
      <c r="C42" s="9" t="s">
        <v>39</v>
      </c>
      <c r="D42" s="9" t="s">
        <v>39</v>
      </c>
      <c r="E42" s="9" t="s">
        <v>39</v>
      </c>
      <c r="F42" s="9" t="s">
        <v>586</v>
      </c>
      <c r="G42" s="4">
        <v>1</v>
      </c>
      <c r="H42" s="9" t="s">
        <v>39</v>
      </c>
      <c r="I42" s="9" t="s">
        <v>39</v>
      </c>
      <c r="J42" s="7" t="s">
        <v>673</v>
      </c>
    </row>
    <row r="43" spans="1:10" x14ac:dyDescent="0.3">
      <c r="A43" s="8" t="s">
        <v>47</v>
      </c>
      <c r="B43" s="9">
        <v>1</v>
      </c>
      <c r="C43" s="9" t="s">
        <v>39</v>
      </c>
      <c r="D43" s="9" t="s">
        <v>39</v>
      </c>
      <c r="E43" s="9" t="s">
        <v>595</v>
      </c>
      <c r="F43" s="9" t="s">
        <v>39</v>
      </c>
      <c r="G43" s="4">
        <v>1</v>
      </c>
      <c r="H43" s="9" t="s">
        <v>39</v>
      </c>
      <c r="I43" s="9" t="s">
        <v>39</v>
      </c>
      <c r="J43" s="7" t="s">
        <v>673</v>
      </c>
    </row>
    <row r="44" spans="1:10" x14ac:dyDescent="0.3">
      <c r="A44" s="8" t="s">
        <v>546</v>
      </c>
      <c r="B44" s="9">
        <v>1</v>
      </c>
      <c r="C44" s="9" t="s">
        <v>27</v>
      </c>
      <c r="D44" s="9" t="s">
        <v>365</v>
      </c>
      <c r="E44" s="9" t="s">
        <v>176</v>
      </c>
      <c r="F44" s="9" t="s">
        <v>39</v>
      </c>
      <c r="G44" s="4">
        <v>1</v>
      </c>
      <c r="H44" s="9" t="s">
        <v>39</v>
      </c>
      <c r="I44" s="9" t="s">
        <v>39</v>
      </c>
      <c r="J44" s="7" t="s">
        <v>673</v>
      </c>
    </row>
    <row r="45" spans="1:10" x14ac:dyDescent="0.3">
      <c r="A45" s="8" t="s">
        <v>547</v>
      </c>
      <c r="B45" s="9">
        <v>1</v>
      </c>
      <c r="C45" s="9" t="s">
        <v>39</v>
      </c>
      <c r="D45" s="9" t="s">
        <v>39</v>
      </c>
      <c r="E45" s="9" t="s">
        <v>39</v>
      </c>
      <c r="F45" s="9" t="s">
        <v>39</v>
      </c>
      <c r="G45" s="4">
        <v>1</v>
      </c>
      <c r="H45" s="9" t="s">
        <v>39</v>
      </c>
      <c r="I45" s="9" t="s">
        <v>39</v>
      </c>
      <c r="J45" s="7" t="s">
        <v>673</v>
      </c>
    </row>
    <row r="46" spans="1:10" x14ac:dyDescent="0.3">
      <c r="A46" s="8" t="s">
        <v>47</v>
      </c>
      <c r="B46" s="9">
        <v>1</v>
      </c>
      <c r="C46" s="9" t="s">
        <v>39</v>
      </c>
      <c r="D46" s="9" t="s">
        <v>39</v>
      </c>
      <c r="E46" s="9" t="s">
        <v>595</v>
      </c>
      <c r="F46" s="9" t="s">
        <v>39</v>
      </c>
      <c r="G46" s="4">
        <v>1</v>
      </c>
      <c r="H46" s="9" t="s">
        <v>39</v>
      </c>
      <c r="I46" s="9" t="s">
        <v>39</v>
      </c>
      <c r="J46" s="7" t="s">
        <v>673</v>
      </c>
    </row>
    <row r="48" spans="1:10" x14ac:dyDescent="0.3">
      <c r="A48" s="154" t="s">
        <v>609</v>
      </c>
      <c r="B48" s="154"/>
      <c r="C48" s="154"/>
      <c r="D48" s="154"/>
      <c r="E48" s="154"/>
      <c r="F48" s="154"/>
      <c r="G48" s="154"/>
      <c r="H48" s="154"/>
      <c r="I48" s="154"/>
    </row>
    <row r="49" spans="1:10" x14ac:dyDescent="0.3">
      <c r="A49" s="1"/>
    </row>
    <row r="50" spans="1:10" ht="26.4" x14ac:dyDescent="0.3">
      <c r="A50" s="2" t="s">
        <v>0</v>
      </c>
      <c r="B50" s="2" t="s">
        <v>1</v>
      </c>
      <c r="C50" s="2" t="s">
        <v>11</v>
      </c>
      <c r="D50" s="2" t="s">
        <v>3</v>
      </c>
      <c r="E50" s="2" t="s">
        <v>13</v>
      </c>
      <c r="F50" s="2" t="s">
        <v>286</v>
      </c>
      <c r="G50" s="2" t="s">
        <v>4</v>
      </c>
      <c r="H50" s="2" t="s">
        <v>5</v>
      </c>
      <c r="I50" s="2" t="s">
        <v>77</v>
      </c>
      <c r="J50" s="2" t="s">
        <v>672</v>
      </c>
    </row>
    <row r="51" spans="1:10" x14ac:dyDescent="0.3">
      <c r="A51" s="8" t="s">
        <v>606</v>
      </c>
      <c r="B51" s="9">
        <v>1</v>
      </c>
      <c r="C51" s="9" t="s">
        <v>27</v>
      </c>
      <c r="D51" s="9" t="s">
        <v>212</v>
      </c>
      <c r="E51" s="9" t="s">
        <v>607</v>
      </c>
      <c r="F51" s="9" t="s">
        <v>608</v>
      </c>
      <c r="G51" s="4">
        <v>1</v>
      </c>
      <c r="H51" s="5" t="s">
        <v>426</v>
      </c>
      <c r="I51" s="5" t="s">
        <v>426</v>
      </c>
      <c r="J51" s="7" t="s">
        <v>673</v>
      </c>
    </row>
    <row r="52" spans="1:10" x14ac:dyDescent="0.3">
      <c r="A52" s="8" t="s">
        <v>588</v>
      </c>
      <c r="B52" s="9">
        <v>1</v>
      </c>
      <c r="C52" s="9" t="s">
        <v>27</v>
      </c>
      <c r="D52" s="9" t="s">
        <v>365</v>
      </c>
      <c r="E52" s="9" t="s">
        <v>176</v>
      </c>
      <c r="F52" s="9" t="s">
        <v>589</v>
      </c>
      <c r="G52" s="4">
        <v>1</v>
      </c>
      <c r="H52" s="9" t="s">
        <v>39</v>
      </c>
      <c r="I52" s="9" t="s">
        <v>39</v>
      </c>
      <c r="J52" s="7" t="s">
        <v>673</v>
      </c>
    </row>
    <row r="53" spans="1:10" x14ac:dyDescent="0.3">
      <c r="A53" s="8" t="s">
        <v>547</v>
      </c>
      <c r="B53" s="9">
        <v>1</v>
      </c>
      <c r="C53" s="9" t="s">
        <v>39</v>
      </c>
      <c r="D53" s="9" t="s">
        <v>39</v>
      </c>
      <c r="E53" s="9" t="s">
        <v>39</v>
      </c>
      <c r="F53" s="9" t="s">
        <v>591</v>
      </c>
      <c r="G53" s="4">
        <v>1</v>
      </c>
      <c r="H53" s="9" t="s">
        <v>39</v>
      </c>
      <c r="I53" s="9" t="s">
        <v>39</v>
      </c>
      <c r="J53" s="7" t="s">
        <v>673</v>
      </c>
    </row>
    <row r="54" spans="1:10" x14ac:dyDescent="0.3">
      <c r="A54" s="8" t="s">
        <v>47</v>
      </c>
      <c r="B54" s="9">
        <v>1</v>
      </c>
      <c r="C54" s="9" t="s">
        <v>39</v>
      </c>
      <c r="D54" s="9" t="s">
        <v>39</v>
      </c>
      <c r="E54" s="9" t="s">
        <v>595</v>
      </c>
      <c r="F54" s="9" t="s">
        <v>39</v>
      </c>
      <c r="G54" s="4">
        <v>1</v>
      </c>
      <c r="H54" s="9" t="s">
        <v>39</v>
      </c>
      <c r="I54" s="9" t="s">
        <v>39</v>
      </c>
      <c r="J54" s="7" t="s">
        <v>673</v>
      </c>
    </row>
    <row r="55" spans="1:10" x14ac:dyDescent="0.3">
      <c r="A55" s="29"/>
      <c r="B55" s="30"/>
      <c r="C55" s="30"/>
      <c r="D55" s="30"/>
      <c r="E55" s="30"/>
      <c r="F55" s="30"/>
      <c r="G55" s="22"/>
      <c r="H55" s="30"/>
      <c r="I55" s="30"/>
    </row>
    <row r="56" spans="1:10" x14ac:dyDescent="0.3">
      <c r="A56" s="154" t="s">
        <v>616</v>
      </c>
      <c r="B56" s="154"/>
      <c r="C56" s="154"/>
      <c r="D56" s="154"/>
      <c r="E56" s="154"/>
      <c r="F56" s="154"/>
      <c r="G56" s="154"/>
      <c r="H56" s="154"/>
      <c r="I56" s="154"/>
    </row>
    <row r="57" spans="1:10" x14ac:dyDescent="0.3">
      <c r="A57" s="1"/>
    </row>
    <row r="58" spans="1:10" ht="26.4" x14ac:dyDescent="0.3">
      <c r="A58" s="2" t="s">
        <v>0</v>
      </c>
      <c r="B58" s="2" t="s">
        <v>1</v>
      </c>
      <c r="C58" s="2" t="s">
        <v>11</v>
      </c>
      <c r="D58" s="2" t="s">
        <v>3</v>
      </c>
      <c r="E58" s="2" t="s">
        <v>13</v>
      </c>
      <c r="F58" s="2" t="s">
        <v>286</v>
      </c>
      <c r="G58" s="2" t="s">
        <v>4</v>
      </c>
      <c r="H58" s="2" t="s">
        <v>5</v>
      </c>
      <c r="I58" s="2" t="s">
        <v>77</v>
      </c>
      <c r="J58" s="2" t="s">
        <v>672</v>
      </c>
    </row>
    <row r="59" spans="1:10" x14ac:dyDescent="0.3">
      <c r="A59" s="8" t="s">
        <v>606</v>
      </c>
      <c r="B59" s="9">
        <v>1</v>
      </c>
      <c r="C59" s="9" t="s">
        <v>27</v>
      </c>
      <c r="D59" s="9" t="s">
        <v>212</v>
      </c>
      <c r="E59" s="9" t="s">
        <v>615</v>
      </c>
      <c r="F59" s="9" t="s">
        <v>39</v>
      </c>
      <c r="G59" s="4">
        <v>1</v>
      </c>
      <c r="H59" s="5" t="s">
        <v>426</v>
      </c>
      <c r="I59" s="5" t="s">
        <v>426</v>
      </c>
      <c r="J59" s="7" t="s">
        <v>673</v>
      </c>
    </row>
    <row r="61" spans="1:10" x14ac:dyDescent="0.3">
      <c r="A61" s="154" t="s">
        <v>614</v>
      </c>
      <c r="B61" s="154"/>
      <c r="C61" s="154"/>
      <c r="D61" s="154"/>
      <c r="E61" s="154"/>
      <c r="F61" s="154"/>
      <c r="G61" s="154"/>
      <c r="H61" s="154"/>
      <c r="I61" s="154"/>
    </row>
    <row r="62" spans="1:10" x14ac:dyDescent="0.3">
      <c r="A62" s="1"/>
    </row>
    <row r="63" spans="1:10" ht="26.4" x14ac:dyDescent="0.3">
      <c r="A63" s="2" t="s">
        <v>0</v>
      </c>
      <c r="B63" s="2" t="s">
        <v>1</v>
      </c>
      <c r="C63" s="2" t="s">
        <v>11</v>
      </c>
      <c r="D63" s="2" t="s">
        <v>3</v>
      </c>
      <c r="E63" s="2" t="s">
        <v>13</v>
      </c>
      <c r="F63" s="2" t="s">
        <v>286</v>
      </c>
      <c r="G63" s="2" t="s">
        <v>4</v>
      </c>
      <c r="H63" s="2" t="s">
        <v>5</v>
      </c>
      <c r="I63" s="2" t="s">
        <v>77</v>
      </c>
      <c r="J63" s="2" t="s">
        <v>672</v>
      </c>
    </row>
    <row r="64" spans="1:10" x14ac:dyDescent="0.3">
      <c r="A64" s="8" t="s">
        <v>606</v>
      </c>
      <c r="B64" s="9">
        <v>1</v>
      </c>
      <c r="C64" s="9" t="s">
        <v>27</v>
      </c>
      <c r="D64" s="9" t="s">
        <v>212</v>
      </c>
      <c r="E64" s="9" t="s">
        <v>617</v>
      </c>
      <c r="F64" s="9" t="s">
        <v>618</v>
      </c>
      <c r="G64" s="4">
        <v>1</v>
      </c>
      <c r="H64" s="5" t="s">
        <v>426</v>
      </c>
      <c r="I64" s="5" t="s">
        <v>426</v>
      </c>
      <c r="J64" s="7" t="s">
        <v>673</v>
      </c>
    </row>
    <row r="65" spans="1:10" x14ac:dyDescent="0.3">
      <c r="A65" s="29"/>
      <c r="B65" s="30"/>
      <c r="C65" s="30"/>
      <c r="D65" s="30"/>
      <c r="E65" s="30"/>
      <c r="F65" s="30"/>
      <c r="G65" s="22"/>
      <c r="H65" s="15"/>
      <c r="I65" s="15"/>
    </row>
    <row r="66" spans="1:10" x14ac:dyDescent="0.3">
      <c r="A66" s="154" t="s">
        <v>676</v>
      </c>
      <c r="B66" s="154"/>
      <c r="C66" s="154"/>
      <c r="D66" s="154"/>
      <c r="E66" s="154"/>
      <c r="F66" s="154"/>
      <c r="G66" s="154"/>
      <c r="H66" s="154"/>
      <c r="I66" s="154"/>
    </row>
    <row r="67" spans="1:10" x14ac:dyDescent="0.3">
      <c r="A67" s="1"/>
    </row>
    <row r="68" spans="1:10" ht="26.4" x14ac:dyDescent="0.3">
      <c r="A68" s="2" t="s">
        <v>0</v>
      </c>
      <c r="B68" s="2" t="s">
        <v>1</v>
      </c>
      <c r="C68" s="2" t="s">
        <v>11</v>
      </c>
      <c r="D68" s="2" t="s">
        <v>3</v>
      </c>
      <c r="E68" s="2" t="s">
        <v>13</v>
      </c>
      <c r="F68" s="2" t="s">
        <v>286</v>
      </c>
      <c r="G68" s="2" t="s">
        <v>4</v>
      </c>
      <c r="H68" s="2" t="s">
        <v>5</v>
      </c>
      <c r="I68" s="2" t="s">
        <v>77</v>
      </c>
      <c r="J68" s="2" t="s">
        <v>672</v>
      </c>
    </row>
    <row r="69" spans="1:10" x14ac:dyDescent="0.3">
      <c r="A69" s="8" t="s">
        <v>864</v>
      </c>
      <c r="B69" s="9">
        <v>2</v>
      </c>
      <c r="C69" s="9" t="s">
        <v>27</v>
      </c>
      <c r="D69" s="9" t="s">
        <v>413</v>
      </c>
      <c r="E69" s="9" t="s">
        <v>599</v>
      </c>
      <c r="F69" s="9" t="s">
        <v>600</v>
      </c>
      <c r="G69" s="4">
        <v>1</v>
      </c>
      <c r="H69" s="5" t="s">
        <v>426</v>
      </c>
      <c r="I69" s="5" t="s">
        <v>426</v>
      </c>
      <c r="J69" s="7" t="s">
        <v>673</v>
      </c>
    </row>
    <row r="70" spans="1:10" x14ac:dyDescent="0.3">
      <c r="A70" s="29"/>
      <c r="B70" s="30"/>
      <c r="C70" s="30"/>
      <c r="D70" s="30"/>
      <c r="E70" s="30"/>
      <c r="F70" s="30"/>
      <c r="G70" s="22"/>
      <c r="H70" s="15"/>
      <c r="I70" s="15"/>
    </row>
    <row r="71" spans="1:10" x14ac:dyDescent="0.3">
      <c r="A71" s="154" t="s">
        <v>677</v>
      </c>
      <c r="B71" s="154"/>
      <c r="C71" s="154"/>
      <c r="D71" s="154"/>
      <c r="E71" s="154"/>
      <c r="F71" s="154"/>
      <c r="G71" s="154"/>
      <c r="H71" s="154"/>
      <c r="I71" s="154"/>
    </row>
    <row r="72" spans="1:10" x14ac:dyDescent="0.3">
      <c r="A72" s="1"/>
    </row>
    <row r="73" spans="1:10" ht="26.4" x14ac:dyDescent="0.3">
      <c r="A73" s="2" t="s">
        <v>0</v>
      </c>
      <c r="B73" s="2" t="s">
        <v>1</v>
      </c>
      <c r="C73" s="2" t="s">
        <v>11</v>
      </c>
      <c r="D73" s="2" t="s">
        <v>3</v>
      </c>
      <c r="E73" s="2" t="s">
        <v>13</v>
      </c>
      <c r="F73" s="2" t="s">
        <v>286</v>
      </c>
      <c r="G73" s="2" t="s">
        <v>4</v>
      </c>
      <c r="H73" s="2" t="s">
        <v>5</v>
      </c>
      <c r="I73" s="2" t="s">
        <v>77</v>
      </c>
      <c r="J73" s="2" t="s">
        <v>672</v>
      </c>
    </row>
    <row r="74" spans="1:10" x14ac:dyDescent="0.3">
      <c r="A74" s="8" t="s">
        <v>147</v>
      </c>
      <c r="B74" s="9">
        <v>1</v>
      </c>
      <c r="C74" s="9" t="s">
        <v>27</v>
      </c>
      <c r="D74" s="9" t="s">
        <v>597</v>
      </c>
      <c r="E74" s="9" t="s">
        <v>39</v>
      </c>
      <c r="F74" s="9" t="s">
        <v>620</v>
      </c>
      <c r="G74" s="4">
        <v>1</v>
      </c>
      <c r="H74" s="5" t="s">
        <v>426</v>
      </c>
      <c r="I74" s="5" t="s">
        <v>426</v>
      </c>
      <c r="J74" s="7" t="s">
        <v>673</v>
      </c>
    </row>
    <row r="75" spans="1:10" x14ac:dyDescent="0.3">
      <c r="A75" s="8" t="s">
        <v>865</v>
      </c>
      <c r="B75" s="9">
        <v>2</v>
      </c>
      <c r="C75" s="9" t="s">
        <v>27</v>
      </c>
      <c r="D75" s="9" t="s">
        <v>212</v>
      </c>
      <c r="E75" s="9" t="s">
        <v>598</v>
      </c>
      <c r="F75" s="9" t="s">
        <v>621</v>
      </c>
      <c r="G75" s="4">
        <v>1</v>
      </c>
      <c r="H75" s="5" t="s">
        <v>426</v>
      </c>
      <c r="I75" s="5" t="s">
        <v>426</v>
      </c>
      <c r="J75" s="7" t="s">
        <v>673</v>
      </c>
    </row>
    <row r="76" spans="1:10" x14ac:dyDescent="0.3">
      <c r="A76" s="8" t="s">
        <v>866</v>
      </c>
      <c r="B76" s="9">
        <v>2</v>
      </c>
      <c r="C76" s="9" t="s">
        <v>27</v>
      </c>
      <c r="D76" s="9" t="s">
        <v>212</v>
      </c>
      <c r="E76" s="9" t="s">
        <v>622</v>
      </c>
      <c r="F76" s="9" t="s">
        <v>623</v>
      </c>
      <c r="G76" s="4">
        <v>1</v>
      </c>
      <c r="H76" s="5" t="s">
        <v>426</v>
      </c>
      <c r="I76" s="5" t="s">
        <v>426</v>
      </c>
      <c r="J76" s="7" t="s">
        <v>673</v>
      </c>
    </row>
    <row r="77" spans="1:10" x14ac:dyDescent="0.3">
      <c r="A77" s="8" t="s">
        <v>550</v>
      </c>
      <c r="B77" s="9">
        <v>1</v>
      </c>
      <c r="C77" s="9" t="s">
        <v>27</v>
      </c>
      <c r="D77" s="9" t="s">
        <v>551</v>
      </c>
      <c r="E77" s="9" t="s">
        <v>552</v>
      </c>
      <c r="F77" s="9" t="s">
        <v>585</v>
      </c>
      <c r="G77" s="4">
        <v>2</v>
      </c>
      <c r="H77" s="5" t="s">
        <v>426</v>
      </c>
      <c r="I77" s="5" t="s">
        <v>426</v>
      </c>
      <c r="J77" s="7" t="s">
        <v>673</v>
      </c>
    </row>
    <row r="78" spans="1:10" x14ac:dyDescent="0.3">
      <c r="A78" s="8" t="s">
        <v>554</v>
      </c>
      <c r="B78" s="9">
        <v>1</v>
      </c>
      <c r="C78" s="9" t="s">
        <v>27</v>
      </c>
      <c r="D78" s="9" t="s">
        <v>654</v>
      </c>
      <c r="E78" s="9" t="s">
        <v>870</v>
      </c>
      <c r="F78" s="9" t="s">
        <v>39</v>
      </c>
      <c r="G78" s="4">
        <v>1</v>
      </c>
      <c r="H78" s="5" t="s">
        <v>426</v>
      </c>
      <c r="I78" s="5" t="s">
        <v>426</v>
      </c>
      <c r="J78" s="7" t="s">
        <v>673</v>
      </c>
    </row>
    <row r="79" spans="1:10" x14ac:dyDescent="0.3">
      <c r="A79" s="8" t="s">
        <v>555</v>
      </c>
      <c r="B79" s="9">
        <v>2</v>
      </c>
      <c r="C79" s="9" t="s">
        <v>27</v>
      </c>
      <c r="D79" s="9" t="s">
        <v>654</v>
      </c>
      <c r="E79" s="9" t="s">
        <v>870</v>
      </c>
      <c r="F79" s="9" t="s">
        <v>39</v>
      </c>
      <c r="G79" s="4">
        <v>1</v>
      </c>
      <c r="H79" s="5" t="s">
        <v>426</v>
      </c>
      <c r="I79" s="5" t="s">
        <v>426</v>
      </c>
      <c r="J79" s="7" t="s">
        <v>673</v>
      </c>
    </row>
    <row r="80" spans="1:10" x14ac:dyDescent="0.3">
      <c r="A80" s="29"/>
      <c r="B80" s="30"/>
      <c r="C80" s="30"/>
      <c r="D80" s="30"/>
      <c r="E80" s="30"/>
      <c r="F80" s="30"/>
      <c r="G80" s="22"/>
      <c r="H80" s="15"/>
      <c r="I80" s="15"/>
      <c r="J80" s="17"/>
    </row>
    <row r="82" spans="1:10" x14ac:dyDescent="0.3">
      <c r="A82" s="154" t="s">
        <v>678</v>
      </c>
      <c r="B82" s="154"/>
      <c r="C82" s="154"/>
      <c r="D82" s="154"/>
      <c r="E82" s="154"/>
      <c r="F82" s="154"/>
      <c r="G82" s="154"/>
      <c r="H82" s="154"/>
      <c r="I82" s="154"/>
    </row>
    <row r="84" spans="1:10" ht="26.4" x14ac:dyDescent="0.3">
      <c r="A84" s="2" t="s">
        <v>0</v>
      </c>
      <c r="B84" s="2" t="s">
        <v>1</v>
      </c>
      <c r="C84" s="2" t="s">
        <v>11</v>
      </c>
      <c r="D84" s="2" t="s">
        <v>3</v>
      </c>
      <c r="E84" s="2" t="s">
        <v>13</v>
      </c>
      <c r="F84" s="2" t="s">
        <v>286</v>
      </c>
      <c r="G84" s="2" t="s">
        <v>4</v>
      </c>
      <c r="H84" s="2" t="s">
        <v>5</v>
      </c>
      <c r="I84" s="2" t="s">
        <v>77</v>
      </c>
      <c r="J84" s="2" t="s">
        <v>672</v>
      </c>
    </row>
    <row r="85" spans="1:10" x14ac:dyDescent="0.3">
      <c r="A85" s="8" t="s">
        <v>554</v>
      </c>
      <c r="B85" s="9">
        <v>1</v>
      </c>
      <c r="C85" s="9" t="s">
        <v>27</v>
      </c>
      <c r="D85" s="9" t="s">
        <v>654</v>
      </c>
      <c r="E85" s="9" t="s">
        <v>39</v>
      </c>
      <c r="F85" s="9" t="s">
        <v>39</v>
      </c>
      <c r="G85" s="4">
        <v>1</v>
      </c>
      <c r="H85" s="5" t="s">
        <v>426</v>
      </c>
      <c r="I85" s="5" t="s">
        <v>426</v>
      </c>
      <c r="J85" s="7" t="s">
        <v>673</v>
      </c>
    </row>
    <row r="86" spans="1:10" x14ac:dyDescent="0.3">
      <c r="A86" s="8" t="s">
        <v>555</v>
      </c>
      <c r="B86" s="9">
        <v>3</v>
      </c>
      <c r="C86" s="9" t="s">
        <v>27</v>
      </c>
      <c r="D86" s="9" t="s">
        <v>654</v>
      </c>
      <c r="E86" s="9" t="s">
        <v>867</v>
      </c>
      <c r="F86" s="9" t="s">
        <v>39</v>
      </c>
      <c r="G86" s="4">
        <v>1</v>
      </c>
      <c r="H86" s="5" t="s">
        <v>426</v>
      </c>
      <c r="I86" s="5" t="s">
        <v>426</v>
      </c>
      <c r="J86" s="7" t="s">
        <v>673</v>
      </c>
    </row>
    <row r="88" spans="1:10" x14ac:dyDescent="0.3">
      <c r="A88" s="154" t="s">
        <v>679</v>
      </c>
      <c r="B88" s="154"/>
      <c r="C88" s="154"/>
      <c r="D88" s="154"/>
      <c r="E88" s="154"/>
      <c r="F88" s="154"/>
      <c r="G88" s="154"/>
      <c r="H88" s="154"/>
      <c r="I88" s="154"/>
    </row>
    <row r="90" spans="1:10" ht="26.4" x14ac:dyDescent="0.3">
      <c r="A90" s="2" t="s">
        <v>0</v>
      </c>
      <c r="B90" s="2" t="s">
        <v>1</v>
      </c>
      <c r="C90" s="2" t="s">
        <v>11</v>
      </c>
      <c r="D90" s="2" t="s">
        <v>3</v>
      </c>
      <c r="E90" s="2" t="s">
        <v>13</v>
      </c>
      <c r="F90" s="2" t="s">
        <v>286</v>
      </c>
      <c r="G90" s="2" t="s">
        <v>4</v>
      </c>
      <c r="H90" s="2" t="s">
        <v>5</v>
      </c>
      <c r="I90" s="2" t="s">
        <v>77</v>
      </c>
      <c r="J90" s="2" t="s">
        <v>672</v>
      </c>
    </row>
    <row r="91" spans="1:10" x14ac:dyDescent="0.3">
      <c r="A91" s="28" t="s">
        <v>580</v>
      </c>
      <c r="B91" s="2">
        <v>2</v>
      </c>
      <c r="C91" s="9" t="s">
        <v>27</v>
      </c>
      <c r="D91" s="2" t="s">
        <v>582</v>
      </c>
      <c r="E91" s="9" t="s">
        <v>39</v>
      </c>
      <c r="F91" s="9" t="s">
        <v>39</v>
      </c>
      <c r="G91" s="2">
        <v>1</v>
      </c>
      <c r="H91" s="9" t="s">
        <v>39</v>
      </c>
      <c r="I91" s="9" t="s">
        <v>39</v>
      </c>
      <c r="J91" s="7" t="s">
        <v>673</v>
      </c>
    </row>
    <row r="92" spans="1:10" x14ac:dyDescent="0.3">
      <c r="A92" s="28" t="s">
        <v>581</v>
      </c>
      <c r="B92" s="2">
        <v>2</v>
      </c>
      <c r="C92" s="9" t="s">
        <v>27</v>
      </c>
      <c r="D92" s="2" t="s">
        <v>582</v>
      </c>
      <c r="E92" s="9" t="s">
        <v>583</v>
      </c>
      <c r="F92" s="9" t="s">
        <v>558</v>
      </c>
      <c r="G92" s="2">
        <v>1</v>
      </c>
      <c r="H92" s="9" t="s">
        <v>39</v>
      </c>
      <c r="I92" s="9">
        <v>2007</v>
      </c>
      <c r="J92" s="7" t="s">
        <v>673</v>
      </c>
    </row>
    <row r="93" spans="1:10" x14ac:dyDescent="0.3">
      <c r="A93" s="42"/>
      <c r="B93" s="43"/>
      <c r="C93" s="30"/>
      <c r="D93" s="43"/>
      <c r="E93" s="30"/>
      <c r="F93" s="30"/>
      <c r="G93" s="43"/>
      <c r="H93" s="30"/>
      <c r="I93" s="30"/>
      <c r="J93" s="17"/>
    </row>
    <row r="94" spans="1:10" x14ac:dyDescent="0.3">
      <c r="A94" s="154" t="s">
        <v>680</v>
      </c>
      <c r="B94" s="154"/>
      <c r="C94" s="154"/>
      <c r="D94" s="154"/>
      <c r="E94" s="154"/>
      <c r="F94" s="154"/>
      <c r="G94" s="154"/>
      <c r="H94" s="154"/>
      <c r="I94" s="154"/>
    </row>
    <row r="95" spans="1:10" x14ac:dyDescent="0.3">
      <c r="A95" s="1"/>
    </row>
    <row r="96" spans="1:10" ht="26.4" x14ac:dyDescent="0.3">
      <c r="A96" s="2" t="s">
        <v>0</v>
      </c>
      <c r="B96" s="2" t="s">
        <v>1</v>
      </c>
      <c r="C96" s="2" t="s">
        <v>11</v>
      </c>
      <c r="D96" s="2" t="s">
        <v>3</v>
      </c>
      <c r="E96" s="2" t="s">
        <v>13</v>
      </c>
      <c r="F96" s="2" t="s">
        <v>286</v>
      </c>
      <c r="G96" s="2" t="s">
        <v>4</v>
      </c>
      <c r="H96" s="2" t="s">
        <v>5</v>
      </c>
      <c r="I96" s="2" t="s">
        <v>77</v>
      </c>
      <c r="J96" s="2" t="s">
        <v>672</v>
      </c>
    </row>
    <row r="97" spans="1:10" x14ac:dyDescent="0.3">
      <c r="A97" s="8" t="s">
        <v>556</v>
      </c>
      <c r="B97" s="9">
        <v>12</v>
      </c>
      <c r="C97" s="9" t="s">
        <v>39</v>
      </c>
      <c r="D97" s="9" t="s">
        <v>39</v>
      </c>
      <c r="E97" s="9" t="s">
        <v>39</v>
      </c>
      <c r="F97" s="9" t="s">
        <v>39</v>
      </c>
      <c r="G97" s="4">
        <v>1</v>
      </c>
      <c r="H97" s="5" t="s">
        <v>426</v>
      </c>
      <c r="I97" s="5" t="s">
        <v>426</v>
      </c>
      <c r="J97" s="7" t="s">
        <v>673</v>
      </c>
    </row>
    <row r="98" spans="1:10" x14ac:dyDescent="0.3">
      <c r="A98" s="8" t="s">
        <v>682</v>
      </c>
      <c r="B98" s="9">
        <v>1</v>
      </c>
      <c r="C98" s="9" t="s">
        <v>27</v>
      </c>
      <c r="D98" s="9" t="s">
        <v>514</v>
      </c>
      <c r="E98" s="9" t="s">
        <v>39</v>
      </c>
      <c r="F98" s="9" t="s">
        <v>39</v>
      </c>
      <c r="G98" s="4">
        <v>1</v>
      </c>
      <c r="H98" s="5" t="s">
        <v>426</v>
      </c>
      <c r="I98" s="5" t="s">
        <v>426</v>
      </c>
      <c r="J98" s="7" t="s">
        <v>673</v>
      </c>
    </row>
    <row r="99" spans="1:10" x14ac:dyDescent="0.3">
      <c r="A99" s="8" t="s">
        <v>548</v>
      </c>
      <c r="B99" s="9">
        <v>1</v>
      </c>
      <c r="C99" s="9" t="s">
        <v>39</v>
      </c>
      <c r="D99" s="9" t="s">
        <v>514</v>
      </c>
      <c r="E99" s="9" t="s">
        <v>39</v>
      </c>
      <c r="F99" s="9" t="s">
        <v>39</v>
      </c>
      <c r="G99" s="4">
        <v>1</v>
      </c>
      <c r="H99" s="5" t="s">
        <v>426</v>
      </c>
      <c r="I99" s="5" t="s">
        <v>426</v>
      </c>
      <c r="J99" s="7" t="s">
        <v>673</v>
      </c>
    </row>
    <row r="100" spans="1:10" x14ac:dyDescent="0.3">
      <c r="A100" s="8" t="s">
        <v>681</v>
      </c>
      <c r="B100" s="9">
        <v>1</v>
      </c>
      <c r="C100" s="9" t="s">
        <v>27</v>
      </c>
      <c r="D100" s="9" t="s">
        <v>514</v>
      </c>
      <c r="E100" s="9" t="s">
        <v>557</v>
      </c>
      <c r="F100" s="9" t="s">
        <v>558</v>
      </c>
      <c r="G100" s="4">
        <v>1</v>
      </c>
      <c r="H100" s="5" t="s">
        <v>426</v>
      </c>
      <c r="I100" s="5">
        <v>2007</v>
      </c>
      <c r="J100" s="7" t="s">
        <v>673</v>
      </c>
    </row>
    <row r="101" spans="1:10" x14ac:dyDescent="0.3">
      <c r="A101" s="8" t="s">
        <v>559</v>
      </c>
      <c r="B101" s="9">
        <v>1</v>
      </c>
      <c r="C101" s="9" t="s">
        <v>27</v>
      </c>
      <c r="D101" s="9" t="s">
        <v>560</v>
      </c>
      <c r="E101" s="9" t="s">
        <v>39</v>
      </c>
      <c r="F101" s="9" t="s">
        <v>39</v>
      </c>
      <c r="G101" s="9" t="s">
        <v>39</v>
      </c>
      <c r="H101" s="5" t="s">
        <v>426</v>
      </c>
      <c r="I101" s="5" t="s">
        <v>426</v>
      </c>
      <c r="J101" s="7" t="s">
        <v>673</v>
      </c>
    </row>
    <row r="102" spans="1:10" x14ac:dyDescent="0.3">
      <c r="A102" s="8" t="s">
        <v>563</v>
      </c>
      <c r="B102" s="9">
        <v>1</v>
      </c>
      <c r="C102" s="9" t="s">
        <v>27</v>
      </c>
      <c r="D102" s="9" t="s">
        <v>562</v>
      </c>
      <c r="E102" s="9" t="s">
        <v>564</v>
      </c>
      <c r="F102" s="9" t="s">
        <v>565</v>
      </c>
      <c r="G102" s="4">
        <v>1</v>
      </c>
      <c r="H102" s="5" t="s">
        <v>426</v>
      </c>
      <c r="I102" s="5">
        <v>2006</v>
      </c>
      <c r="J102" s="7" t="s">
        <v>673</v>
      </c>
    </row>
    <row r="103" spans="1:10" x14ac:dyDescent="0.3">
      <c r="A103" s="8" t="s">
        <v>561</v>
      </c>
      <c r="B103" s="9">
        <v>1</v>
      </c>
      <c r="C103" s="9" t="s">
        <v>27</v>
      </c>
      <c r="D103" s="9" t="s">
        <v>566</v>
      </c>
      <c r="E103" s="9" t="s">
        <v>568</v>
      </c>
      <c r="F103" s="9" t="s">
        <v>567</v>
      </c>
      <c r="G103" s="4">
        <v>1</v>
      </c>
      <c r="H103" s="5" t="s">
        <v>426</v>
      </c>
      <c r="I103" s="5">
        <v>2007</v>
      </c>
      <c r="J103" s="7" t="s">
        <v>673</v>
      </c>
    </row>
    <row r="104" spans="1:10" x14ac:dyDescent="0.3">
      <c r="A104" s="8" t="s">
        <v>569</v>
      </c>
      <c r="B104" s="9">
        <v>1</v>
      </c>
      <c r="C104" s="9" t="s">
        <v>27</v>
      </c>
      <c r="D104" s="9" t="s">
        <v>562</v>
      </c>
      <c r="E104" s="9" t="s">
        <v>570</v>
      </c>
      <c r="F104" s="9" t="s">
        <v>573</v>
      </c>
      <c r="G104" s="4">
        <v>1</v>
      </c>
      <c r="H104" s="5" t="s">
        <v>426</v>
      </c>
      <c r="I104" s="5" t="s">
        <v>426</v>
      </c>
      <c r="J104" s="7" t="s">
        <v>673</v>
      </c>
    </row>
    <row r="105" spans="1:10" x14ac:dyDescent="0.3">
      <c r="A105" s="8" t="s">
        <v>571</v>
      </c>
      <c r="B105" s="9">
        <v>1</v>
      </c>
      <c r="C105" s="9" t="s">
        <v>27</v>
      </c>
      <c r="D105" s="9" t="s">
        <v>562</v>
      </c>
      <c r="E105" s="9" t="s">
        <v>868</v>
      </c>
      <c r="F105" s="9" t="s">
        <v>39</v>
      </c>
      <c r="G105" s="4">
        <v>1</v>
      </c>
      <c r="H105" s="5" t="s">
        <v>426</v>
      </c>
      <c r="I105" s="9" t="s">
        <v>39</v>
      </c>
      <c r="J105" s="7" t="s">
        <v>673</v>
      </c>
    </row>
    <row r="106" spans="1:10" x14ac:dyDescent="0.3">
      <c r="A106" s="8" t="s">
        <v>66</v>
      </c>
      <c r="B106" s="9">
        <v>2</v>
      </c>
      <c r="C106" s="9" t="s">
        <v>39</v>
      </c>
      <c r="D106" s="9" t="s">
        <v>39</v>
      </c>
      <c r="E106" s="9" t="s">
        <v>39</v>
      </c>
      <c r="F106" s="9" t="s">
        <v>39</v>
      </c>
      <c r="G106" s="4">
        <v>1</v>
      </c>
      <c r="H106" s="5" t="s">
        <v>426</v>
      </c>
      <c r="I106" s="9" t="s">
        <v>39</v>
      </c>
      <c r="J106" s="7" t="s">
        <v>673</v>
      </c>
    </row>
    <row r="107" spans="1:10" x14ac:dyDescent="0.3">
      <c r="A107" s="8" t="s">
        <v>47</v>
      </c>
      <c r="B107" s="9">
        <v>1</v>
      </c>
      <c r="C107" s="9" t="s">
        <v>39</v>
      </c>
      <c r="D107" s="9" t="s">
        <v>42</v>
      </c>
      <c r="E107" s="9" t="s">
        <v>572</v>
      </c>
      <c r="F107" s="9" t="s">
        <v>39</v>
      </c>
      <c r="G107" s="4">
        <v>1</v>
      </c>
      <c r="H107" s="5" t="s">
        <v>426</v>
      </c>
      <c r="I107" s="9" t="s">
        <v>39</v>
      </c>
      <c r="J107" s="7" t="s">
        <v>673</v>
      </c>
    </row>
    <row r="108" spans="1:10" x14ac:dyDescent="0.3">
      <c r="A108" s="8" t="s">
        <v>385</v>
      </c>
      <c r="B108" s="9">
        <v>1</v>
      </c>
      <c r="C108" s="9" t="s">
        <v>39</v>
      </c>
      <c r="D108" s="9" t="s">
        <v>39</v>
      </c>
      <c r="E108" s="9" t="s">
        <v>39</v>
      </c>
      <c r="F108" s="9" t="s">
        <v>39</v>
      </c>
      <c r="G108" s="4">
        <v>1</v>
      </c>
      <c r="H108" s="5" t="s">
        <v>426</v>
      </c>
      <c r="I108" s="9" t="s">
        <v>39</v>
      </c>
      <c r="J108" s="7" t="s">
        <v>673</v>
      </c>
    </row>
    <row r="109" spans="1:10" x14ac:dyDescent="0.3">
      <c r="A109" s="8" t="s">
        <v>37</v>
      </c>
      <c r="B109" s="9">
        <v>1</v>
      </c>
      <c r="C109" s="9" t="s">
        <v>39</v>
      </c>
      <c r="D109" s="9" t="s">
        <v>39</v>
      </c>
      <c r="E109" s="9" t="s">
        <v>39</v>
      </c>
      <c r="F109" s="9" t="s">
        <v>39</v>
      </c>
      <c r="G109" s="4">
        <v>1</v>
      </c>
      <c r="H109" s="5" t="s">
        <v>426</v>
      </c>
      <c r="I109" s="9" t="s">
        <v>39</v>
      </c>
      <c r="J109" s="7" t="s">
        <v>673</v>
      </c>
    </row>
    <row r="110" spans="1:10" x14ac:dyDescent="0.3">
      <c r="A110" s="8" t="s">
        <v>135</v>
      </c>
      <c r="B110" s="9">
        <v>1</v>
      </c>
      <c r="C110" s="9" t="s">
        <v>39</v>
      </c>
      <c r="D110" s="9" t="s">
        <v>39</v>
      </c>
      <c r="E110" s="9" t="s">
        <v>39</v>
      </c>
      <c r="F110" s="9" t="s">
        <v>39</v>
      </c>
      <c r="G110" s="4">
        <v>1</v>
      </c>
      <c r="H110" s="5" t="s">
        <v>426</v>
      </c>
      <c r="I110" s="9" t="s">
        <v>39</v>
      </c>
      <c r="J110" s="7" t="s">
        <v>673</v>
      </c>
    </row>
    <row r="111" spans="1:10" x14ac:dyDescent="0.3">
      <c r="A111" s="8" t="s">
        <v>56</v>
      </c>
      <c r="B111" s="9">
        <v>1</v>
      </c>
      <c r="C111" s="9" t="s">
        <v>39</v>
      </c>
      <c r="D111" s="9" t="s">
        <v>39</v>
      </c>
      <c r="E111" s="9" t="s">
        <v>39</v>
      </c>
      <c r="F111" s="9" t="s">
        <v>39</v>
      </c>
      <c r="G111" s="4">
        <v>1</v>
      </c>
      <c r="H111" s="5" t="s">
        <v>426</v>
      </c>
      <c r="I111" s="9" t="s">
        <v>39</v>
      </c>
      <c r="J111" s="7" t="s">
        <v>673</v>
      </c>
    </row>
    <row r="112" spans="1:10" x14ac:dyDescent="0.3">
      <c r="A112" s="8" t="s">
        <v>577</v>
      </c>
      <c r="B112" s="9">
        <v>1</v>
      </c>
      <c r="C112" s="9" t="s">
        <v>39</v>
      </c>
      <c r="D112" s="9" t="s">
        <v>574</v>
      </c>
      <c r="E112" s="9" t="s">
        <v>575</v>
      </c>
      <c r="F112" s="9" t="s">
        <v>39</v>
      </c>
      <c r="G112" s="4">
        <v>1</v>
      </c>
      <c r="H112" s="5" t="s">
        <v>426</v>
      </c>
      <c r="I112" s="9" t="s">
        <v>39</v>
      </c>
      <c r="J112" s="7" t="s">
        <v>673</v>
      </c>
    </row>
    <row r="113" spans="1:10" x14ac:dyDescent="0.3">
      <c r="A113" s="8" t="s">
        <v>147</v>
      </c>
      <c r="B113" s="9">
        <v>1</v>
      </c>
      <c r="C113" s="9" t="s">
        <v>27</v>
      </c>
      <c r="D113" s="9" t="s">
        <v>202</v>
      </c>
      <c r="E113" s="9" t="s">
        <v>39</v>
      </c>
      <c r="F113" s="9" t="s">
        <v>403</v>
      </c>
      <c r="G113" s="4">
        <v>1</v>
      </c>
      <c r="H113" s="5" t="s">
        <v>426</v>
      </c>
      <c r="I113" s="9" t="s">
        <v>39</v>
      </c>
      <c r="J113" s="7" t="s">
        <v>673</v>
      </c>
    </row>
    <row r="114" spans="1:10" x14ac:dyDescent="0.3">
      <c r="A114" s="8" t="s">
        <v>56</v>
      </c>
      <c r="B114" s="9">
        <v>1</v>
      </c>
      <c r="C114" s="9" t="s">
        <v>39</v>
      </c>
      <c r="D114" s="9" t="s">
        <v>39</v>
      </c>
      <c r="E114" s="9" t="s">
        <v>39</v>
      </c>
      <c r="F114" s="9" t="s">
        <v>39</v>
      </c>
      <c r="G114" s="4">
        <v>1</v>
      </c>
      <c r="H114" s="5" t="s">
        <v>426</v>
      </c>
      <c r="I114" s="9" t="s">
        <v>39</v>
      </c>
      <c r="J114" s="7" t="s">
        <v>673</v>
      </c>
    </row>
    <row r="115" spans="1:10" x14ac:dyDescent="0.3">
      <c r="A115" s="8" t="s">
        <v>135</v>
      </c>
      <c r="B115" s="9">
        <v>1</v>
      </c>
      <c r="C115" s="9" t="s">
        <v>39</v>
      </c>
      <c r="D115" s="9" t="s">
        <v>39</v>
      </c>
      <c r="E115" s="9" t="s">
        <v>39</v>
      </c>
      <c r="F115" s="9" t="s">
        <v>39</v>
      </c>
      <c r="G115" s="4">
        <v>1</v>
      </c>
      <c r="H115" s="5" t="s">
        <v>426</v>
      </c>
      <c r="I115" s="9" t="s">
        <v>39</v>
      </c>
      <c r="J115" s="7" t="s">
        <v>673</v>
      </c>
    </row>
    <row r="116" spans="1:10" x14ac:dyDescent="0.3">
      <c r="A116" s="8" t="s">
        <v>578</v>
      </c>
      <c r="B116" s="9">
        <v>1</v>
      </c>
      <c r="C116" s="9" t="s">
        <v>39</v>
      </c>
      <c r="D116" s="9" t="s">
        <v>39</v>
      </c>
      <c r="E116" s="9" t="s">
        <v>39</v>
      </c>
      <c r="F116" s="9" t="s">
        <v>39</v>
      </c>
      <c r="G116" s="4">
        <v>1</v>
      </c>
      <c r="H116" s="5" t="s">
        <v>426</v>
      </c>
      <c r="I116" s="9" t="s">
        <v>39</v>
      </c>
      <c r="J116" s="7" t="s">
        <v>673</v>
      </c>
    </row>
    <row r="117" spans="1:10" x14ac:dyDescent="0.3">
      <c r="A117" s="8" t="s">
        <v>274</v>
      </c>
      <c r="B117" s="9">
        <v>1</v>
      </c>
      <c r="C117" s="9" t="s">
        <v>39</v>
      </c>
      <c r="D117" s="9" t="s">
        <v>39</v>
      </c>
      <c r="E117" s="9" t="s">
        <v>39</v>
      </c>
      <c r="F117" s="9" t="s">
        <v>39</v>
      </c>
      <c r="G117" s="4">
        <v>1</v>
      </c>
      <c r="H117" s="5" t="s">
        <v>426</v>
      </c>
      <c r="I117" s="9" t="s">
        <v>39</v>
      </c>
      <c r="J117" s="7" t="s">
        <v>673</v>
      </c>
    </row>
    <row r="118" spans="1:10" x14ac:dyDescent="0.3">
      <c r="A118" s="8" t="s">
        <v>35</v>
      </c>
      <c r="B118" s="9">
        <v>1</v>
      </c>
      <c r="C118" s="9" t="s">
        <v>39</v>
      </c>
      <c r="D118" s="9" t="s">
        <v>42</v>
      </c>
      <c r="E118" s="9" t="s">
        <v>579</v>
      </c>
      <c r="F118" s="9" t="s">
        <v>39</v>
      </c>
      <c r="G118" s="4">
        <v>1</v>
      </c>
      <c r="H118" s="5" t="s">
        <v>426</v>
      </c>
      <c r="I118" s="9" t="s">
        <v>39</v>
      </c>
      <c r="J118" s="7" t="s">
        <v>673</v>
      </c>
    </row>
    <row r="120" spans="1:10" x14ac:dyDescent="0.3">
      <c r="A120" s="154" t="s">
        <v>675</v>
      </c>
      <c r="B120" s="154"/>
      <c r="C120" s="154"/>
      <c r="D120" s="154"/>
      <c r="E120" s="154"/>
      <c r="F120" s="154"/>
      <c r="G120" s="154"/>
      <c r="H120" s="154"/>
      <c r="I120" s="154"/>
    </row>
    <row r="121" spans="1:10" x14ac:dyDescent="0.3">
      <c r="A121" s="1"/>
    </row>
    <row r="122" spans="1:10" ht="26.4" x14ac:dyDescent="0.3">
      <c r="A122" s="2" t="s">
        <v>0</v>
      </c>
      <c r="B122" s="2" t="s">
        <v>1</v>
      </c>
      <c r="C122" s="2" t="s">
        <v>11</v>
      </c>
      <c r="D122" s="2" t="s">
        <v>3</v>
      </c>
      <c r="E122" s="2" t="s">
        <v>13</v>
      </c>
      <c r="F122" s="2" t="s">
        <v>286</v>
      </c>
      <c r="G122" s="2" t="s">
        <v>4</v>
      </c>
      <c r="H122" s="2" t="s">
        <v>5</v>
      </c>
      <c r="I122" s="2" t="s">
        <v>77</v>
      </c>
      <c r="J122" s="2" t="s">
        <v>672</v>
      </c>
    </row>
    <row r="123" spans="1:10" x14ac:dyDescent="0.3">
      <c r="A123" s="8" t="s">
        <v>147</v>
      </c>
      <c r="B123" s="9">
        <v>1</v>
      </c>
      <c r="C123" s="9" t="s">
        <v>27</v>
      </c>
      <c r="D123" s="9" t="s">
        <v>182</v>
      </c>
      <c r="E123" s="9" t="s">
        <v>39</v>
      </c>
      <c r="F123" s="9" t="s">
        <v>403</v>
      </c>
      <c r="G123" s="4">
        <v>1</v>
      </c>
      <c r="H123" s="5" t="s">
        <v>426</v>
      </c>
      <c r="I123" s="5" t="s">
        <v>426</v>
      </c>
      <c r="J123" s="7" t="s">
        <v>673</v>
      </c>
    </row>
    <row r="124" spans="1:10" x14ac:dyDescent="0.3">
      <c r="A124" s="8" t="s">
        <v>73</v>
      </c>
      <c r="B124" s="9">
        <v>1</v>
      </c>
      <c r="C124" s="9" t="s">
        <v>27</v>
      </c>
      <c r="D124" s="9" t="s">
        <v>212</v>
      </c>
      <c r="E124" s="9" t="s">
        <v>598</v>
      </c>
      <c r="F124" s="9" t="s">
        <v>619</v>
      </c>
      <c r="G124" s="4">
        <v>1</v>
      </c>
      <c r="H124" s="5" t="s">
        <v>426</v>
      </c>
      <c r="I124" s="5" t="s">
        <v>426</v>
      </c>
      <c r="J124" s="7" t="s">
        <v>673</v>
      </c>
    </row>
    <row r="125" spans="1:10" x14ac:dyDescent="0.3">
      <c r="A125" s="8" t="s">
        <v>554</v>
      </c>
      <c r="B125" s="9">
        <v>1</v>
      </c>
      <c r="C125" s="9" t="s">
        <v>27</v>
      </c>
      <c r="D125" s="9" t="s">
        <v>654</v>
      </c>
      <c r="E125" s="9" t="s">
        <v>869</v>
      </c>
      <c r="F125" s="30" t="s">
        <v>873</v>
      </c>
      <c r="G125" s="4">
        <v>1</v>
      </c>
      <c r="H125" s="5" t="s">
        <v>426</v>
      </c>
      <c r="I125" s="5" t="s">
        <v>426</v>
      </c>
      <c r="J125" s="7" t="s">
        <v>673</v>
      </c>
    </row>
    <row r="126" spans="1:10" x14ac:dyDescent="0.3">
      <c r="A126" s="8" t="s">
        <v>555</v>
      </c>
      <c r="B126" s="9">
        <v>2</v>
      </c>
      <c r="C126" s="9" t="s">
        <v>27</v>
      </c>
      <c r="D126" s="9" t="s">
        <v>654</v>
      </c>
      <c r="E126" s="9" t="s">
        <v>869</v>
      </c>
      <c r="F126" s="9" t="s">
        <v>39</v>
      </c>
      <c r="G126" s="4">
        <v>1</v>
      </c>
      <c r="H126" s="5" t="s">
        <v>426</v>
      </c>
      <c r="I126" s="5" t="s">
        <v>426</v>
      </c>
      <c r="J126" s="7" t="s">
        <v>673</v>
      </c>
    </row>
    <row r="128" spans="1:10" x14ac:dyDescent="0.3">
      <c r="A128" s="154" t="s">
        <v>871</v>
      </c>
      <c r="B128" s="154"/>
      <c r="C128" s="154"/>
      <c r="D128" s="154"/>
      <c r="E128" s="154"/>
      <c r="F128" s="154"/>
      <c r="G128" s="154"/>
      <c r="H128" s="154"/>
      <c r="I128" s="154"/>
    </row>
    <row r="129" spans="1:10" x14ac:dyDescent="0.3">
      <c r="A129" s="1"/>
    </row>
    <row r="130" spans="1:10" ht="26.4" x14ac:dyDescent="0.3">
      <c r="A130" s="2" t="s">
        <v>0</v>
      </c>
      <c r="B130" s="2" t="s">
        <v>1</v>
      </c>
      <c r="C130" s="2" t="s">
        <v>11</v>
      </c>
      <c r="D130" s="2" t="s">
        <v>3</v>
      </c>
      <c r="E130" s="2" t="s">
        <v>13</v>
      </c>
      <c r="F130" s="2" t="s">
        <v>286</v>
      </c>
      <c r="G130" s="2" t="s">
        <v>4</v>
      </c>
      <c r="H130" s="2" t="s">
        <v>5</v>
      </c>
      <c r="I130" s="2" t="s">
        <v>77</v>
      </c>
      <c r="J130" s="2" t="s">
        <v>672</v>
      </c>
    </row>
    <row r="131" spans="1:10" x14ac:dyDescent="0.3">
      <c r="A131" s="8" t="s">
        <v>864</v>
      </c>
      <c r="B131" s="9">
        <v>2</v>
      </c>
      <c r="C131" s="9" t="s">
        <v>27</v>
      </c>
      <c r="D131" s="9" t="s">
        <v>39</v>
      </c>
      <c r="E131" s="9" t="s">
        <v>39</v>
      </c>
      <c r="F131" s="9" t="s">
        <v>39</v>
      </c>
      <c r="G131" s="4">
        <v>1</v>
      </c>
      <c r="H131" s="5" t="s">
        <v>426</v>
      </c>
      <c r="I131" s="5" t="s">
        <v>426</v>
      </c>
      <c r="J131" s="7" t="s">
        <v>673</v>
      </c>
    </row>
    <row r="132" spans="1:10" x14ac:dyDescent="0.3">
      <c r="A132" s="8" t="s">
        <v>73</v>
      </c>
      <c r="B132" s="9">
        <v>1</v>
      </c>
      <c r="C132" s="9" t="s">
        <v>27</v>
      </c>
      <c r="D132" s="9" t="s">
        <v>39</v>
      </c>
      <c r="E132" s="9" t="s">
        <v>39</v>
      </c>
      <c r="F132" s="9" t="s">
        <v>39</v>
      </c>
      <c r="G132" s="4">
        <v>1</v>
      </c>
      <c r="H132" s="5" t="s">
        <v>426</v>
      </c>
      <c r="I132" s="5" t="s">
        <v>426</v>
      </c>
      <c r="J132" s="7" t="s">
        <v>673</v>
      </c>
    </row>
    <row r="134" spans="1:10" x14ac:dyDescent="0.3">
      <c r="A134" s="154" t="s">
        <v>872</v>
      </c>
      <c r="B134" s="154"/>
      <c r="C134" s="154"/>
      <c r="D134" s="154"/>
      <c r="E134" s="154"/>
      <c r="F134" s="154"/>
      <c r="G134" s="154"/>
      <c r="H134" s="154"/>
      <c r="I134" s="154"/>
    </row>
    <row r="135" spans="1:10" x14ac:dyDescent="0.3">
      <c r="A135" s="1"/>
    </row>
    <row r="136" spans="1:10" ht="26.4" x14ac:dyDescent="0.3">
      <c r="A136" s="2" t="s">
        <v>0</v>
      </c>
      <c r="B136" s="2" t="s">
        <v>1</v>
      </c>
      <c r="C136" s="2" t="s">
        <v>11</v>
      </c>
      <c r="D136" s="2" t="s">
        <v>3</v>
      </c>
      <c r="E136" s="2" t="s">
        <v>13</v>
      </c>
      <c r="F136" s="2" t="s">
        <v>286</v>
      </c>
      <c r="G136" s="2" t="s">
        <v>4</v>
      </c>
      <c r="H136" s="2" t="s">
        <v>5</v>
      </c>
      <c r="I136" s="2" t="s">
        <v>77</v>
      </c>
      <c r="J136" s="2" t="s">
        <v>672</v>
      </c>
    </row>
    <row r="137" spans="1:10" x14ac:dyDescent="0.3">
      <c r="A137" s="8" t="s">
        <v>864</v>
      </c>
      <c r="B137" s="9">
        <v>1</v>
      </c>
      <c r="C137" s="9" t="s">
        <v>27</v>
      </c>
      <c r="D137" s="9" t="s">
        <v>39</v>
      </c>
      <c r="E137" s="9" t="s">
        <v>39</v>
      </c>
      <c r="F137" s="9" t="s">
        <v>39</v>
      </c>
      <c r="G137" s="4">
        <v>1</v>
      </c>
      <c r="H137" s="5" t="s">
        <v>426</v>
      </c>
      <c r="I137" s="5" t="s">
        <v>426</v>
      </c>
      <c r="J137" s="7" t="s">
        <v>673</v>
      </c>
    </row>
  </sheetData>
  <mergeCells count="14">
    <mergeCell ref="A128:I128"/>
    <mergeCell ref="A134:I134"/>
    <mergeCell ref="A94:I94"/>
    <mergeCell ref="A120:I120"/>
    <mergeCell ref="A1:I1"/>
    <mergeCell ref="A3:I3"/>
    <mergeCell ref="A15:I15"/>
    <mergeCell ref="A48:I48"/>
    <mergeCell ref="A71:I71"/>
    <mergeCell ref="A56:I56"/>
    <mergeCell ref="A61:I61"/>
    <mergeCell ref="A66:I66"/>
    <mergeCell ref="A82:I82"/>
    <mergeCell ref="A88:I88"/>
  </mergeCells>
  <conditionalFormatting sqref="G10:G11 G7">
    <cfRule type="colorScale" priority="24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9:G21 G24">
    <cfRule type="colorScale" priority="11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2">
    <cfRule type="colorScale" priority="11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5">
    <cfRule type="colorScale" priority="11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6">
    <cfRule type="colorScale" priority="11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3">
    <cfRule type="colorScale" priority="10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7">
    <cfRule type="colorScale" priority="10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0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8">
    <cfRule type="colorScale" priority="10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0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31:G32 G29 G35:G40">
    <cfRule type="colorScale" priority="10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0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30">
    <cfRule type="colorScale" priority="10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33">
    <cfRule type="colorScale" priority="9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0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34">
    <cfRule type="colorScale" priority="9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41">
    <cfRule type="colorScale" priority="9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9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44">
    <cfRule type="colorScale" priority="9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42:G43">
    <cfRule type="colorScale" priority="9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45">
    <cfRule type="colorScale" priority="8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46">
    <cfRule type="colorScale" priority="8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97:G98 G85:G86 G100 G102:G113">
    <cfRule type="colorScale" priority="24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99">
    <cfRule type="colorScale" priority="4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14">
    <cfRule type="colorScale" priority="4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15:G118">
    <cfRule type="colorScale" priority="24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52">
    <cfRule type="colorScale" priority="4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53">
    <cfRule type="colorScale" priority="3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54:G55">
    <cfRule type="colorScale" priority="3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23:G124">
    <cfRule type="colorScale" priority="24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8">
    <cfRule type="colorScale" priority="2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2">
    <cfRule type="colorScale" priority="2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51">
    <cfRule type="colorScale" priority="25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5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3">
    <cfRule type="colorScale" priority="2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9">
    <cfRule type="colorScale" priority="2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59">
    <cfRule type="colorScale" priority="1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64:G65">
    <cfRule type="colorScale" priority="1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69:G70">
    <cfRule type="colorScale" priority="1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74:G77 G80">
    <cfRule type="colorScale" priority="48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25:G126">
    <cfRule type="colorScale" priority="1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78:G79">
    <cfRule type="colorScale" priority="1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31">
    <cfRule type="colorScale" priority="48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37">
    <cfRule type="colorScale" priority="48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32">
    <cfRule type="colorScale" priority="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list" allowBlank="1" showInputMessage="1" showErrorMessage="1" sqref="C123:C126 C113 C100:C105 C98 C91:C93 C69:C70 C64:C65 C59 C7:C13 C19:C20 C85:C86 C51:C52 C44 C39:C41 C35 C32:C33 C24:C26 C74:C80 C137 C131:C132" xr:uid="{00000000-0002-0000-1D00-000000000000}">
      <formula1>SourcesEnergie</formula1>
    </dataValidation>
  </dataValidations>
  <printOptions horizontalCentered="1"/>
  <pageMargins left="0.25" right="0.25" top="0.75" bottom="0.75" header="0.3" footer="0.3"/>
  <pageSetup paperSize="8" scale="97" fitToHeight="0" orientation="landscape" r:id="rId1"/>
  <headerFooter>
    <oddHeader>&amp;L&amp;10&amp;K03-049Bordeaux Sciences Agro</oddHeader>
    <oddFooter>&amp;L&amp;10&amp;K04-047Septembre 2014</oddFooter>
  </headerFooter>
  <legacyDrawingHF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Feuil1"/>
  <dimension ref="A1:M389"/>
  <sheetViews>
    <sheetView topLeftCell="A49" zoomScale="70" zoomScaleNormal="70" workbookViewId="0">
      <selection activeCell="B76" sqref="B76:B89"/>
    </sheetView>
  </sheetViews>
  <sheetFormatPr baseColWidth="10" defaultRowHeight="14.4" x14ac:dyDescent="0.3"/>
  <cols>
    <col min="1" max="1" width="45.21875" style="22" bestFit="1" customWidth="1"/>
    <col min="2" max="2" width="62.5546875" style="22" bestFit="1" customWidth="1"/>
    <col min="3" max="3" width="30.77734375" style="22" bestFit="1" customWidth="1"/>
    <col min="4" max="4" width="49.77734375" bestFit="1" customWidth="1"/>
    <col min="5" max="5" width="8.6640625" bestFit="1" customWidth="1"/>
    <col min="6" max="6" width="8.77734375" bestFit="1" customWidth="1"/>
    <col min="7" max="7" width="26.77734375" bestFit="1" customWidth="1"/>
    <col min="8" max="8" width="25.6640625" bestFit="1" customWidth="1"/>
    <col min="9" max="9" width="34.77734375" bestFit="1" customWidth="1"/>
    <col min="10" max="10" width="5.33203125" bestFit="1" customWidth="1"/>
    <col min="11" max="11" width="32.77734375" bestFit="1" customWidth="1"/>
    <col min="12" max="12" width="10.33203125" bestFit="1" customWidth="1"/>
    <col min="13" max="13" width="14" bestFit="1" customWidth="1"/>
  </cols>
  <sheetData>
    <row r="1" spans="1:12" ht="27" thickBot="1" x14ac:dyDescent="0.35">
      <c r="A1" s="58" t="s">
        <v>853</v>
      </c>
      <c r="B1" s="58" t="s">
        <v>854</v>
      </c>
      <c r="C1" s="58" t="s">
        <v>855</v>
      </c>
      <c r="D1" s="82" t="s">
        <v>0</v>
      </c>
      <c r="E1" s="83" t="s">
        <v>1</v>
      </c>
      <c r="F1" s="83" t="s">
        <v>11</v>
      </c>
      <c r="G1" s="83" t="s">
        <v>3</v>
      </c>
      <c r="H1" s="83" t="s">
        <v>13</v>
      </c>
      <c r="I1" s="83" t="s">
        <v>286</v>
      </c>
      <c r="J1" s="83" t="s">
        <v>4</v>
      </c>
      <c r="K1" s="83" t="s">
        <v>5</v>
      </c>
      <c r="L1" s="83" t="s">
        <v>77</v>
      </c>
    </row>
    <row r="2" spans="1:12" ht="15" thickTop="1" x14ac:dyDescent="0.3">
      <c r="A2" s="160" t="s">
        <v>344</v>
      </c>
      <c r="B2" s="163" t="s">
        <v>277</v>
      </c>
      <c r="C2" s="163" t="s">
        <v>279</v>
      </c>
      <c r="D2" s="86" t="s">
        <v>219</v>
      </c>
      <c r="E2" s="87">
        <v>1</v>
      </c>
      <c r="F2" s="87" t="s">
        <v>27</v>
      </c>
      <c r="G2" s="87" t="s">
        <v>278</v>
      </c>
      <c r="H2" s="87" t="s">
        <v>280</v>
      </c>
      <c r="I2" s="87" t="s">
        <v>39</v>
      </c>
      <c r="J2" s="88">
        <v>2</v>
      </c>
      <c r="K2" s="89" t="s">
        <v>426</v>
      </c>
      <c r="L2" s="90" t="s">
        <v>426</v>
      </c>
    </row>
    <row r="3" spans="1:12" x14ac:dyDescent="0.3">
      <c r="A3" s="161"/>
      <c r="B3" s="158"/>
      <c r="C3" s="158"/>
      <c r="D3" s="76" t="s">
        <v>60</v>
      </c>
      <c r="E3" s="9">
        <v>1</v>
      </c>
      <c r="F3" s="9" t="s">
        <v>39</v>
      </c>
      <c r="G3" s="9" t="s">
        <v>39</v>
      </c>
      <c r="H3" s="9" t="s">
        <v>39</v>
      </c>
      <c r="I3" s="9" t="s">
        <v>39</v>
      </c>
      <c r="J3" s="4">
        <v>2</v>
      </c>
      <c r="K3" s="5" t="s">
        <v>426</v>
      </c>
      <c r="L3" s="91" t="s">
        <v>426</v>
      </c>
    </row>
    <row r="4" spans="1:12" x14ac:dyDescent="0.3">
      <c r="A4" s="161"/>
      <c r="B4" s="158"/>
      <c r="C4" s="158"/>
      <c r="D4" s="76" t="s">
        <v>142</v>
      </c>
      <c r="E4" s="9">
        <v>2</v>
      </c>
      <c r="F4" s="9" t="s">
        <v>39</v>
      </c>
      <c r="G4" s="9" t="s">
        <v>39</v>
      </c>
      <c r="H4" s="9" t="s">
        <v>39</v>
      </c>
      <c r="I4" s="9" t="s">
        <v>39</v>
      </c>
      <c r="J4" s="4">
        <v>2</v>
      </c>
      <c r="K4" s="5" t="s">
        <v>426</v>
      </c>
      <c r="L4" s="91" t="s">
        <v>426</v>
      </c>
    </row>
    <row r="5" spans="1:12" x14ac:dyDescent="0.3">
      <c r="A5" s="161"/>
      <c r="B5" s="158" t="s">
        <v>282</v>
      </c>
      <c r="C5" s="158" t="s">
        <v>436</v>
      </c>
      <c r="D5" s="77" t="s">
        <v>170</v>
      </c>
      <c r="E5" s="5">
        <v>1</v>
      </c>
      <c r="F5" s="9" t="s">
        <v>27</v>
      </c>
      <c r="G5" s="66" t="s">
        <v>694</v>
      </c>
      <c r="H5" s="66" t="s">
        <v>695</v>
      </c>
      <c r="I5" s="9" t="s">
        <v>39</v>
      </c>
      <c r="J5" s="4">
        <v>3</v>
      </c>
      <c r="K5" s="33"/>
      <c r="L5" s="91" t="s">
        <v>426</v>
      </c>
    </row>
    <row r="6" spans="1:12" x14ac:dyDescent="0.3">
      <c r="A6" s="161"/>
      <c r="B6" s="158"/>
      <c r="C6" s="158"/>
      <c r="D6" s="76" t="s">
        <v>130</v>
      </c>
      <c r="E6" s="5">
        <v>1</v>
      </c>
      <c r="F6" s="9" t="s">
        <v>39</v>
      </c>
      <c r="G6" s="60" t="s">
        <v>168</v>
      </c>
      <c r="H6" s="60" t="s">
        <v>696</v>
      </c>
      <c r="I6" s="9"/>
      <c r="J6" s="4">
        <v>1</v>
      </c>
      <c r="K6" s="13" t="s">
        <v>171</v>
      </c>
      <c r="L6" s="91" t="s">
        <v>426</v>
      </c>
    </row>
    <row r="7" spans="1:12" x14ac:dyDescent="0.3">
      <c r="A7" s="161"/>
      <c r="B7" s="158"/>
      <c r="C7" s="158"/>
      <c r="D7" s="77" t="s">
        <v>104</v>
      </c>
      <c r="E7" s="5">
        <v>1</v>
      </c>
      <c r="F7" s="5" t="s">
        <v>39</v>
      </c>
      <c r="G7" s="9" t="s">
        <v>39</v>
      </c>
      <c r="H7" s="9" t="s">
        <v>39</v>
      </c>
      <c r="I7" s="9" t="s">
        <v>39</v>
      </c>
      <c r="J7" s="4">
        <v>1</v>
      </c>
      <c r="K7" s="5" t="s">
        <v>426</v>
      </c>
      <c r="L7" s="91" t="s">
        <v>426</v>
      </c>
    </row>
    <row r="8" spans="1:12" x14ac:dyDescent="0.3">
      <c r="A8" s="161"/>
      <c r="B8" s="158"/>
      <c r="C8" s="158"/>
      <c r="D8" s="77" t="s">
        <v>35</v>
      </c>
      <c r="E8" s="5">
        <v>1</v>
      </c>
      <c r="F8" s="5" t="s">
        <v>39</v>
      </c>
      <c r="G8" s="5" t="s">
        <v>168</v>
      </c>
      <c r="H8" s="5" t="s">
        <v>172</v>
      </c>
      <c r="I8" s="9" t="s">
        <v>39</v>
      </c>
      <c r="J8" s="7">
        <v>1</v>
      </c>
      <c r="K8" s="33" t="s">
        <v>667</v>
      </c>
      <c r="L8" s="91" t="s">
        <v>426</v>
      </c>
    </row>
    <row r="9" spans="1:12" x14ac:dyDescent="0.3">
      <c r="A9" s="161"/>
      <c r="B9" s="158" t="s">
        <v>283</v>
      </c>
      <c r="C9" s="158" t="s">
        <v>437</v>
      </c>
      <c r="D9" s="77" t="s">
        <v>173</v>
      </c>
      <c r="E9" s="5">
        <v>1</v>
      </c>
      <c r="F9" s="9" t="s">
        <v>27</v>
      </c>
      <c r="G9" s="5" t="s">
        <v>175</v>
      </c>
      <c r="H9" s="5" t="s">
        <v>176</v>
      </c>
      <c r="I9" s="7" t="s">
        <v>285</v>
      </c>
      <c r="J9" s="7">
        <v>1</v>
      </c>
      <c r="K9" s="7" t="s">
        <v>342</v>
      </c>
      <c r="L9" s="91" t="s">
        <v>426</v>
      </c>
    </row>
    <row r="10" spans="1:12" x14ac:dyDescent="0.3">
      <c r="A10" s="161"/>
      <c r="B10" s="158"/>
      <c r="C10" s="158"/>
      <c r="D10" s="77" t="s">
        <v>139</v>
      </c>
      <c r="E10" s="5">
        <v>1</v>
      </c>
      <c r="F10" s="5" t="s">
        <v>39</v>
      </c>
      <c r="G10" s="5" t="s">
        <v>88</v>
      </c>
      <c r="H10" s="5" t="s">
        <v>177</v>
      </c>
      <c r="I10" s="9" t="s">
        <v>39</v>
      </c>
      <c r="J10" s="7">
        <v>1</v>
      </c>
      <c r="K10" s="5" t="s">
        <v>426</v>
      </c>
      <c r="L10" s="91" t="s">
        <v>426</v>
      </c>
    </row>
    <row r="11" spans="1:12" x14ac:dyDescent="0.3">
      <c r="A11" s="161"/>
      <c r="B11" s="158"/>
      <c r="C11" s="158"/>
      <c r="D11" s="77" t="s">
        <v>130</v>
      </c>
      <c r="E11" s="5">
        <v>1</v>
      </c>
      <c r="F11" s="9" t="s">
        <v>39</v>
      </c>
      <c r="G11" s="5" t="s">
        <v>168</v>
      </c>
      <c r="H11" s="5" t="s">
        <v>178</v>
      </c>
      <c r="I11" s="9" t="s">
        <v>39</v>
      </c>
      <c r="J11" s="7">
        <v>1</v>
      </c>
      <c r="K11" s="5" t="s">
        <v>426</v>
      </c>
      <c r="L11" s="91" t="s">
        <v>426</v>
      </c>
    </row>
    <row r="12" spans="1:12" ht="15" thickBot="1" x14ac:dyDescent="0.35">
      <c r="A12" s="162"/>
      <c r="B12" s="159"/>
      <c r="C12" s="159"/>
      <c r="D12" s="92" t="s">
        <v>179</v>
      </c>
      <c r="E12" s="93">
        <v>1</v>
      </c>
      <c r="F12" s="94" t="s">
        <v>39</v>
      </c>
      <c r="G12" s="93" t="s">
        <v>168</v>
      </c>
      <c r="H12" s="93" t="s">
        <v>180</v>
      </c>
      <c r="I12" s="94" t="s">
        <v>39</v>
      </c>
      <c r="J12" s="95">
        <v>1</v>
      </c>
      <c r="K12" s="93" t="s">
        <v>426</v>
      </c>
      <c r="L12" s="96" t="s">
        <v>426</v>
      </c>
    </row>
    <row r="13" spans="1:12" ht="15" thickTop="1" x14ac:dyDescent="0.3">
      <c r="A13" s="164" t="s">
        <v>343</v>
      </c>
      <c r="B13" s="167" t="s">
        <v>185</v>
      </c>
      <c r="C13" s="167" t="s">
        <v>53</v>
      </c>
      <c r="D13" s="97" t="s">
        <v>106</v>
      </c>
      <c r="E13" s="98">
        <v>1</v>
      </c>
      <c r="F13" s="98" t="s">
        <v>9</v>
      </c>
      <c r="G13" s="98" t="s">
        <v>107</v>
      </c>
      <c r="H13" s="98" t="s">
        <v>108</v>
      </c>
      <c r="I13" s="99" t="s">
        <v>290</v>
      </c>
      <c r="J13" s="88">
        <v>2</v>
      </c>
      <c r="K13" s="89" t="s">
        <v>426</v>
      </c>
      <c r="L13" s="90" t="s">
        <v>426</v>
      </c>
    </row>
    <row r="14" spans="1:12" x14ac:dyDescent="0.3">
      <c r="A14" s="165"/>
      <c r="B14" s="168"/>
      <c r="C14" s="168"/>
      <c r="D14" s="78" t="s">
        <v>109</v>
      </c>
      <c r="E14" s="60">
        <v>1</v>
      </c>
      <c r="F14" s="60" t="s">
        <v>39</v>
      </c>
      <c r="G14" s="60" t="s">
        <v>110</v>
      </c>
      <c r="H14" s="60" t="s">
        <v>111</v>
      </c>
      <c r="I14" s="60" t="s">
        <v>39</v>
      </c>
      <c r="J14" s="4">
        <v>1</v>
      </c>
      <c r="K14" s="5" t="s">
        <v>426</v>
      </c>
      <c r="L14" s="91" t="s">
        <v>426</v>
      </c>
    </row>
    <row r="15" spans="1:12" x14ac:dyDescent="0.3">
      <c r="A15" s="165"/>
      <c r="B15" s="168"/>
      <c r="C15" s="168"/>
      <c r="D15" s="78" t="s">
        <v>686</v>
      </c>
      <c r="E15" s="60">
        <v>1</v>
      </c>
      <c r="F15" s="60" t="s">
        <v>39</v>
      </c>
      <c r="G15" s="60" t="s">
        <v>138</v>
      </c>
      <c r="H15" s="60" t="s">
        <v>687</v>
      </c>
      <c r="I15" s="60" t="s">
        <v>688</v>
      </c>
      <c r="J15" s="36">
        <v>2</v>
      </c>
      <c r="K15" s="33"/>
      <c r="L15" s="100"/>
    </row>
    <row r="16" spans="1:12" x14ac:dyDescent="0.3">
      <c r="A16" s="165"/>
      <c r="B16" s="168"/>
      <c r="C16" s="168"/>
      <c r="D16" s="78" t="s">
        <v>35</v>
      </c>
      <c r="E16" s="60">
        <v>1</v>
      </c>
      <c r="F16" s="60" t="s">
        <v>39</v>
      </c>
      <c r="G16" s="60" t="s">
        <v>107</v>
      </c>
      <c r="H16" s="60" t="s">
        <v>112</v>
      </c>
      <c r="I16" s="60" t="s">
        <v>39</v>
      </c>
      <c r="J16" s="4">
        <v>2</v>
      </c>
      <c r="K16" s="33" t="s">
        <v>667</v>
      </c>
      <c r="L16" s="91" t="s">
        <v>426</v>
      </c>
    </row>
    <row r="17" spans="1:12" x14ac:dyDescent="0.3">
      <c r="A17" s="165"/>
      <c r="B17" s="168"/>
      <c r="C17" s="168"/>
      <c r="D17" s="78" t="s">
        <v>87</v>
      </c>
      <c r="E17" s="60">
        <v>1</v>
      </c>
      <c r="F17" s="60" t="s">
        <v>39</v>
      </c>
      <c r="G17" s="60" t="s">
        <v>88</v>
      </c>
      <c r="H17" s="60" t="s">
        <v>89</v>
      </c>
      <c r="I17" s="60" t="s">
        <v>39</v>
      </c>
      <c r="J17" s="4">
        <v>1</v>
      </c>
      <c r="K17" s="9" t="s">
        <v>113</v>
      </c>
      <c r="L17" s="91" t="s">
        <v>426</v>
      </c>
    </row>
    <row r="18" spans="1:12" x14ac:dyDescent="0.3">
      <c r="A18" s="165"/>
      <c r="B18" s="168"/>
      <c r="C18" s="168"/>
      <c r="D18" s="78" t="s">
        <v>48</v>
      </c>
      <c r="E18" s="60">
        <v>1</v>
      </c>
      <c r="F18" s="60" t="s">
        <v>39</v>
      </c>
      <c r="G18" s="60" t="s">
        <v>39</v>
      </c>
      <c r="H18" s="60" t="s">
        <v>39</v>
      </c>
      <c r="I18" s="60" t="s">
        <v>39</v>
      </c>
      <c r="J18" s="4">
        <v>1</v>
      </c>
      <c r="K18" s="5" t="s">
        <v>426</v>
      </c>
      <c r="L18" s="91" t="s">
        <v>426</v>
      </c>
    </row>
    <row r="19" spans="1:12" x14ac:dyDescent="0.3">
      <c r="A19" s="165"/>
      <c r="B19" s="168"/>
      <c r="C19" s="168"/>
      <c r="D19" s="78" t="s">
        <v>38</v>
      </c>
      <c r="E19" s="60">
        <v>1</v>
      </c>
      <c r="F19" s="60" t="s">
        <v>39</v>
      </c>
      <c r="G19" s="60" t="s">
        <v>39</v>
      </c>
      <c r="H19" s="60" t="s">
        <v>39</v>
      </c>
      <c r="I19" s="60" t="s">
        <v>39</v>
      </c>
      <c r="J19" s="4">
        <v>1</v>
      </c>
      <c r="K19" s="5" t="s">
        <v>426</v>
      </c>
      <c r="L19" s="91" t="s">
        <v>426</v>
      </c>
    </row>
    <row r="20" spans="1:12" x14ac:dyDescent="0.3">
      <c r="A20" s="165"/>
      <c r="B20" s="168"/>
      <c r="C20" s="168"/>
      <c r="D20" s="78" t="s">
        <v>115</v>
      </c>
      <c r="E20" s="60">
        <v>1</v>
      </c>
      <c r="F20" s="60" t="s">
        <v>39</v>
      </c>
      <c r="G20" s="60" t="s">
        <v>683</v>
      </c>
      <c r="H20" s="60" t="s">
        <v>684</v>
      </c>
      <c r="I20" s="60" t="s">
        <v>685</v>
      </c>
      <c r="J20" s="4">
        <v>1</v>
      </c>
      <c r="K20" s="5" t="s">
        <v>426</v>
      </c>
      <c r="L20" s="101">
        <v>2022</v>
      </c>
    </row>
    <row r="21" spans="1:12" x14ac:dyDescent="0.3">
      <c r="A21" s="165"/>
      <c r="B21" s="168"/>
      <c r="C21" s="168"/>
      <c r="D21" s="78" t="s">
        <v>291</v>
      </c>
      <c r="E21" s="60">
        <v>1</v>
      </c>
      <c r="F21" s="60" t="s">
        <v>39</v>
      </c>
      <c r="G21" s="60" t="s">
        <v>101</v>
      </c>
      <c r="H21" s="60" t="s">
        <v>116</v>
      </c>
      <c r="I21" s="60" t="s">
        <v>39</v>
      </c>
      <c r="J21" s="4">
        <v>2</v>
      </c>
      <c r="K21" s="5" t="s">
        <v>426</v>
      </c>
      <c r="L21" s="91" t="s">
        <v>693</v>
      </c>
    </row>
    <row r="22" spans="1:12" x14ac:dyDescent="0.3">
      <c r="A22" s="165"/>
      <c r="B22" s="168"/>
      <c r="C22" s="168"/>
      <c r="D22" s="78" t="s">
        <v>47</v>
      </c>
      <c r="E22" s="60">
        <v>1</v>
      </c>
      <c r="F22" s="60" t="s">
        <v>39</v>
      </c>
      <c r="G22" s="60" t="s">
        <v>90</v>
      </c>
      <c r="H22" s="60" t="s">
        <v>117</v>
      </c>
      <c r="I22" s="60" t="s">
        <v>39</v>
      </c>
      <c r="J22" s="4">
        <v>1</v>
      </c>
      <c r="K22" s="5" t="s">
        <v>426</v>
      </c>
      <c r="L22" s="91" t="s">
        <v>426</v>
      </c>
    </row>
    <row r="23" spans="1:12" x14ac:dyDescent="0.3">
      <c r="A23" s="165"/>
      <c r="B23" s="168"/>
      <c r="C23" s="168"/>
      <c r="D23" s="78" t="s">
        <v>118</v>
      </c>
      <c r="E23" s="60">
        <v>1</v>
      </c>
      <c r="F23" s="60" t="s">
        <v>39</v>
      </c>
      <c r="G23" s="60" t="s">
        <v>39</v>
      </c>
      <c r="H23" s="60" t="s">
        <v>119</v>
      </c>
      <c r="I23" s="60" t="s">
        <v>39</v>
      </c>
      <c r="J23" s="4">
        <v>1</v>
      </c>
      <c r="K23" s="5" t="s">
        <v>426</v>
      </c>
      <c r="L23" s="91" t="s">
        <v>426</v>
      </c>
    </row>
    <row r="24" spans="1:12" x14ac:dyDescent="0.3">
      <c r="A24" s="165"/>
      <c r="B24" s="168"/>
      <c r="C24" s="168"/>
      <c r="D24" s="78" t="s">
        <v>37</v>
      </c>
      <c r="E24" s="60">
        <v>1</v>
      </c>
      <c r="F24" s="60" t="s">
        <v>39</v>
      </c>
      <c r="G24" s="60" t="s">
        <v>94</v>
      </c>
      <c r="H24" s="60" t="s">
        <v>39</v>
      </c>
      <c r="I24" s="60" t="s">
        <v>39</v>
      </c>
      <c r="J24" s="4">
        <v>2</v>
      </c>
      <c r="K24" s="5" t="s">
        <v>426</v>
      </c>
      <c r="L24" s="91" t="s">
        <v>426</v>
      </c>
    </row>
    <row r="25" spans="1:12" x14ac:dyDescent="0.3">
      <c r="A25" s="165"/>
      <c r="B25" s="168"/>
      <c r="C25" s="168"/>
      <c r="D25" s="78" t="s">
        <v>120</v>
      </c>
      <c r="E25" s="60">
        <v>1</v>
      </c>
      <c r="F25" s="60" t="s">
        <v>39</v>
      </c>
      <c r="G25" s="60" t="s">
        <v>121</v>
      </c>
      <c r="H25" s="60" t="s">
        <v>122</v>
      </c>
      <c r="I25" s="60" t="s">
        <v>39</v>
      </c>
      <c r="J25" s="4">
        <v>1</v>
      </c>
      <c r="K25" s="5" t="s">
        <v>426</v>
      </c>
      <c r="L25" s="91" t="s">
        <v>426</v>
      </c>
    </row>
    <row r="26" spans="1:12" x14ac:dyDescent="0.3">
      <c r="A26" s="165"/>
      <c r="B26" s="168"/>
      <c r="C26" s="168"/>
      <c r="D26" s="78" t="s">
        <v>287</v>
      </c>
      <c r="E26" s="60" t="s">
        <v>280</v>
      </c>
      <c r="F26" s="60" t="s">
        <v>39</v>
      </c>
      <c r="G26" s="60" t="s">
        <v>39</v>
      </c>
      <c r="H26" s="60" t="s">
        <v>39</v>
      </c>
      <c r="I26" s="60" t="s">
        <v>289</v>
      </c>
      <c r="J26" s="4">
        <v>1</v>
      </c>
      <c r="K26" s="9" t="s">
        <v>288</v>
      </c>
      <c r="L26" s="101" t="s">
        <v>300</v>
      </c>
    </row>
    <row r="27" spans="1:12" ht="15" thickBot="1" x14ac:dyDescent="0.35">
      <c r="A27" s="166"/>
      <c r="B27" s="169"/>
      <c r="C27" s="169"/>
      <c r="D27" s="102" t="s">
        <v>689</v>
      </c>
      <c r="E27" s="103">
        <v>1</v>
      </c>
      <c r="F27" s="103" t="s">
        <v>39</v>
      </c>
      <c r="G27" s="103" t="s">
        <v>690</v>
      </c>
      <c r="H27" s="103" t="s">
        <v>691</v>
      </c>
      <c r="I27" s="103" t="s">
        <v>692</v>
      </c>
      <c r="J27" s="104">
        <v>1</v>
      </c>
      <c r="K27" s="94"/>
      <c r="L27" s="105"/>
    </row>
    <row r="28" spans="1:12" ht="15" thickTop="1" x14ac:dyDescent="0.3">
      <c r="A28" s="160" t="s">
        <v>875</v>
      </c>
      <c r="B28" s="163"/>
      <c r="C28" s="163"/>
      <c r="D28" s="86" t="s">
        <v>8</v>
      </c>
      <c r="E28" s="87">
        <v>1</v>
      </c>
      <c r="F28" s="87" t="s">
        <v>9</v>
      </c>
      <c r="G28" s="87" t="s">
        <v>16</v>
      </c>
      <c r="H28" s="87" t="s">
        <v>650</v>
      </c>
      <c r="I28" s="106" t="s">
        <v>651</v>
      </c>
      <c r="J28" s="88">
        <v>1</v>
      </c>
      <c r="K28" s="89" t="s">
        <v>426</v>
      </c>
      <c r="L28" s="90">
        <v>2016</v>
      </c>
    </row>
    <row r="29" spans="1:12" x14ac:dyDescent="0.3">
      <c r="A29" s="161"/>
      <c r="B29" s="158"/>
      <c r="C29" s="158"/>
      <c r="D29" s="76" t="s">
        <v>81</v>
      </c>
      <c r="E29" s="9">
        <v>1</v>
      </c>
      <c r="F29" s="9" t="s">
        <v>39</v>
      </c>
      <c r="G29" s="9" t="s">
        <v>82</v>
      </c>
      <c r="H29" s="9" t="s">
        <v>96</v>
      </c>
      <c r="I29" s="9" t="s">
        <v>39</v>
      </c>
      <c r="J29" s="4">
        <v>1</v>
      </c>
      <c r="K29" s="4" t="s">
        <v>97</v>
      </c>
      <c r="L29" s="91" t="s">
        <v>426</v>
      </c>
    </row>
    <row r="30" spans="1:12" x14ac:dyDescent="0.3">
      <c r="A30" s="161"/>
      <c r="B30" s="158"/>
      <c r="C30" s="158"/>
      <c r="D30" s="76" t="s">
        <v>60</v>
      </c>
      <c r="E30" s="9">
        <v>1</v>
      </c>
      <c r="F30" s="9" t="s">
        <v>39</v>
      </c>
      <c r="G30" s="9" t="s">
        <v>83</v>
      </c>
      <c r="H30" s="9" t="s">
        <v>84</v>
      </c>
      <c r="I30" s="9" t="s">
        <v>39</v>
      </c>
      <c r="J30" s="4">
        <v>2</v>
      </c>
      <c r="K30" s="5" t="s">
        <v>426</v>
      </c>
      <c r="L30" s="107">
        <v>2000</v>
      </c>
    </row>
    <row r="31" spans="1:12" x14ac:dyDescent="0.3">
      <c r="A31" s="161"/>
      <c r="B31" s="158"/>
      <c r="C31" s="158"/>
      <c r="D31" s="76" t="s">
        <v>66</v>
      </c>
      <c r="E31" s="9">
        <v>1</v>
      </c>
      <c r="F31" s="9" t="s">
        <v>39</v>
      </c>
      <c r="G31" s="9" t="s">
        <v>39</v>
      </c>
      <c r="H31" s="9" t="s">
        <v>39</v>
      </c>
      <c r="I31" s="9" t="s">
        <v>39</v>
      </c>
      <c r="J31" s="4">
        <v>2</v>
      </c>
      <c r="K31" s="5" t="s">
        <v>426</v>
      </c>
      <c r="L31" s="91" t="s">
        <v>426</v>
      </c>
    </row>
    <row r="32" spans="1:12" x14ac:dyDescent="0.3">
      <c r="A32" s="161"/>
      <c r="B32" s="158"/>
      <c r="C32" s="158"/>
      <c r="D32" s="76" t="s">
        <v>85</v>
      </c>
      <c r="E32" s="9">
        <v>1</v>
      </c>
      <c r="F32" s="9" t="s">
        <v>39</v>
      </c>
      <c r="G32" s="9" t="s">
        <v>86</v>
      </c>
      <c r="H32" s="9" t="s">
        <v>39</v>
      </c>
      <c r="I32" s="9" t="s">
        <v>39</v>
      </c>
      <c r="J32" s="4">
        <v>2</v>
      </c>
      <c r="K32" s="5" t="s">
        <v>426</v>
      </c>
      <c r="L32" s="91" t="s">
        <v>426</v>
      </c>
    </row>
    <row r="33" spans="1:12" x14ac:dyDescent="0.3">
      <c r="A33" s="161"/>
      <c r="B33" s="158"/>
      <c r="C33" s="158"/>
      <c r="D33" s="76" t="s">
        <v>294</v>
      </c>
      <c r="E33" s="9">
        <v>1</v>
      </c>
      <c r="F33" s="9" t="s">
        <v>39</v>
      </c>
      <c r="G33" s="9" t="s">
        <v>39</v>
      </c>
      <c r="H33" s="9" t="s">
        <v>39</v>
      </c>
      <c r="I33" s="9" t="s">
        <v>39</v>
      </c>
      <c r="J33" s="4">
        <v>2</v>
      </c>
      <c r="K33" s="4" t="s">
        <v>114</v>
      </c>
      <c r="L33" s="91" t="s">
        <v>426</v>
      </c>
    </row>
    <row r="34" spans="1:12" x14ac:dyDescent="0.3">
      <c r="A34" s="161"/>
      <c r="B34" s="158"/>
      <c r="C34" s="158"/>
      <c r="D34" s="76" t="s">
        <v>91</v>
      </c>
      <c r="E34" s="9">
        <v>1</v>
      </c>
      <c r="F34" s="9" t="s">
        <v>39</v>
      </c>
      <c r="G34" s="9" t="s">
        <v>39</v>
      </c>
      <c r="H34" s="9" t="s">
        <v>39</v>
      </c>
      <c r="I34" s="9"/>
      <c r="J34" s="4">
        <v>2</v>
      </c>
      <c r="K34" s="11" t="s">
        <v>92</v>
      </c>
      <c r="L34" s="91" t="s">
        <v>426</v>
      </c>
    </row>
    <row r="35" spans="1:12" x14ac:dyDescent="0.3">
      <c r="A35" s="161"/>
      <c r="B35" s="158"/>
      <c r="C35" s="158"/>
      <c r="D35" s="76" t="s">
        <v>93</v>
      </c>
      <c r="E35" s="9">
        <v>2</v>
      </c>
      <c r="F35" s="9" t="s">
        <v>39</v>
      </c>
      <c r="G35" s="9" t="s">
        <v>39</v>
      </c>
      <c r="H35" s="9" t="s">
        <v>39</v>
      </c>
      <c r="I35" s="9" t="s">
        <v>39</v>
      </c>
      <c r="J35" s="4">
        <v>1</v>
      </c>
      <c r="K35" s="5" t="s">
        <v>426</v>
      </c>
      <c r="L35" s="91" t="s">
        <v>426</v>
      </c>
    </row>
    <row r="36" spans="1:12" x14ac:dyDescent="0.3">
      <c r="A36" s="161"/>
      <c r="B36" s="158"/>
      <c r="C36" s="158"/>
      <c r="D36" s="76" t="s">
        <v>186</v>
      </c>
      <c r="E36" s="9" t="s">
        <v>280</v>
      </c>
      <c r="F36" s="9" t="s">
        <v>39</v>
      </c>
      <c r="G36" s="9" t="s">
        <v>39</v>
      </c>
      <c r="H36" s="9" t="s">
        <v>39</v>
      </c>
      <c r="I36" s="9" t="s">
        <v>289</v>
      </c>
      <c r="J36" s="4">
        <v>2</v>
      </c>
      <c r="K36" s="9" t="s">
        <v>288</v>
      </c>
      <c r="L36" s="101" t="s">
        <v>300</v>
      </c>
    </row>
    <row r="37" spans="1:12" x14ac:dyDescent="0.3">
      <c r="A37" s="161"/>
      <c r="B37" s="158" t="s">
        <v>293</v>
      </c>
      <c r="C37" s="158" t="s">
        <v>105</v>
      </c>
      <c r="D37" s="77" t="s">
        <v>37</v>
      </c>
      <c r="E37" s="5">
        <v>1</v>
      </c>
      <c r="F37" s="5" t="s">
        <v>39</v>
      </c>
      <c r="G37" s="5" t="s">
        <v>94</v>
      </c>
      <c r="H37" s="9" t="s">
        <v>39</v>
      </c>
      <c r="I37" s="9" t="s">
        <v>39</v>
      </c>
      <c r="J37" s="7">
        <v>1</v>
      </c>
      <c r="K37" s="7" t="s">
        <v>95</v>
      </c>
      <c r="L37" s="91" t="s">
        <v>426</v>
      </c>
    </row>
    <row r="38" spans="1:12" x14ac:dyDescent="0.3">
      <c r="A38" s="161"/>
      <c r="B38" s="158"/>
      <c r="C38" s="158"/>
      <c r="D38" s="77" t="s">
        <v>135</v>
      </c>
      <c r="E38" s="5">
        <v>1</v>
      </c>
      <c r="F38" s="5" t="s">
        <v>39</v>
      </c>
      <c r="G38" s="9" t="s">
        <v>39</v>
      </c>
      <c r="H38" s="9" t="s">
        <v>39</v>
      </c>
      <c r="I38" s="9" t="s">
        <v>39</v>
      </c>
      <c r="J38" s="7">
        <v>1</v>
      </c>
      <c r="K38" s="5" t="s">
        <v>426</v>
      </c>
      <c r="L38" s="91" t="s">
        <v>426</v>
      </c>
    </row>
    <row r="39" spans="1:12" x14ac:dyDescent="0.3">
      <c r="A39" s="161"/>
      <c r="B39" s="158"/>
      <c r="C39" s="158"/>
      <c r="D39" s="77" t="s">
        <v>98</v>
      </c>
      <c r="E39" s="5">
        <v>1</v>
      </c>
      <c r="F39" s="5" t="s">
        <v>39</v>
      </c>
      <c r="G39" s="5" t="s">
        <v>99</v>
      </c>
      <c r="H39" s="5" t="s">
        <v>100</v>
      </c>
      <c r="I39" s="9" t="s">
        <v>39</v>
      </c>
      <c r="J39" s="7">
        <v>1</v>
      </c>
      <c r="K39" s="5" t="s">
        <v>426</v>
      </c>
      <c r="L39" s="91" t="s">
        <v>426</v>
      </c>
    </row>
    <row r="40" spans="1:12" x14ac:dyDescent="0.3">
      <c r="A40" s="161"/>
      <c r="B40" s="158"/>
      <c r="C40" s="158"/>
      <c r="D40" s="77" t="s">
        <v>98</v>
      </c>
      <c r="E40" s="5">
        <v>1</v>
      </c>
      <c r="F40" s="5" t="s">
        <v>39</v>
      </c>
      <c r="G40" s="5" t="s">
        <v>101</v>
      </c>
      <c r="H40" s="5" t="s">
        <v>102</v>
      </c>
      <c r="I40" s="9" t="s">
        <v>39</v>
      </c>
      <c r="J40" s="7">
        <v>2</v>
      </c>
      <c r="K40" s="33" t="s">
        <v>652</v>
      </c>
      <c r="L40" s="91" t="s">
        <v>426</v>
      </c>
    </row>
    <row r="41" spans="1:12" x14ac:dyDescent="0.3">
      <c r="A41" s="161"/>
      <c r="B41" s="158"/>
      <c r="C41" s="158"/>
      <c r="D41" s="77" t="s">
        <v>103</v>
      </c>
      <c r="E41" s="5">
        <v>5</v>
      </c>
      <c r="F41" s="5" t="s">
        <v>39</v>
      </c>
      <c r="G41" s="9" t="s">
        <v>39</v>
      </c>
      <c r="H41" s="9" t="s">
        <v>39</v>
      </c>
      <c r="I41" s="9" t="s">
        <v>39</v>
      </c>
      <c r="J41" s="7">
        <v>1</v>
      </c>
      <c r="K41" s="33"/>
      <c r="L41" s="91" t="s">
        <v>426</v>
      </c>
    </row>
    <row r="42" spans="1:12" x14ac:dyDescent="0.3">
      <c r="A42" s="161"/>
      <c r="B42" s="158"/>
      <c r="C42" s="158"/>
      <c r="D42" s="77" t="s">
        <v>104</v>
      </c>
      <c r="E42" s="5">
        <v>1</v>
      </c>
      <c r="F42" s="5" t="s">
        <v>39</v>
      </c>
      <c r="G42" s="5" t="s">
        <v>88</v>
      </c>
      <c r="H42" s="9" t="s">
        <v>39</v>
      </c>
      <c r="I42" s="9" t="s">
        <v>39</v>
      </c>
      <c r="J42" s="7">
        <v>1</v>
      </c>
      <c r="K42" s="5" t="s">
        <v>426</v>
      </c>
      <c r="L42" s="91" t="s">
        <v>426</v>
      </c>
    </row>
    <row r="43" spans="1:12" x14ac:dyDescent="0.3">
      <c r="A43" s="161"/>
      <c r="B43" s="158"/>
      <c r="C43" s="158"/>
      <c r="D43" s="77" t="s">
        <v>48</v>
      </c>
      <c r="E43" s="5">
        <v>1</v>
      </c>
      <c r="F43" s="5" t="s">
        <v>39</v>
      </c>
      <c r="G43" s="9" t="s">
        <v>39</v>
      </c>
      <c r="H43" s="9" t="s">
        <v>39</v>
      </c>
      <c r="I43" s="9" t="s">
        <v>39</v>
      </c>
      <c r="J43" s="7">
        <v>2</v>
      </c>
      <c r="K43" s="5" t="s">
        <v>426</v>
      </c>
      <c r="L43" s="91" t="s">
        <v>426</v>
      </c>
    </row>
    <row r="44" spans="1:12" x14ac:dyDescent="0.3">
      <c r="A44" s="161"/>
      <c r="B44" s="158"/>
      <c r="C44" s="158"/>
      <c r="D44" s="77" t="s">
        <v>56</v>
      </c>
      <c r="E44" s="5">
        <v>1</v>
      </c>
      <c r="F44" s="5" t="s">
        <v>39</v>
      </c>
      <c r="G44" s="9" t="s">
        <v>39</v>
      </c>
      <c r="H44" s="9" t="s">
        <v>39</v>
      </c>
      <c r="I44" s="9" t="s">
        <v>39</v>
      </c>
      <c r="J44" s="7">
        <v>2</v>
      </c>
      <c r="K44" s="5" t="s">
        <v>426</v>
      </c>
      <c r="L44" s="91" t="s">
        <v>426</v>
      </c>
    </row>
    <row r="45" spans="1:12" x14ac:dyDescent="0.3">
      <c r="A45" s="161"/>
      <c r="B45" s="158"/>
      <c r="C45" s="158"/>
      <c r="D45" s="77" t="s">
        <v>702</v>
      </c>
      <c r="E45" s="5">
        <v>1</v>
      </c>
      <c r="F45" s="5" t="s">
        <v>39</v>
      </c>
      <c r="G45" s="9" t="s">
        <v>703</v>
      </c>
      <c r="H45" s="9" t="s">
        <v>39</v>
      </c>
      <c r="I45" s="9" t="s">
        <v>39</v>
      </c>
      <c r="J45" s="7" t="s">
        <v>704</v>
      </c>
      <c r="K45" s="41" t="s">
        <v>832</v>
      </c>
      <c r="L45" s="91"/>
    </row>
    <row r="46" spans="1:12" x14ac:dyDescent="0.3">
      <c r="A46" s="161"/>
      <c r="B46" s="158"/>
      <c r="C46" s="158"/>
      <c r="D46" s="77" t="s">
        <v>66</v>
      </c>
      <c r="E46" s="5">
        <v>1</v>
      </c>
      <c r="F46" s="5" t="s">
        <v>39</v>
      </c>
      <c r="G46" s="9" t="s">
        <v>39</v>
      </c>
      <c r="H46" s="9" t="s">
        <v>39</v>
      </c>
      <c r="I46" s="9" t="s">
        <v>39</v>
      </c>
      <c r="J46" s="7">
        <v>2</v>
      </c>
      <c r="K46" s="5" t="s">
        <v>426</v>
      </c>
      <c r="L46" s="91" t="s">
        <v>426</v>
      </c>
    </row>
    <row r="47" spans="1:12" x14ac:dyDescent="0.3">
      <c r="A47" s="161"/>
      <c r="B47" s="158" t="s">
        <v>856</v>
      </c>
      <c r="C47" s="158" t="s">
        <v>63</v>
      </c>
      <c r="D47" s="77" t="s">
        <v>697</v>
      </c>
      <c r="E47" s="5">
        <v>1</v>
      </c>
      <c r="F47" s="9" t="s">
        <v>27</v>
      </c>
      <c r="G47" s="41" t="s">
        <v>699</v>
      </c>
      <c r="H47" s="41" t="s">
        <v>700</v>
      </c>
      <c r="I47" s="6"/>
      <c r="J47" s="7">
        <v>1</v>
      </c>
      <c r="K47" s="7"/>
      <c r="L47" s="91">
        <v>2018</v>
      </c>
    </row>
    <row r="48" spans="1:12" ht="15" thickBot="1" x14ac:dyDescent="0.35">
      <c r="A48" s="162"/>
      <c r="B48" s="159"/>
      <c r="C48" s="159"/>
      <c r="D48" s="92" t="s">
        <v>698</v>
      </c>
      <c r="E48" s="93">
        <v>1</v>
      </c>
      <c r="F48" s="93" t="s">
        <v>39</v>
      </c>
      <c r="G48" s="93" t="s">
        <v>39</v>
      </c>
      <c r="H48" s="93" t="s">
        <v>39</v>
      </c>
      <c r="I48" s="93" t="s">
        <v>39</v>
      </c>
      <c r="J48" s="95">
        <v>1</v>
      </c>
      <c r="K48" s="95" t="s">
        <v>204</v>
      </c>
      <c r="L48" s="96" t="s">
        <v>426</v>
      </c>
    </row>
    <row r="49" spans="1:12" ht="15" thickTop="1" x14ac:dyDescent="0.3">
      <c r="A49" s="160" t="s">
        <v>877</v>
      </c>
      <c r="B49" s="163" t="s">
        <v>58</v>
      </c>
      <c r="C49" s="163" t="s">
        <v>6</v>
      </c>
      <c r="D49" s="86" t="s">
        <v>8</v>
      </c>
      <c r="E49" s="87">
        <v>1</v>
      </c>
      <c r="F49" s="87" t="s">
        <v>9</v>
      </c>
      <c r="G49" s="87" t="s">
        <v>17</v>
      </c>
      <c r="H49" s="89" t="s">
        <v>762</v>
      </c>
      <c r="I49" s="89" t="s">
        <v>763</v>
      </c>
      <c r="J49" s="88">
        <v>1</v>
      </c>
      <c r="K49" s="89" t="s">
        <v>426</v>
      </c>
      <c r="L49" s="90">
        <v>2023</v>
      </c>
    </row>
    <row r="50" spans="1:12" x14ac:dyDescent="0.3">
      <c r="A50" s="161"/>
      <c r="B50" s="158"/>
      <c r="C50" s="158"/>
      <c r="D50" s="76" t="s">
        <v>35</v>
      </c>
      <c r="E50" s="9">
        <v>1</v>
      </c>
      <c r="F50" s="9" t="s">
        <v>39</v>
      </c>
      <c r="G50" s="9" t="s">
        <v>42</v>
      </c>
      <c r="H50" s="5" t="s">
        <v>765</v>
      </c>
      <c r="I50" s="5" t="s">
        <v>39</v>
      </c>
      <c r="J50" s="4">
        <v>1</v>
      </c>
      <c r="K50" s="5" t="s">
        <v>667</v>
      </c>
      <c r="L50" s="91" t="s">
        <v>426</v>
      </c>
    </row>
    <row r="51" spans="1:12" x14ac:dyDescent="0.3">
      <c r="A51" s="161"/>
      <c r="B51" s="158"/>
      <c r="C51" s="158"/>
      <c r="D51" s="76" t="s">
        <v>37</v>
      </c>
      <c r="E51" s="9">
        <v>1</v>
      </c>
      <c r="F51" s="9" t="s">
        <v>39</v>
      </c>
      <c r="G51" s="9" t="s">
        <v>94</v>
      </c>
      <c r="H51" s="5" t="s">
        <v>39</v>
      </c>
      <c r="I51" s="5" t="s">
        <v>39</v>
      </c>
      <c r="J51" s="4">
        <v>1</v>
      </c>
      <c r="K51" s="5" t="s">
        <v>426</v>
      </c>
      <c r="L51" s="91" t="s">
        <v>426</v>
      </c>
    </row>
    <row r="52" spans="1:12" x14ac:dyDescent="0.3">
      <c r="A52" s="161"/>
      <c r="B52" s="158"/>
      <c r="C52" s="158"/>
      <c r="D52" s="76" t="s">
        <v>135</v>
      </c>
      <c r="E52" s="9">
        <v>1</v>
      </c>
      <c r="F52" s="9" t="s">
        <v>39</v>
      </c>
      <c r="G52" s="5" t="s">
        <v>39</v>
      </c>
      <c r="H52" s="5" t="s">
        <v>39</v>
      </c>
      <c r="I52" s="5" t="s">
        <v>39</v>
      </c>
      <c r="J52" s="4">
        <v>1</v>
      </c>
      <c r="K52" s="5" t="s">
        <v>426</v>
      </c>
      <c r="L52" s="91" t="s">
        <v>426</v>
      </c>
    </row>
    <row r="53" spans="1:12" x14ac:dyDescent="0.3">
      <c r="A53" s="161"/>
      <c r="B53" s="158"/>
      <c r="C53" s="158"/>
      <c r="D53" s="76" t="s">
        <v>322</v>
      </c>
      <c r="E53" s="9">
        <v>1</v>
      </c>
      <c r="F53" s="9" t="s">
        <v>39</v>
      </c>
      <c r="G53" s="9" t="s">
        <v>101</v>
      </c>
      <c r="H53" s="9" t="s">
        <v>123</v>
      </c>
      <c r="I53" s="10" t="s">
        <v>124</v>
      </c>
      <c r="J53" s="4">
        <v>2</v>
      </c>
      <c r="K53" s="36" t="s">
        <v>652</v>
      </c>
      <c r="L53" s="91" t="s">
        <v>426</v>
      </c>
    </row>
    <row r="54" spans="1:12" x14ac:dyDescent="0.3">
      <c r="A54" s="161"/>
      <c r="B54" s="158"/>
      <c r="C54" s="158"/>
      <c r="D54" s="76" t="s">
        <v>321</v>
      </c>
      <c r="E54" s="9">
        <v>1</v>
      </c>
      <c r="F54" s="9" t="s">
        <v>39</v>
      </c>
      <c r="G54" s="9" t="s">
        <v>44</v>
      </c>
      <c r="H54" s="9" t="s">
        <v>187</v>
      </c>
      <c r="I54" s="5" t="s">
        <v>39</v>
      </c>
      <c r="J54" s="4">
        <v>1</v>
      </c>
      <c r="K54" s="11" t="s">
        <v>125</v>
      </c>
      <c r="L54" s="91" t="s">
        <v>426</v>
      </c>
    </row>
    <row r="55" spans="1:12" x14ac:dyDescent="0.3">
      <c r="A55" s="161"/>
      <c r="B55" s="158"/>
      <c r="C55" s="158"/>
      <c r="D55" s="76" t="s">
        <v>126</v>
      </c>
      <c r="E55" s="9">
        <v>1</v>
      </c>
      <c r="F55" s="9" t="s">
        <v>39</v>
      </c>
      <c r="G55" s="9" t="s">
        <v>44</v>
      </c>
      <c r="H55" s="9" t="s">
        <v>127</v>
      </c>
      <c r="I55" s="10" t="s">
        <v>128</v>
      </c>
      <c r="J55" s="4">
        <v>2</v>
      </c>
      <c r="K55" s="4" t="s">
        <v>323</v>
      </c>
      <c r="L55" s="91" t="s">
        <v>426</v>
      </c>
    </row>
    <row r="56" spans="1:12" x14ac:dyDescent="0.3">
      <c r="A56" s="161"/>
      <c r="B56" s="158"/>
      <c r="C56" s="158"/>
      <c r="D56" s="76" t="s">
        <v>129</v>
      </c>
      <c r="E56" s="9">
        <v>2</v>
      </c>
      <c r="F56" s="9" t="s">
        <v>39</v>
      </c>
      <c r="G56" s="5" t="s">
        <v>39</v>
      </c>
      <c r="H56" s="5" t="s">
        <v>39</v>
      </c>
      <c r="I56" s="5" t="s">
        <v>39</v>
      </c>
      <c r="J56" s="4">
        <v>3</v>
      </c>
      <c r="K56" s="5" t="s">
        <v>426</v>
      </c>
      <c r="L56" s="91" t="s">
        <v>426</v>
      </c>
    </row>
    <row r="57" spans="1:12" x14ac:dyDescent="0.3">
      <c r="A57" s="161"/>
      <c r="B57" s="158"/>
      <c r="C57" s="158"/>
      <c r="D57" s="76" t="s">
        <v>130</v>
      </c>
      <c r="E57" s="9">
        <v>1</v>
      </c>
      <c r="F57" s="9" t="s">
        <v>39</v>
      </c>
      <c r="G57" s="9" t="s">
        <v>42</v>
      </c>
      <c r="H57" s="5" t="s">
        <v>39</v>
      </c>
      <c r="I57" s="5" t="s">
        <v>39</v>
      </c>
      <c r="J57" s="4">
        <v>2</v>
      </c>
      <c r="K57" s="5" t="s">
        <v>426</v>
      </c>
      <c r="L57" s="91" t="s">
        <v>426</v>
      </c>
    </row>
    <row r="58" spans="1:12" x14ac:dyDescent="0.3">
      <c r="A58" s="161"/>
      <c r="B58" s="158"/>
      <c r="C58" s="158"/>
      <c r="D58" s="76" t="s">
        <v>131</v>
      </c>
      <c r="E58" s="9">
        <v>1</v>
      </c>
      <c r="F58" s="9" t="s">
        <v>39</v>
      </c>
      <c r="G58" s="9" t="s">
        <v>132</v>
      </c>
      <c r="H58" s="5" t="s">
        <v>39</v>
      </c>
      <c r="I58" s="5" t="s">
        <v>39</v>
      </c>
      <c r="J58" s="4">
        <v>1</v>
      </c>
      <c r="K58" s="5" t="s">
        <v>426</v>
      </c>
      <c r="L58" s="91" t="s">
        <v>426</v>
      </c>
    </row>
    <row r="59" spans="1:12" x14ac:dyDescent="0.3">
      <c r="A59" s="161"/>
      <c r="B59" s="158"/>
      <c r="C59" s="158"/>
      <c r="D59" s="76" t="s">
        <v>133</v>
      </c>
      <c r="E59" s="9">
        <v>1</v>
      </c>
      <c r="F59" s="9" t="s">
        <v>39</v>
      </c>
      <c r="G59" s="9" t="s">
        <v>134</v>
      </c>
      <c r="H59" s="5" t="s">
        <v>39</v>
      </c>
      <c r="I59" s="5" t="s">
        <v>39</v>
      </c>
      <c r="J59" s="4">
        <v>1</v>
      </c>
      <c r="K59" s="5" t="s">
        <v>426</v>
      </c>
      <c r="L59" s="91" t="s">
        <v>426</v>
      </c>
    </row>
    <row r="60" spans="1:12" x14ac:dyDescent="0.3">
      <c r="A60" s="161"/>
      <c r="B60" s="158"/>
      <c r="C60" s="158"/>
      <c r="D60" s="76" t="s">
        <v>136</v>
      </c>
      <c r="E60" s="9">
        <v>1</v>
      </c>
      <c r="F60" s="9" t="s">
        <v>39</v>
      </c>
      <c r="G60" s="9" t="s">
        <v>138</v>
      </c>
      <c r="H60" s="5" t="s">
        <v>39</v>
      </c>
      <c r="I60" s="5" t="s">
        <v>39</v>
      </c>
      <c r="J60" s="4">
        <v>1</v>
      </c>
      <c r="K60" s="5" t="s">
        <v>426</v>
      </c>
      <c r="L60" s="91" t="s">
        <v>426</v>
      </c>
    </row>
    <row r="61" spans="1:12" x14ac:dyDescent="0.3">
      <c r="A61" s="161"/>
      <c r="B61" s="158"/>
      <c r="C61" s="158"/>
      <c r="D61" s="76" t="s">
        <v>137</v>
      </c>
      <c r="E61" s="9">
        <v>1</v>
      </c>
      <c r="F61" s="9" t="s">
        <v>39</v>
      </c>
      <c r="G61" s="9" t="s">
        <v>138</v>
      </c>
      <c r="H61" s="5" t="s">
        <v>39</v>
      </c>
      <c r="I61" s="5" t="s">
        <v>39</v>
      </c>
      <c r="J61" s="4">
        <v>1</v>
      </c>
      <c r="K61" s="5" t="s">
        <v>426</v>
      </c>
      <c r="L61" s="91" t="s">
        <v>426</v>
      </c>
    </row>
    <row r="62" spans="1:12" x14ac:dyDescent="0.3">
      <c r="A62" s="161"/>
      <c r="B62" s="158"/>
      <c r="C62" s="158"/>
      <c r="D62" s="76" t="s">
        <v>81</v>
      </c>
      <c r="E62" s="9">
        <v>1</v>
      </c>
      <c r="F62" s="9" t="s">
        <v>39</v>
      </c>
      <c r="G62" s="5" t="s">
        <v>39</v>
      </c>
      <c r="H62" s="9" t="s">
        <v>96</v>
      </c>
      <c r="I62" s="5" t="s">
        <v>39</v>
      </c>
      <c r="J62" s="4">
        <v>1</v>
      </c>
      <c r="K62" s="5" t="s">
        <v>426</v>
      </c>
      <c r="L62" s="91" t="s">
        <v>426</v>
      </c>
    </row>
    <row r="63" spans="1:12" x14ac:dyDescent="0.3">
      <c r="A63" s="161"/>
      <c r="B63" s="158"/>
      <c r="C63" s="158"/>
      <c r="D63" s="76" t="s">
        <v>139</v>
      </c>
      <c r="E63" s="9">
        <v>1</v>
      </c>
      <c r="F63" s="9" t="s">
        <v>39</v>
      </c>
      <c r="G63" s="9" t="s">
        <v>140</v>
      </c>
      <c r="H63" s="5" t="s">
        <v>39</v>
      </c>
      <c r="I63" s="5" t="s">
        <v>39</v>
      </c>
      <c r="J63" s="4">
        <v>1</v>
      </c>
      <c r="K63" s="5" t="s">
        <v>426</v>
      </c>
      <c r="L63" s="91" t="s">
        <v>426</v>
      </c>
    </row>
    <row r="64" spans="1:12" x14ac:dyDescent="0.3">
      <c r="A64" s="161"/>
      <c r="B64" s="158"/>
      <c r="C64" s="158"/>
      <c r="D64" s="76" t="s">
        <v>141</v>
      </c>
      <c r="E64" s="9">
        <v>2</v>
      </c>
      <c r="F64" s="5" t="s">
        <v>39</v>
      </c>
      <c r="G64" s="5" t="s">
        <v>39</v>
      </c>
      <c r="H64" s="5" t="s">
        <v>39</v>
      </c>
      <c r="I64" s="5" t="s">
        <v>39</v>
      </c>
      <c r="J64" s="4">
        <v>2</v>
      </c>
      <c r="K64" s="5" t="s">
        <v>426</v>
      </c>
      <c r="L64" s="91" t="s">
        <v>426</v>
      </c>
    </row>
    <row r="65" spans="1:12" x14ac:dyDescent="0.3">
      <c r="A65" s="161"/>
      <c r="B65" s="158"/>
      <c r="C65" s="158"/>
      <c r="D65" s="76" t="s">
        <v>142</v>
      </c>
      <c r="E65" s="9">
        <v>3</v>
      </c>
      <c r="F65" s="9" t="s">
        <v>39</v>
      </c>
      <c r="G65" s="5" t="s">
        <v>39</v>
      </c>
      <c r="H65" s="5" t="s">
        <v>39</v>
      </c>
      <c r="I65" s="5" t="s">
        <v>39</v>
      </c>
      <c r="J65" s="4">
        <v>2</v>
      </c>
      <c r="K65" s="5" t="s">
        <v>426</v>
      </c>
      <c r="L65" s="91" t="s">
        <v>426</v>
      </c>
    </row>
    <row r="66" spans="1:12" x14ac:dyDescent="0.3">
      <c r="A66" s="161"/>
      <c r="B66" s="158"/>
      <c r="C66" s="158"/>
      <c r="D66" s="76" t="s">
        <v>56</v>
      </c>
      <c r="E66" s="9">
        <v>1</v>
      </c>
      <c r="F66" s="9" t="s">
        <v>39</v>
      </c>
      <c r="G66" s="5" t="s">
        <v>39</v>
      </c>
      <c r="H66" s="5" t="s">
        <v>39</v>
      </c>
      <c r="I66" s="5" t="s">
        <v>39</v>
      </c>
      <c r="J66" s="4">
        <v>2</v>
      </c>
      <c r="K66" s="5" t="s">
        <v>426</v>
      </c>
      <c r="L66" s="91" t="s">
        <v>426</v>
      </c>
    </row>
    <row r="67" spans="1:12" x14ac:dyDescent="0.3">
      <c r="A67" s="161"/>
      <c r="B67" s="158"/>
      <c r="C67" s="158"/>
      <c r="D67" s="76" t="s">
        <v>66</v>
      </c>
      <c r="E67" s="9">
        <v>2</v>
      </c>
      <c r="F67" s="9" t="s">
        <v>39</v>
      </c>
      <c r="G67" s="5" t="s">
        <v>39</v>
      </c>
      <c r="H67" s="5" t="s">
        <v>39</v>
      </c>
      <c r="I67" s="5" t="s">
        <v>39</v>
      </c>
      <c r="J67" s="4">
        <v>2</v>
      </c>
      <c r="K67" s="5" t="s">
        <v>426</v>
      </c>
      <c r="L67" s="91" t="s">
        <v>426</v>
      </c>
    </row>
    <row r="68" spans="1:12" x14ac:dyDescent="0.3">
      <c r="A68" s="161"/>
      <c r="B68" s="158"/>
      <c r="C68" s="158"/>
      <c r="D68" s="76" t="s">
        <v>143</v>
      </c>
      <c r="E68" s="9">
        <v>1</v>
      </c>
      <c r="F68" s="9" t="s">
        <v>39</v>
      </c>
      <c r="G68" s="5" t="s">
        <v>39</v>
      </c>
      <c r="H68" s="5" t="s">
        <v>39</v>
      </c>
      <c r="I68" s="5" t="s">
        <v>39</v>
      </c>
      <c r="J68" s="4">
        <v>1</v>
      </c>
      <c r="K68" s="5" t="s">
        <v>426</v>
      </c>
      <c r="L68" s="91" t="s">
        <v>426</v>
      </c>
    </row>
    <row r="69" spans="1:12" x14ac:dyDescent="0.3">
      <c r="A69" s="161"/>
      <c r="B69" s="158" t="s">
        <v>311</v>
      </c>
      <c r="C69" s="158" t="s">
        <v>145</v>
      </c>
      <c r="D69" s="77" t="s">
        <v>73</v>
      </c>
      <c r="E69" s="5">
        <v>6</v>
      </c>
      <c r="F69" s="9" t="s">
        <v>27</v>
      </c>
      <c r="G69" s="5" t="s">
        <v>146</v>
      </c>
      <c r="H69" s="5" t="s">
        <v>280</v>
      </c>
      <c r="I69" s="5" t="s">
        <v>39</v>
      </c>
      <c r="J69" s="7">
        <v>2</v>
      </c>
      <c r="K69" s="5" t="s">
        <v>426</v>
      </c>
      <c r="L69" s="91" t="s">
        <v>426</v>
      </c>
    </row>
    <row r="70" spans="1:12" x14ac:dyDescent="0.3">
      <c r="A70" s="161"/>
      <c r="B70" s="158"/>
      <c r="C70" s="158"/>
      <c r="D70" s="77" t="s">
        <v>147</v>
      </c>
      <c r="E70" s="5">
        <v>1</v>
      </c>
      <c r="F70" s="9" t="s">
        <v>27</v>
      </c>
      <c r="G70" s="5" t="s">
        <v>182</v>
      </c>
      <c r="H70" s="5" t="s">
        <v>39</v>
      </c>
      <c r="I70" s="5" t="s">
        <v>336</v>
      </c>
      <c r="J70" s="7">
        <v>1</v>
      </c>
      <c r="K70" s="37" t="s">
        <v>39</v>
      </c>
      <c r="L70" s="91" t="s">
        <v>426</v>
      </c>
    </row>
    <row r="71" spans="1:12" x14ac:dyDescent="0.3">
      <c r="A71" s="161"/>
      <c r="B71" s="158"/>
      <c r="C71" s="158"/>
      <c r="D71" s="77" t="s">
        <v>147</v>
      </c>
      <c r="E71" s="5">
        <v>1</v>
      </c>
      <c r="F71" s="9" t="s">
        <v>27</v>
      </c>
      <c r="G71" s="5" t="s">
        <v>202</v>
      </c>
      <c r="H71" s="5"/>
      <c r="I71" s="21" t="s">
        <v>351</v>
      </c>
      <c r="J71" s="7">
        <v>1</v>
      </c>
      <c r="K71" s="5" t="s">
        <v>426</v>
      </c>
      <c r="L71" s="91" t="s">
        <v>426</v>
      </c>
    </row>
    <row r="72" spans="1:12" x14ac:dyDescent="0.3">
      <c r="A72" s="161"/>
      <c r="B72" s="158"/>
      <c r="C72" s="158"/>
      <c r="D72" s="77" t="s">
        <v>206</v>
      </c>
      <c r="E72" s="5">
        <v>1</v>
      </c>
      <c r="F72" s="9" t="s">
        <v>27</v>
      </c>
      <c r="G72" s="5" t="s">
        <v>207</v>
      </c>
      <c r="H72" s="5" t="s">
        <v>208</v>
      </c>
      <c r="I72" s="6" t="s">
        <v>209</v>
      </c>
      <c r="J72" s="7">
        <v>1</v>
      </c>
      <c r="K72" s="5" t="s">
        <v>426</v>
      </c>
      <c r="L72" s="91" t="s">
        <v>426</v>
      </c>
    </row>
    <row r="73" spans="1:12" x14ac:dyDescent="0.3">
      <c r="A73" s="161"/>
      <c r="B73" s="158"/>
      <c r="C73" s="158"/>
      <c r="D73" s="77" t="s">
        <v>186</v>
      </c>
      <c r="E73" s="5" t="s">
        <v>39</v>
      </c>
      <c r="F73" s="5" t="s">
        <v>39</v>
      </c>
      <c r="G73" s="5" t="s">
        <v>39</v>
      </c>
      <c r="H73" s="5" t="s">
        <v>39</v>
      </c>
      <c r="I73" s="6" t="s">
        <v>350</v>
      </c>
      <c r="J73" s="7">
        <v>2</v>
      </c>
      <c r="K73" s="6" t="s">
        <v>288</v>
      </c>
      <c r="L73" s="91" t="s">
        <v>426</v>
      </c>
    </row>
    <row r="74" spans="1:12" x14ac:dyDescent="0.3">
      <c r="A74" s="161"/>
      <c r="B74" s="158" t="s">
        <v>246</v>
      </c>
      <c r="C74" s="158" t="s">
        <v>210</v>
      </c>
      <c r="D74" s="77" t="s">
        <v>73</v>
      </c>
      <c r="E74" s="5">
        <v>1</v>
      </c>
      <c r="F74" s="9" t="s">
        <v>27</v>
      </c>
      <c r="G74" s="5" t="s">
        <v>244</v>
      </c>
      <c r="H74" s="5" t="s">
        <v>245</v>
      </c>
      <c r="I74" s="6" t="s">
        <v>352</v>
      </c>
      <c r="J74" s="7">
        <v>1</v>
      </c>
      <c r="K74" s="5" t="s">
        <v>426</v>
      </c>
      <c r="L74" s="108">
        <v>1996</v>
      </c>
    </row>
    <row r="75" spans="1:12" x14ac:dyDescent="0.3">
      <c r="A75" s="161"/>
      <c r="B75" s="158"/>
      <c r="C75" s="158"/>
      <c r="D75" s="77" t="s">
        <v>73</v>
      </c>
      <c r="E75" s="5">
        <v>2</v>
      </c>
      <c r="F75" s="9" t="s">
        <v>27</v>
      </c>
      <c r="G75" s="5" t="s">
        <v>280</v>
      </c>
      <c r="H75" s="5" t="s">
        <v>280</v>
      </c>
      <c r="I75" s="6" t="s">
        <v>426</v>
      </c>
      <c r="J75" s="7">
        <v>1</v>
      </c>
      <c r="K75" s="5" t="s">
        <v>357</v>
      </c>
      <c r="L75" s="108" t="s">
        <v>426</v>
      </c>
    </row>
    <row r="76" spans="1:12" x14ac:dyDescent="0.3">
      <c r="A76" s="161"/>
      <c r="B76" s="158" t="s">
        <v>247</v>
      </c>
      <c r="C76" s="158" t="s">
        <v>247</v>
      </c>
      <c r="D76" s="77" t="s">
        <v>249</v>
      </c>
      <c r="E76" s="5">
        <v>6</v>
      </c>
      <c r="F76" s="9" t="s">
        <v>27</v>
      </c>
      <c r="G76" s="5" t="s">
        <v>280</v>
      </c>
      <c r="H76" s="5" t="s">
        <v>280</v>
      </c>
      <c r="I76" s="6" t="s">
        <v>249</v>
      </c>
      <c r="J76" s="7">
        <v>1</v>
      </c>
      <c r="K76" s="5" t="s">
        <v>426</v>
      </c>
      <c r="L76" s="91" t="s">
        <v>426</v>
      </c>
    </row>
    <row r="77" spans="1:12" x14ac:dyDescent="0.3">
      <c r="A77" s="161"/>
      <c r="B77" s="158"/>
      <c r="C77" s="158"/>
      <c r="D77" s="77" t="s">
        <v>250</v>
      </c>
      <c r="E77" s="5">
        <v>2</v>
      </c>
      <c r="F77" s="9" t="s">
        <v>27</v>
      </c>
      <c r="G77" s="5" t="s">
        <v>251</v>
      </c>
      <c r="H77" s="5" t="s">
        <v>39</v>
      </c>
      <c r="I77" s="5" t="s">
        <v>39</v>
      </c>
      <c r="J77" s="7">
        <v>1</v>
      </c>
      <c r="K77" s="5" t="s">
        <v>426</v>
      </c>
      <c r="L77" s="91" t="s">
        <v>426</v>
      </c>
    </row>
    <row r="78" spans="1:12" x14ac:dyDescent="0.3">
      <c r="A78" s="161"/>
      <c r="B78" s="158"/>
      <c r="C78" s="158"/>
      <c r="D78" s="77" t="s">
        <v>788</v>
      </c>
      <c r="E78" s="5">
        <v>1</v>
      </c>
      <c r="F78" s="9" t="s">
        <v>27</v>
      </c>
      <c r="G78" s="5" t="s">
        <v>258</v>
      </c>
      <c r="H78" s="5" t="s">
        <v>789</v>
      </c>
      <c r="I78" s="6" t="s">
        <v>793</v>
      </c>
      <c r="J78" s="7">
        <v>1</v>
      </c>
      <c r="K78" s="5" t="s">
        <v>426</v>
      </c>
      <c r="L78" s="91">
        <v>2023</v>
      </c>
    </row>
    <row r="79" spans="1:12" x14ac:dyDescent="0.3">
      <c r="A79" s="161"/>
      <c r="B79" s="158"/>
      <c r="C79" s="158"/>
      <c r="D79" s="77" t="s">
        <v>790</v>
      </c>
      <c r="E79" s="5">
        <v>1</v>
      </c>
      <c r="F79" s="9" t="s">
        <v>27</v>
      </c>
      <c r="G79" s="5" t="s">
        <v>258</v>
      </c>
      <c r="H79" s="5" t="s">
        <v>791</v>
      </c>
      <c r="I79" s="6" t="s">
        <v>792</v>
      </c>
      <c r="J79" s="7">
        <v>1</v>
      </c>
      <c r="K79" s="5" t="s">
        <v>426</v>
      </c>
      <c r="L79" s="91">
        <v>2023</v>
      </c>
    </row>
    <row r="80" spans="1:12" x14ac:dyDescent="0.3">
      <c r="A80" s="161"/>
      <c r="B80" s="158"/>
      <c r="C80" s="158"/>
      <c r="D80" s="77" t="s">
        <v>794</v>
      </c>
      <c r="E80" s="5">
        <v>1</v>
      </c>
      <c r="F80" s="9" t="s">
        <v>27</v>
      </c>
      <c r="G80" s="5" t="s">
        <v>258</v>
      </c>
      <c r="H80" s="5" t="s">
        <v>795</v>
      </c>
      <c r="I80" s="6" t="s">
        <v>39</v>
      </c>
      <c r="J80" s="7">
        <v>1</v>
      </c>
      <c r="K80" s="5" t="s">
        <v>426</v>
      </c>
      <c r="L80" s="91">
        <v>2023</v>
      </c>
    </row>
    <row r="81" spans="1:12" x14ac:dyDescent="0.3">
      <c r="A81" s="161"/>
      <c r="B81" s="158"/>
      <c r="C81" s="158"/>
      <c r="D81" s="77" t="s">
        <v>796</v>
      </c>
      <c r="E81" s="5">
        <v>3</v>
      </c>
      <c r="F81" s="9" t="s">
        <v>27</v>
      </c>
      <c r="G81" s="5" t="s">
        <v>258</v>
      </c>
      <c r="H81" s="5" t="s">
        <v>797</v>
      </c>
      <c r="I81" s="6" t="s">
        <v>39</v>
      </c>
      <c r="J81" s="7">
        <v>1</v>
      </c>
      <c r="K81" s="5" t="s">
        <v>426</v>
      </c>
      <c r="L81" s="91">
        <v>2023</v>
      </c>
    </row>
    <row r="82" spans="1:12" x14ac:dyDescent="0.3">
      <c r="A82" s="161"/>
      <c r="B82" s="158"/>
      <c r="C82" s="158"/>
      <c r="D82" s="77" t="s">
        <v>807</v>
      </c>
      <c r="E82" s="5">
        <v>1</v>
      </c>
      <c r="F82" s="9" t="s">
        <v>27</v>
      </c>
      <c r="G82" s="5" t="s">
        <v>258</v>
      </c>
      <c r="H82" s="5" t="s">
        <v>797</v>
      </c>
      <c r="I82" s="6" t="s">
        <v>39</v>
      </c>
      <c r="J82" s="7">
        <v>1</v>
      </c>
      <c r="K82" s="5" t="s">
        <v>426</v>
      </c>
      <c r="L82" s="91">
        <v>2023</v>
      </c>
    </row>
    <row r="83" spans="1:12" x14ac:dyDescent="0.3">
      <c r="A83" s="161"/>
      <c r="B83" s="158"/>
      <c r="C83" s="158"/>
      <c r="D83" s="77" t="s">
        <v>801</v>
      </c>
      <c r="E83" s="5">
        <v>1</v>
      </c>
      <c r="F83" s="9" t="s">
        <v>27</v>
      </c>
      <c r="G83" s="5" t="s">
        <v>258</v>
      </c>
      <c r="H83" s="5" t="s">
        <v>798</v>
      </c>
      <c r="I83" s="6" t="s">
        <v>799</v>
      </c>
      <c r="J83" s="7">
        <v>1</v>
      </c>
      <c r="K83" s="5" t="s">
        <v>426</v>
      </c>
      <c r="L83" s="91">
        <v>2023</v>
      </c>
    </row>
    <row r="84" spans="1:12" x14ac:dyDescent="0.3">
      <c r="A84" s="161"/>
      <c r="B84" s="158"/>
      <c r="C84" s="158"/>
      <c r="D84" s="77" t="s">
        <v>800</v>
      </c>
      <c r="E84" s="5">
        <v>1</v>
      </c>
      <c r="F84" s="9" t="s">
        <v>27</v>
      </c>
      <c r="G84" s="5" t="s">
        <v>258</v>
      </c>
      <c r="H84" s="5" t="s">
        <v>802</v>
      </c>
      <c r="I84" s="6" t="s">
        <v>803</v>
      </c>
      <c r="J84" s="7">
        <v>1</v>
      </c>
      <c r="K84" s="5" t="s">
        <v>426</v>
      </c>
      <c r="L84" s="91">
        <v>2023</v>
      </c>
    </row>
    <row r="85" spans="1:12" x14ac:dyDescent="0.3">
      <c r="A85" s="161"/>
      <c r="B85" s="158"/>
      <c r="C85" s="158"/>
      <c r="D85" s="77" t="s">
        <v>804</v>
      </c>
      <c r="E85" s="5">
        <v>1</v>
      </c>
      <c r="F85" s="9" t="s">
        <v>27</v>
      </c>
      <c r="G85" s="5" t="s">
        <v>258</v>
      </c>
      <c r="H85" s="5" t="s">
        <v>805</v>
      </c>
      <c r="I85" s="6" t="s">
        <v>806</v>
      </c>
      <c r="J85" s="7">
        <v>1</v>
      </c>
      <c r="K85" s="5" t="s">
        <v>426</v>
      </c>
      <c r="L85" s="91">
        <v>2023</v>
      </c>
    </row>
    <row r="86" spans="1:12" x14ac:dyDescent="0.3">
      <c r="A86" s="161"/>
      <c r="B86" s="158"/>
      <c r="C86" s="158"/>
      <c r="D86" s="77" t="s">
        <v>250</v>
      </c>
      <c r="E86" s="5">
        <v>2</v>
      </c>
      <c r="F86" s="9" t="s">
        <v>27</v>
      </c>
      <c r="G86" s="5" t="s">
        <v>251</v>
      </c>
      <c r="H86" s="5" t="s">
        <v>39</v>
      </c>
      <c r="I86" s="5" t="s">
        <v>39</v>
      </c>
      <c r="J86" s="7">
        <v>1</v>
      </c>
      <c r="K86" s="5" t="s">
        <v>426</v>
      </c>
      <c r="L86" s="91" t="s">
        <v>426</v>
      </c>
    </row>
    <row r="87" spans="1:12" x14ac:dyDescent="0.3">
      <c r="A87" s="161"/>
      <c r="B87" s="158"/>
      <c r="C87" s="158"/>
      <c r="D87" s="77" t="s">
        <v>250</v>
      </c>
      <c r="E87" s="5">
        <v>2</v>
      </c>
      <c r="F87" s="9" t="s">
        <v>27</v>
      </c>
      <c r="G87" s="5" t="s">
        <v>251</v>
      </c>
      <c r="H87" s="5" t="s">
        <v>39</v>
      </c>
      <c r="I87" s="5" t="s">
        <v>39</v>
      </c>
      <c r="J87" s="7">
        <v>1</v>
      </c>
      <c r="K87" s="5" t="s">
        <v>426</v>
      </c>
      <c r="L87" s="91" t="s">
        <v>426</v>
      </c>
    </row>
    <row r="88" spans="1:12" x14ac:dyDescent="0.3">
      <c r="A88" s="161"/>
      <c r="B88" s="158"/>
      <c r="C88" s="158"/>
      <c r="D88" s="77" t="s">
        <v>250</v>
      </c>
      <c r="E88" s="5">
        <v>2</v>
      </c>
      <c r="F88" s="9" t="s">
        <v>27</v>
      </c>
      <c r="G88" s="5" t="s">
        <v>251</v>
      </c>
      <c r="H88" s="5" t="s">
        <v>39</v>
      </c>
      <c r="I88" s="5" t="s">
        <v>39</v>
      </c>
      <c r="J88" s="7">
        <v>1</v>
      </c>
      <c r="K88" s="5" t="s">
        <v>426</v>
      </c>
      <c r="L88" s="91" t="s">
        <v>426</v>
      </c>
    </row>
    <row r="89" spans="1:12" x14ac:dyDescent="0.3">
      <c r="A89" s="161"/>
      <c r="B89" s="158"/>
      <c r="C89" s="158"/>
      <c r="D89" s="77" t="s">
        <v>250</v>
      </c>
      <c r="E89" s="5">
        <v>2</v>
      </c>
      <c r="F89" s="9" t="s">
        <v>27</v>
      </c>
      <c r="G89" s="5" t="s">
        <v>251</v>
      </c>
      <c r="H89" s="5" t="s">
        <v>39</v>
      </c>
      <c r="I89" s="5" t="s">
        <v>39</v>
      </c>
      <c r="J89" s="7">
        <v>1</v>
      </c>
      <c r="K89" s="5" t="s">
        <v>426</v>
      </c>
      <c r="L89" s="91" t="s">
        <v>426</v>
      </c>
    </row>
    <row r="90" spans="1:12" x14ac:dyDescent="0.3">
      <c r="A90" s="161"/>
      <c r="B90" s="84" t="s">
        <v>772</v>
      </c>
      <c r="C90" s="84" t="s">
        <v>309</v>
      </c>
      <c r="D90" s="77" t="s">
        <v>76</v>
      </c>
      <c r="E90" s="5">
        <v>1</v>
      </c>
      <c r="F90" s="9" t="s">
        <v>27</v>
      </c>
      <c r="G90" s="5" t="s">
        <v>205</v>
      </c>
      <c r="H90" s="5" t="s">
        <v>769</v>
      </c>
      <c r="I90" s="5" t="s">
        <v>770</v>
      </c>
      <c r="J90" s="7">
        <v>1</v>
      </c>
      <c r="K90" s="5" t="s">
        <v>426</v>
      </c>
      <c r="L90" s="91">
        <v>2023</v>
      </c>
    </row>
    <row r="91" spans="1:12" x14ac:dyDescent="0.3">
      <c r="A91" s="161"/>
      <c r="B91" s="158" t="s">
        <v>772</v>
      </c>
      <c r="C91" s="158" t="s">
        <v>309</v>
      </c>
      <c r="D91" s="77" t="s">
        <v>76</v>
      </c>
      <c r="E91" s="5">
        <v>1</v>
      </c>
      <c r="F91" s="9" t="s">
        <v>27</v>
      </c>
      <c r="G91" s="5" t="s">
        <v>779</v>
      </c>
      <c r="H91" s="5" t="s">
        <v>780</v>
      </c>
      <c r="I91" s="5" t="s">
        <v>781</v>
      </c>
      <c r="J91" s="7">
        <v>1</v>
      </c>
      <c r="K91" s="5" t="s">
        <v>426</v>
      </c>
      <c r="L91" s="91">
        <v>2023</v>
      </c>
    </row>
    <row r="92" spans="1:12" x14ac:dyDescent="0.3">
      <c r="A92" s="161"/>
      <c r="B92" s="158"/>
      <c r="C92" s="158"/>
      <c r="D92" s="77" t="s">
        <v>76</v>
      </c>
      <c r="E92" s="5">
        <v>1</v>
      </c>
      <c r="F92" s="9" t="s">
        <v>27</v>
      </c>
      <c r="G92" s="5" t="s">
        <v>779</v>
      </c>
      <c r="H92" s="5" t="s">
        <v>782</v>
      </c>
      <c r="I92" s="5" t="s">
        <v>781</v>
      </c>
      <c r="J92" s="7">
        <v>1</v>
      </c>
      <c r="K92" s="5" t="s">
        <v>426</v>
      </c>
      <c r="L92" s="91">
        <v>2023</v>
      </c>
    </row>
    <row r="93" spans="1:12" x14ac:dyDescent="0.3">
      <c r="A93" s="161"/>
      <c r="B93" s="158"/>
      <c r="C93" s="158"/>
      <c r="D93" s="77" t="s">
        <v>76</v>
      </c>
      <c r="E93" s="5">
        <v>1</v>
      </c>
      <c r="F93" s="9" t="s">
        <v>27</v>
      </c>
      <c r="G93" s="5" t="s">
        <v>779</v>
      </c>
      <c r="H93" s="5" t="s">
        <v>783</v>
      </c>
      <c r="I93" s="5" t="s">
        <v>781</v>
      </c>
      <c r="J93" s="7">
        <v>1</v>
      </c>
      <c r="K93" s="5" t="s">
        <v>426</v>
      </c>
      <c r="L93" s="91">
        <v>2023</v>
      </c>
    </row>
    <row r="94" spans="1:12" x14ac:dyDescent="0.3">
      <c r="A94" s="161"/>
      <c r="B94" s="84" t="s">
        <v>773</v>
      </c>
      <c r="C94" s="84" t="s">
        <v>309</v>
      </c>
      <c r="D94" s="77" t="s">
        <v>76</v>
      </c>
      <c r="E94" s="5">
        <v>1</v>
      </c>
      <c r="F94" s="9" t="s">
        <v>27</v>
      </c>
      <c r="G94" s="5" t="s">
        <v>205</v>
      </c>
      <c r="H94" s="5" t="s">
        <v>774</v>
      </c>
      <c r="I94" s="5" t="s">
        <v>777</v>
      </c>
      <c r="J94" s="7">
        <v>1</v>
      </c>
      <c r="K94" s="5" t="s">
        <v>426</v>
      </c>
      <c r="L94" s="91">
        <v>2023</v>
      </c>
    </row>
    <row r="95" spans="1:12" x14ac:dyDescent="0.3">
      <c r="A95" s="161"/>
      <c r="B95" s="158" t="s">
        <v>766</v>
      </c>
      <c r="C95" s="158" t="s">
        <v>310</v>
      </c>
      <c r="D95" s="76" t="s">
        <v>316</v>
      </c>
      <c r="E95" s="9">
        <v>6</v>
      </c>
      <c r="F95" s="9" t="s">
        <v>27</v>
      </c>
      <c r="G95" s="9" t="s">
        <v>767</v>
      </c>
      <c r="H95" s="9" t="s">
        <v>768</v>
      </c>
      <c r="I95" s="10"/>
      <c r="J95" s="4">
        <v>1</v>
      </c>
      <c r="K95" s="4"/>
      <c r="L95" s="107">
        <v>2023</v>
      </c>
    </row>
    <row r="96" spans="1:12" x14ac:dyDescent="0.3">
      <c r="A96" s="161"/>
      <c r="B96" s="158"/>
      <c r="C96" s="158"/>
      <c r="D96" s="76" t="s">
        <v>775</v>
      </c>
      <c r="E96" s="9">
        <v>4</v>
      </c>
      <c r="F96" s="9" t="s">
        <v>27</v>
      </c>
      <c r="G96" s="9" t="s">
        <v>767</v>
      </c>
      <c r="H96" s="9" t="s">
        <v>776</v>
      </c>
      <c r="I96" s="10"/>
      <c r="J96" s="4">
        <v>1</v>
      </c>
      <c r="K96" s="4"/>
      <c r="L96" s="107">
        <v>2023</v>
      </c>
    </row>
    <row r="97" spans="1:12" x14ac:dyDescent="0.3">
      <c r="A97" s="161"/>
      <c r="B97" s="158"/>
      <c r="C97" s="158"/>
      <c r="D97" s="76" t="s">
        <v>316</v>
      </c>
      <c r="E97" s="9">
        <v>1</v>
      </c>
      <c r="F97" s="9" t="s">
        <v>27</v>
      </c>
      <c r="G97" s="9" t="s">
        <v>784</v>
      </c>
      <c r="H97" s="9" t="s">
        <v>785</v>
      </c>
      <c r="I97" s="10"/>
      <c r="J97" s="4">
        <v>1</v>
      </c>
      <c r="K97" s="4"/>
      <c r="L97" s="107">
        <v>2023</v>
      </c>
    </row>
    <row r="98" spans="1:12" x14ac:dyDescent="0.3">
      <c r="A98" s="161"/>
      <c r="B98" s="158"/>
      <c r="C98" s="158"/>
      <c r="D98" s="76" t="s">
        <v>316</v>
      </c>
      <c r="E98" s="9">
        <v>1</v>
      </c>
      <c r="F98" s="9" t="s">
        <v>27</v>
      </c>
      <c r="G98" s="9" t="s">
        <v>784</v>
      </c>
      <c r="H98" s="9" t="s">
        <v>786</v>
      </c>
      <c r="I98" s="10"/>
      <c r="J98" s="4">
        <v>1</v>
      </c>
      <c r="K98" s="11"/>
      <c r="L98" s="107">
        <v>2023</v>
      </c>
    </row>
    <row r="99" spans="1:12" x14ac:dyDescent="0.3">
      <c r="A99" s="161"/>
      <c r="B99" s="158"/>
      <c r="C99" s="158"/>
      <c r="D99" s="76" t="s">
        <v>316</v>
      </c>
      <c r="E99" s="9">
        <v>1</v>
      </c>
      <c r="F99" s="9" t="s">
        <v>27</v>
      </c>
      <c r="G99" s="9" t="s">
        <v>784</v>
      </c>
      <c r="H99" s="9" t="s">
        <v>787</v>
      </c>
      <c r="I99" s="10"/>
      <c r="J99" s="4">
        <v>1</v>
      </c>
      <c r="K99" s="4"/>
      <c r="L99" s="107">
        <v>2023</v>
      </c>
    </row>
    <row r="100" spans="1:12" x14ac:dyDescent="0.3">
      <c r="A100" s="161"/>
      <c r="B100" s="158"/>
      <c r="C100" s="158"/>
      <c r="D100" s="76" t="s">
        <v>316</v>
      </c>
      <c r="E100" s="9">
        <v>1</v>
      </c>
      <c r="F100" s="9" t="s">
        <v>27</v>
      </c>
      <c r="G100" s="9" t="s">
        <v>562</v>
      </c>
      <c r="H100" s="9" t="s">
        <v>659</v>
      </c>
      <c r="I100" s="10"/>
      <c r="J100" s="4">
        <v>1</v>
      </c>
      <c r="K100" s="4"/>
      <c r="L100" s="91">
        <v>2016</v>
      </c>
    </row>
    <row r="101" spans="1:12" x14ac:dyDescent="0.3">
      <c r="A101" s="161"/>
      <c r="B101" s="158"/>
      <c r="C101" s="158"/>
      <c r="D101" s="76" t="s">
        <v>147</v>
      </c>
      <c r="E101" s="9">
        <v>1</v>
      </c>
      <c r="F101" s="9" t="s">
        <v>27</v>
      </c>
      <c r="G101" s="9" t="s">
        <v>182</v>
      </c>
      <c r="H101" s="9" t="s">
        <v>317</v>
      </c>
      <c r="I101" s="10"/>
      <c r="J101" s="4">
        <v>1</v>
      </c>
      <c r="K101" s="5"/>
      <c r="L101" s="91">
        <v>2016</v>
      </c>
    </row>
    <row r="102" spans="1:12" x14ac:dyDescent="0.3">
      <c r="A102" s="161"/>
      <c r="B102" s="158"/>
      <c r="C102" s="158"/>
      <c r="D102" s="76" t="s">
        <v>316</v>
      </c>
      <c r="E102" s="9">
        <v>1</v>
      </c>
      <c r="F102" s="9" t="s">
        <v>27</v>
      </c>
      <c r="G102" s="9" t="s">
        <v>562</v>
      </c>
      <c r="H102" s="9" t="s">
        <v>659</v>
      </c>
      <c r="I102" s="10"/>
      <c r="J102" s="4">
        <v>1</v>
      </c>
      <c r="K102" s="5" t="s">
        <v>426</v>
      </c>
      <c r="L102" s="91">
        <v>2016</v>
      </c>
    </row>
    <row r="103" spans="1:12" x14ac:dyDescent="0.3">
      <c r="A103" s="161"/>
      <c r="B103" s="158"/>
      <c r="C103" s="158"/>
      <c r="D103" s="76" t="s">
        <v>318</v>
      </c>
      <c r="E103" s="9">
        <v>2</v>
      </c>
      <c r="F103" s="9" t="s">
        <v>27</v>
      </c>
      <c r="G103" s="9" t="s">
        <v>562</v>
      </c>
      <c r="H103" s="9" t="s">
        <v>659</v>
      </c>
      <c r="I103" s="10"/>
      <c r="J103" s="4">
        <v>1</v>
      </c>
      <c r="K103" s="4"/>
      <c r="L103" s="91">
        <v>2016</v>
      </c>
    </row>
    <row r="104" spans="1:12" x14ac:dyDescent="0.3">
      <c r="A104" s="161"/>
      <c r="B104" s="158"/>
      <c r="C104" s="158"/>
      <c r="D104" s="76" t="s">
        <v>316</v>
      </c>
      <c r="E104" s="9">
        <v>1</v>
      </c>
      <c r="F104" s="9" t="s">
        <v>27</v>
      </c>
      <c r="G104" s="9" t="s">
        <v>562</v>
      </c>
      <c r="H104" s="9" t="s">
        <v>659</v>
      </c>
      <c r="I104" s="10"/>
      <c r="J104" s="4">
        <v>1</v>
      </c>
      <c r="K104" s="4"/>
      <c r="L104" s="91">
        <v>2016</v>
      </c>
    </row>
    <row r="105" spans="1:12" x14ac:dyDescent="0.3">
      <c r="A105" s="161"/>
      <c r="B105" s="158"/>
      <c r="C105" s="158"/>
      <c r="D105" s="76" t="s">
        <v>320</v>
      </c>
      <c r="E105" s="9">
        <v>8</v>
      </c>
      <c r="F105" s="9" t="s">
        <v>27</v>
      </c>
      <c r="G105" s="9" t="s">
        <v>660</v>
      </c>
      <c r="H105" s="2"/>
      <c r="I105" s="10"/>
      <c r="J105" s="4">
        <v>1</v>
      </c>
      <c r="K105" s="11"/>
      <c r="L105" s="107">
        <v>2016</v>
      </c>
    </row>
    <row r="106" spans="1:12" x14ac:dyDescent="0.3">
      <c r="A106" s="161"/>
      <c r="B106" s="158"/>
      <c r="C106" s="158"/>
      <c r="D106" s="76" t="s">
        <v>186</v>
      </c>
      <c r="E106" s="9" t="s">
        <v>280</v>
      </c>
      <c r="F106" s="9"/>
      <c r="G106" s="9"/>
      <c r="H106" s="9"/>
      <c r="I106" s="10" t="s">
        <v>350</v>
      </c>
      <c r="J106" s="4">
        <v>1</v>
      </c>
      <c r="K106" s="4" t="s">
        <v>349</v>
      </c>
      <c r="L106" s="91" t="s">
        <v>426</v>
      </c>
    </row>
    <row r="107" spans="1:12" ht="15" thickBot="1" x14ac:dyDescent="0.35">
      <c r="A107" s="162"/>
      <c r="B107" s="159"/>
      <c r="C107" s="159"/>
      <c r="D107" s="109" t="s">
        <v>147</v>
      </c>
      <c r="E107" s="94">
        <v>1</v>
      </c>
      <c r="F107" s="94" t="s">
        <v>27</v>
      </c>
      <c r="G107" s="94" t="s">
        <v>202</v>
      </c>
      <c r="H107" s="94"/>
      <c r="I107" s="110" t="s">
        <v>498</v>
      </c>
      <c r="J107" s="104">
        <v>1</v>
      </c>
      <c r="K107" s="93" t="s">
        <v>426</v>
      </c>
      <c r="L107" s="96" t="s">
        <v>426</v>
      </c>
    </row>
    <row r="108" spans="1:12" ht="15" thickTop="1" x14ac:dyDescent="0.3">
      <c r="A108" s="160" t="s">
        <v>876</v>
      </c>
      <c r="B108" s="163" t="s">
        <v>354</v>
      </c>
      <c r="C108" s="163" t="s">
        <v>6</v>
      </c>
      <c r="D108" s="86" t="s">
        <v>8</v>
      </c>
      <c r="E108" s="87">
        <v>1</v>
      </c>
      <c r="F108" s="87" t="s">
        <v>9</v>
      </c>
      <c r="G108" s="87" t="s">
        <v>17</v>
      </c>
      <c r="H108" s="87" t="s">
        <v>148</v>
      </c>
      <c r="I108" s="106">
        <v>230</v>
      </c>
      <c r="J108" s="88">
        <v>1</v>
      </c>
      <c r="K108" s="88" t="s">
        <v>149</v>
      </c>
      <c r="L108" s="111">
        <v>2004</v>
      </c>
    </row>
    <row r="109" spans="1:12" x14ac:dyDescent="0.3">
      <c r="A109" s="161"/>
      <c r="B109" s="158"/>
      <c r="C109" s="158"/>
      <c r="D109" s="76" t="s">
        <v>150</v>
      </c>
      <c r="E109" s="9">
        <v>1</v>
      </c>
      <c r="F109" s="9" t="s">
        <v>39</v>
      </c>
      <c r="G109" s="9" t="s">
        <v>39</v>
      </c>
      <c r="H109" s="9" t="s">
        <v>39</v>
      </c>
      <c r="I109" s="9" t="s">
        <v>39</v>
      </c>
      <c r="J109" s="4">
        <v>1</v>
      </c>
      <c r="K109" s="5" t="s">
        <v>426</v>
      </c>
      <c r="L109" s="91" t="s">
        <v>426</v>
      </c>
    </row>
    <row r="110" spans="1:12" x14ac:dyDescent="0.3">
      <c r="A110" s="161"/>
      <c r="B110" s="158"/>
      <c r="C110" s="158"/>
      <c r="D110" s="76" t="s">
        <v>151</v>
      </c>
      <c r="E110" s="9">
        <v>1</v>
      </c>
      <c r="F110" s="9" t="s">
        <v>39</v>
      </c>
      <c r="G110" s="9" t="s">
        <v>39</v>
      </c>
      <c r="H110" s="9" t="s">
        <v>39</v>
      </c>
      <c r="I110" s="9" t="s">
        <v>39</v>
      </c>
      <c r="J110" s="4">
        <v>1</v>
      </c>
      <c r="K110" s="5" t="s">
        <v>426</v>
      </c>
      <c r="L110" s="91" t="s">
        <v>426</v>
      </c>
    </row>
    <row r="111" spans="1:12" x14ac:dyDescent="0.3">
      <c r="A111" s="161"/>
      <c r="B111" s="158"/>
      <c r="C111" s="158"/>
      <c r="D111" s="76" t="s">
        <v>2</v>
      </c>
      <c r="E111" s="9">
        <v>2</v>
      </c>
      <c r="F111" s="9" t="s">
        <v>39</v>
      </c>
      <c r="G111" s="9" t="s">
        <v>152</v>
      </c>
      <c r="H111" s="9" t="s">
        <v>153</v>
      </c>
      <c r="I111" s="9" t="s">
        <v>39</v>
      </c>
      <c r="J111" s="4">
        <v>1</v>
      </c>
      <c r="K111" s="4" t="s">
        <v>154</v>
      </c>
      <c r="L111" s="107">
        <v>2006</v>
      </c>
    </row>
    <row r="112" spans="1:12" x14ac:dyDescent="0.3">
      <c r="A112" s="161"/>
      <c r="B112" s="158"/>
      <c r="C112" s="158"/>
      <c r="D112" s="76" t="s">
        <v>81</v>
      </c>
      <c r="E112" s="9">
        <v>1</v>
      </c>
      <c r="F112" s="9" t="s">
        <v>39</v>
      </c>
      <c r="G112" s="9" t="s">
        <v>155</v>
      </c>
      <c r="H112" s="9" t="s">
        <v>96</v>
      </c>
      <c r="I112" s="9" t="s">
        <v>39</v>
      </c>
      <c r="J112" s="4">
        <v>1</v>
      </c>
      <c r="K112" s="5" t="s">
        <v>426</v>
      </c>
      <c r="L112" s="91" t="s">
        <v>426</v>
      </c>
    </row>
    <row r="113" spans="1:12" x14ac:dyDescent="0.3">
      <c r="A113" s="161"/>
      <c r="B113" s="158"/>
      <c r="C113" s="158"/>
      <c r="D113" s="76" t="s">
        <v>87</v>
      </c>
      <c r="E113" s="9">
        <v>1</v>
      </c>
      <c r="F113" s="9" t="s">
        <v>39</v>
      </c>
      <c r="G113" s="9" t="s">
        <v>88</v>
      </c>
      <c r="H113" s="9" t="s">
        <v>89</v>
      </c>
      <c r="I113" s="9" t="s">
        <v>39</v>
      </c>
      <c r="J113" s="4">
        <v>1</v>
      </c>
      <c r="K113" s="4" t="s">
        <v>156</v>
      </c>
      <c r="L113" s="91" t="s">
        <v>426</v>
      </c>
    </row>
    <row r="114" spans="1:12" x14ac:dyDescent="0.3">
      <c r="A114" s="161"/>
      <c r="B114" s="158"/>
      <c r="C114" s="158"/>
      <c r="D114" s="76" t="s">
        <v>359</v>
      </c>
      <c r="E114" s="9">
        <v>1</v>
      </c>
      <c r="F114" s="9" t="s">
        <v>39</v>
      </c>
      <c r="G114" s="9" t="s">
        <v>101</v>
      </c>
      <c r="H114" s="9" t="s">
        <v>157</v>
      </c>
      <c r="I114" s="9" t="s">
        <v>39</v>
      </c>
      <c r="J114" s="4">
        <v>1</v>
      </c>
      <c r="K114" s="5" t="s">
        <v>426</v>
      </c>
      <c r="L114" s="91" t="s">
        <v>426</v>
      </c>
    </row>
    <row r="115" spans="1:12" x14ac:dyDescent="0.3">
      <c r="A115" s="161"/>
      <c r="B115" s="158"/>
      <c r="C115" s="158"/>
      <c r="D115" s="76" t="s">
        <v>66</v>
      </c>
      <c r="E115" s="9">
        <v>10</v>
      </c>
      <c r="F115" s="9" t="s">
        <v>39</v>
      </c>
      <c r="G115" s="9" t="s">
        <v>39</v>
      </c>
      <c r="H115" s="9" t="s">
        <v>39</v>
      </c>
      <c r="I115" s="9" t="s">
        <v>39</v>
      </c>
      <c r="J115" s="4">
        <v>1</v>
      </c>
      <c r="K115" s="5" t="s">
        <v>426</v>
      </c>
      <c r="L115" s="91" t="s">
        <v>426</v>
      </c>
    </row>
    <row r="116" spans="1:12" x14ac:dyDescent="0.3">
      <c r="A116" s="161"/>
      <c r="B116" s="158"/>
      <c r="C116" s="158"/>
      <c r="D116" s="76" t="s">
        <v>158</v>
      </c>
      <c r="E116" s="9">
        <v>6</v>
      </c>
      <c r="F116" s="9" t="s">
        <v>39</v>
      </c>
      <c r="G116" s="9" t="s">
        <v>39</v>
      </c>
      <c r="H116" s="9" t="s">
        <v>39</v>
      </c>
      <c r="I116" s="9" t="s">
        <v>39</v>
      </c>
      <c r="J116" s="4">
        <v>1</v>
      </c>
      <c r="K116" s="5" t="s">
        <v>426</v>
      </c>
      <c r="L116" s="91" t="s">
        <v>426</v>
      </c>
    </row>
    <row r="117" spans="1:12" x14ac:dyDescent="0.3">
      <c r="A117" s="161"/>
      <c r="B117" s="158"/>
      <c r="C117" s="158"/>
      <c r="D117" s="76" t="s">
        <v>360</v>
      </c>
      <c r="E117" s="9">
        <v>1</v>
      </c>
      <c r="F117" s="9" t="s">
        <v>39</v>
      </c>
      <c r="G117" s="9" t="s">
        <v>101</v>
      </c>
      <c r="H117" s="9" t="s">
        <v>159</v>
      </c>
      <c r="I117" s="9" t="s">
        <v>39</v>
      </c>
      <c r="J117" s="4">
        <v>1</v>
      </c>
      <c r="K117" s="5" t="s">
        <v>426</v>
      </c>
      <c r="L117" s="91" t="s">
        <v>426</v>
      </c>
    </row>
    <row r="118" spans="1:12" x14ac:dyDescent="0.3">
      <c r="A118" s="161"/>
      <c r="B118" s="158"/>
      <c r="C118" s="158"/>
      <c r="D118" s="76" t="s">
        <v>160</v>
      </c>
      <c r="E118" s="9">
        <v>1</v>
      </c>
      <c r="F118" s="9" t="s">
        <v>39</v>
      </c>
      <c r="G118" s="9" t="s">
        <v>39</v>
      </c>
      <c r="H118" s="9" t="s">
        <v>39</v>
      </c>
      <c r="I118" s="9" t="s">
        <v>39</v>
      </c>
      <c r="J118" s="4">
        <v>1</v>
      </c>
      <c r="K118" s="5" t="s">
        <v>426</v>
      </c>
      <c r="L118" s="91" t="s">
        <v>426</v>
      </c>
    </row>
    <row r="119" spans="1:12" x14ac:dyDescent="0.3">
      <c r="A119" s="161"/>
      <c r="B119" s="158"/>
      <c r="C119" s="158"/>
      <c r="D119" s="76" t="s">
        <v>37</v>
      </c>
      <c r="E119" s="9">
        <v>1</v>
      </c>
      <c r="F119" s="9" t="s">
        <v>39</v>
      </c>
      <c r="G119" s="9" t="s">
        <v>39</v>
      </c>
      <c r="H119" s="9" t="s">
        <v>39</v>
      </c>
      <c r="I119" s="9" t="s">
        <v>39</v>
      </c>
      <c r="J119" s="4">
        <v>1</v>
      </c>
      <c r="K119" s="5" t="s">
        <v>426</v>
      </c>
      <c r="L119" s="91" t="s">
        <v>426</v>
      </c>
    </row>
    <row r="120" spans="1:12" x14ac:dyDescent="0.3">
      <c r="A120" s="161"/>
      <c r="B120" s="158"/>
      <c r="C120" s="158"/>
      <c r="D120" s="76" t="s">
        <v>38</v>
      </c>
      <c r="E120" s="9">
        <v>1</v>
      </c>
      <c r="F120" s="9" t="s">
        <v>39</v>
      </c>
      <c r="G120" s="9" t="s">
        <v>39</v>
      </c>
      <c r="H120" s="9" t="s">
        <v>39</v>
      </c>
      <c r="I120" s="9" t="s">
        <v>355</v>
      </c>
      <c r="J120" s="4">
        <v>1</v>
      </c>
      <c r="K120" s="5" t="s">
        <v>426</v>
      </c>
      <c r="L120" s="91" t="s">
        <v>426</v>
      </c>
    </row>
    <row r="121" spans="1:12" x14ac:dyDescent="0.3">
      <c r="A121" s="161"/>
      <c r="B121" s="158"/>
      <c r="C121" s="158"/>
      <c r="D121" s="76" t="s">
        <v>161</v>
      </c>
      <c r="E121" s="9">
        <v>1</v>
      </c>
      <c r="F121" s="9" t="s">
        <v>39</v>
      </c>
      <c r="G121" s="9" t="s">
        <v>162</v>
      </c>
      <c r="H121" s="9" t="s">
        <v>39</v>
      </c>
      <c r="I121" s="9" t="s">
        <v>39</v>
      </c>
      <c r="J121" s="4">
        <v>1</v>
      </c>
      <c r="K121" s="5" t="s">
        <v>426</v>
      </c>
      <c r="L121" s="91" t="s">
        <v>426</v>
      </c>
    </row>
    <row r="122" spans="1:12" x14ac:dyDescent="0.3">
      <c r="A122" s="161"/>
      <c r="B122" s="158"/>
      <c r="C122" s="158"/>
      <c r="D122" s="76" t="s">
        <v>163</v>
      </c>
      <c r="E122" s="9">
        <v>1</v>
      </c>
      <c r="F122" s="9" t="s">
        <v>39</v>
      </c>
      <c r="G122" s="9" t="s">
        <v>164</v>
      </c>
      <c r="H122" s="9" t="s">
        <v>165</v>
      </c>
      <c r="I122" s="9" t="s">
        <v>39</v>
      </c>
      <c r="J122" s="4">
        <v>1</v>
      </c>
      <c r="K122" s="5" t="s">
        <v>426</v>
      </c>
      <c r="L122" s="91" t="s">
        <v>426</v>
      </c>
    </row>
    <row r="123" spans="1:12" x14ac:dyDescent="0.3">
      <c r="A123" s="161"/>
      <c r="B123" s="158"/>
      <c r="C123" s="158"/>
      <c r="D123" s="76" t="s">
        <v>166</v>
      </c>
      <c r="E123" s="9">
        <v>1</v>
      </c>
      <c r="F123" s="9" t="s">
        <v>39</v>
      </c>
      <c r="G123" s="9" t="s">
        <v>39</v>
      </c>
      <c r="H123" s="9" t="s">
        <v>39</v>
      </c>
      <c r="I123" s="9" t="s">
        <v>39</v>
      </c>
      <c r="J123" s="4">
        <v>1</v>
      </c>
      <c r="K123" s="5" t="s">
        <v>426</v>
      </c>
      <c r="L123" s="91" t="s">
        <v>426</v>
      </c>
    </row>
    <row r="124" spans="1:12" x14ac:dyDescent="0.3">
      <c r="A124" s="161"/>
      <c r="B124" s="158"/>
      <c r="C124" s="158"/>
      <c r="D124" s="76" t="s">
        <v>167</v>
      </c>
      <c r="E124" s="9">
        <v>1</v>
      </c>
      <c r="F124" s="9" t="s">
        <v>39</v>
      </c>
      <c r="G124" s="9" t="s">
        <v>168</v>
      </c>
      <c r="H124" s="9" t="s">
        <v>169</v>
      </c>
      <c r="I124" s="9" t="s">
        <v>39</v>
      </c>
      <c r="J124" s="4">
        <v>1</v>
      </c>
      <c r="K124" s="33" t="s">
        <v>667</v>
      </c>
      <c r="L124" s="91" t="s">
        <v>426</v>
      </c>
    </row>
    <row r="125" spans="1:12" x14ac:dyDescent="0.3">
      <c r="A125" s="161"/>
      <c r="B125" s="171" t="s">
        <v>356</v>
      </c>
      <c r="C125" s="158" t="s">
        <v>200</v>
      </c>
      <c r="D125" s="77" t="s">
        <v>73</v>
      </c>
      <c r="E125" s="5">
        <v>1</v>
      </c>
      <c r="F125" s="9" t="s">
        <v>27</v>
      </c>
      <c r="G125" s="5" t="s">
        <v>202</v>
      </c>
      <c r="H125" s="5" t="s">
        <v>363</v>
      </c>
      <c r="I125" s="6" t="s">
        <v>203</v>
      </c>
      <c r="J125" s="7">
        <v>1</v>
      </c>
      <c r="K125" s="5" t="s">
        <v>833</v>
      </c>
      <c r="L125" s="91" t="s">
        <v>426</v>
      </c>
    </row>
    <row r="126" spans="1:12" x14ac:dyDescent="0.3">
      <c r="A126" s="161"/>
      <c r="B126" s="171"/>
      <c r="C126" s="158"/>
      <c r="D126" s="77" t="s">
        <v>73</v>
      </c>
      <c r="E126" s="5">
        <v>1</v>
      </c>
      <c r="F126" s="9" t="s">
        <v>27</v>
      </c>
      <c r="G126" s="5" t="s">
        <v>202</v>
      </c>
      <c r="H126" s="9" t="s">
        <v>364</v>
      </c>
      <c r="I126" s="9" t="s">
        <v>39</v>
      </c>
      <c r="J126" s="7">
        <v>1</v>
      </c>
      <c r="K126" s="13" t="s">
        <v>834</v>
      </c>
      <c r="L126" s="91" t="s">
        <v>426</v>
      </c>
    </row>
    <row r="127" spans="1:12" x14ac:dyDescent="0.3">
      <c r="A127" s="161"/>
      <c r="B127" s="158" t="s">
        <v>358</v>
      </c>
      <c r="C127" s="158" t="s">
        <v>324</v>
      </c>
      <c r="D127" s="77" t="s">
        <v>361</v>
      </c>
      <c r="E127" s="5">
        <v>1</v>
      </c>
      <c r="F127" s="9" t="s">
        <v>27</v>
      </c>
      <c r="G127" s="5" t="s">
        <v>182</v>
      </c>
      <c r="H127" s="5" t="s">
        <v>714</v>
      </c>
      <c r="I127" s="6" t="s">
        <v>362</v>
      </c>
      <c r="J127" s="7">
        <v>1</v>
      </c>
      <c r="K127" s="5" t="s">
        <v>426</v>
      </c>
      <c r="L127" s="91" t="s">
        <v>426</v>
      </c>
    </row>
    <row r="128" spans="1:12" x14ac:dyDescent="0.3">
      <c r="A128" s="161"/>
      <c r="B128" s="158"/>
      <c r="C128" s="158"/>
      <c r="D128" s="77" t="s">
        <v>370</v>
      </c>
      <c r="E128" s="5" t="s">
        <v>280</v>
      </c>
      <c r="F128" s="9" t="s">
        <v>27</v>
      </c>
      <c r="G128" s="5" t="s">
        <v>365</v>
      </c>
      <c r="H128" s="9" t="s">
        <v>39</v>
      </c>
      <c r="I128" s="9" t="s">
        <v>39</v>
      </c>
      <c r="J128" s="7">
        <v>1</v>
      </c>
      <c r="K128" s="7" t="s">
        <v>357</v>
      </c>
      <c r="L128" s="91" t="s">
        <v>426</v>
      </c>
    </row>
    <row r="129" spans="1:12" x14ac:dyDescent="0.3">
      <c r="A129" s="161"/>
      <c r="B129" s="158"/>
      <c r="C129" s="158"/>
      <c r="D129" s="77" t="s">
        <v>371</v>
      </c>
      <c r="E129" s="5" t="s">
        <v>280</v>
      </c>
      <c r="F129" s="9" t="s">
        <v>27</v>
      </c>
      <c r="G129" s="5" t="s">
        <v>365</v>
      </c>
      <c r="H129" s="9" t="s">
        <v>39</v>
      </c>
      <c r="I129" s="9" t="s">
        <v>39</v>
      </c>
      <c r="J129" s="7">
        <v>1</v>
      </c>
      <c r="K129" s="7" t="s">
        <v>357</v>
      </c>
      <c r="L129" s="91" t="s">
        <v>426</v>
      </c>
    </row>
    <row r="130" spans="1:12" x14ac:dyDescent="0.3">
      <c r="A130" s="161"/>
      <c r="B130" s="158"/>
      <c r="C130" s="158"/>
      <c r="D130" s="77" t="s">
        <v>368</v>
      </c>
      <c r="E130" s="5">
        <v>10</v>
      </c>
      <c r="F130" s="9" t="s">
        <v>27</v>
      </c>
      <c r="G130" s="5" t="s">
        <v>365</v>
      </c>
      <c r="H130" s="9" t="s">
        <v>367</v>
      </c>
      <c r="I130" s="9" t="s">
        <v>39</v>
      </c>
      <c r="J130" s="7">
        <v>1</v>
      </c>
      <c r="K130" s="5" t="s">
        <v>426</v>
      </c>
      <c r="L130" s="91" t="s">
        <v>426</v>
      </c>
    </row>
    <row r="131" spans="1:12" ht="15" thickBot="1" x14ac:dyDescent="0.35">
      <c r="A131" s="162"/>
      <c r="B131" s="159"/>
      <c r="C131" s="159"/>
      <c r="D131" s="92" t="s">
        <v>369</v>
      </c>
      <c r="E131" s="93">
        <v>2</v>
      </c>
      <c r="F131" s="94" t="s">
        <v>27</v>
      </c>
      <c r="G131" s="93" t="s">
        <v>365</v>
      </c>
      <c r="H131" s="94" t="s">
        <v>366</v>
      </c>
      <c r="I131" s="94" t="s">
        <v>39</v>
      </c>
      <c r="J131" s="95">
        <v>1</v>
      </c>
      <c r="K131" s="93" t="s">
        <v>426</v>
      </c>
      <c r="L131" s="96" t="s">
        <v>426</v>
      </c>
    </row>
    <row r="132" spans="1:12" ht="15" thickTop="1" x14ac:dyDescent="0.3">
      <c r="A132" s="172" t="s">
        <v>372</v>
      </c>
      <c r="B132" s="170" t="s">
        <v>405</v>
      </c>
      <c r="C132" s="170" t="s">
        <v>6</v>
      </c>
      <c r="D132" s="86" t="s">
        <v>8</v>
      </c>
      <c r="E132" s="87">
        <v>1</v>
      </c>
      <c r="F132" s="87" t="s">
        <v>9</v>
      </c>
      <c r="G132" s="87" t="s">
        <v>373</v>
      </c>
      <c r="H132" s="87" t="s">
        <v>374</v>
      </c>
      <c r="I132" s="87" t="s">
        <v>39</v>
      </c>
      <c r="J132" s="88">
        <v>1</v>
      </c>
      <c r="K132" s="112"/>
      <c r="L132" s="111">
        <v>1998</v>
      </c>
    </row>
    <row r="133" spans="1:12" x14ac:dyDescent="0.3">
      <c r="A133" s="173"/>
      <c r="B133" s="171"/>
      <c r="C133" s="171"/>
      <c r="D133" s="76" t="s">
        <v>8</v>
      </c>
      <c r="E133" s="9">
        <v>1</v>
      </c>
      <c r="F133" s="9" t="s">
        <v>9</v>
      </c>
      <c r="G133" s="9" t="s">
        <v>808</v>
      </c>
      <c r="H133" s="9" t="s">
        <v>809</v>
      </c>
      <c r="I133" s="9" t="s">
        <v>810</v>
      </c>
      <c r="J133" s="4">
        <v>1</v>
      </c>
      <c r="K133" s="57"/>
      <c r="L133" s="107">
        <v>2023</v>
      </c>
    </row>
    <row r="134" spans="1:12" x14ac:dyDescent="0.3">
      <c r="A134" s="173"/>
      <c r="B134" s="171"/>
      <c r="C134" s="171"/>
      <c r="D134" s="76" t="s">
        <v>376</v>
      </c>
      <c r="E134" s="9">
        <v>1</v>
      </c>
      <c r="F134" s="9" t="s">
        <v>9</v>
      </c>
      <c r="G134" s="9" t="s">
        <v>377</v>
      </c>
      <c r="H134" s="9" t="s">
        <v>378</v>
      </c>
      <c r="I134" s="9" t="s">
        <v>39</v>
      </c>
      <c r="J134" s="4">
        <v>1</v>
      </c>
      <c r="K134" s="5"/>
      <c r="L134" s="91" t="s">
        <v>426</v>
      </c>
    </row>
    <row r="135" spans="1:12" x14ac:dyDescent="0.3">
      <c r="A135" s="173"/>
      <c r="B135" s="171"/>
      <c r="C135" s="171"/>
      <c r="D135" s="76" t="s">
        <v>383</v>
      </c>
      <c r="E135" s="47">
        <v>4</v>
      </c>
      <c r="F135" s="9" t="s">
        <v>39</v>
      </c>
      <c r="G135" s="9" t="s">
        <v>39</v>
      </c>
      <c r="H135" s="9" t="s">
        <v>39</v>
      </c>
      <c r="I135" s="9" t="s">
        <v>39</v>
      </c>
      <c r="J135" s="4">
        <v>1</v>
      </c>
      <c r="K135" s="5" t="s">
        <v>426</v>
      </c>
      <c r="L135" s="91" t="s">
        <v>426</v>
      </c>
    </row>
    <row r="136" spans="1:12" x14ac:dyDescent="0.3">
      <c r="A136" s="173"/>
      <c r="B136" s="171"/>
      <c r="C136" s="171"/>
      <c r="D136" s="76" t="s">
        <v>384</v>
      </c>
      <c r="E136" s="9">
        <v>2</v>
      </c>
      <c r="F136" s="9" t="s">
        <v>39</v>
      </c>
      <c r="G136" s="9" t="s">
        <v>138</v>
      </c>
      <c r="H136" s="9" t="s">
        <v>39</v>
      </c>
      <c r="I136" s="9" t="s">
        <v>39</v>
      </c>
      <c r="J136" s="4">
        <v>1</v>
      </c>
      <c r="K136" s="5" t="s">
        <v>426</v>
      </c>
      <c r="L136" s="91" t="s">
        <v>426</v>
      </c>
    </row>
    <row r="137" spans="1:12" x14ac:dyDescent="0.3">
      <c r="A137" s="173"/>
      <c r="B137" s="171"/>
      <c r="C137" s="171"/>
      <c r="D137" s="76" t="s">
        <v>2</v>
      </c>
      <c r="E137" s="9">
        <v>2</v>
      </c>
      <c r="F137" s="9" t="s">
        <v>39</v>
      </c>
      <c r="G137" s="9" t="s">
        <v>39</v>
      </c>
      <c r="H137" s="9" t="s">
        <v>39</v>
      </c>
      <c r="I137" s="9" t="s">
        <v>336</v>
      </c>
      <c r="J137" s="4">
        <v>2</v>
      </c>
      <c r="K137" s="36" t="s">
        <v>661</v>
      </c>
      <c r="L137" s="91" t="s">
        <v>426</v>
      </c>
    </row>
    <row r="138" spans="1:12" x14ac:dyDescent="0.3">
      <c r="A138" s="173"/>
      <c r="B138" s="171"/>
      <c r="C138" s="171"/>
      <c r="D138" s="76" t="s">
        <v>81</v>
      </c>
      <c r="E138" s="9">
        <v>1</v>
      </c>
      <c r="F138" s="9" t="s">
        <v>39</v>
      </c>
      <c r="G138" s="9" t="s">
        <v>82</v>
      </c>
      <c r="H138" s="9" t="s">
        <v>96</v>
      </c>
      <c r="I138" s="9" t="s">
        <v>39</v>
      </c>
      <c r="J138" s="4">
        <v>1</v>
      </c>
      <c r="K138" s="5" t="s">
        <v>426</v>
      </c>
      <c r="L138" s="91" t="s">
        <v>426</v>
      </c>
    </row>
    <row r="139" spans="1:12" x14ac:dyDescent="0.3">
      <c r="A139" s="173"/>
      <c r="B139" s="171"/>
      <c r="C139" s="171"/>
      <c r="D139" s="76" t="s">
        <v>375</v>
      </c>
      <c r="E139" s="9">
        <v>1</v>
      </c>
      <c r="F139" s="9" t="s">
        <v>39</v>
      </c>
      <c r="G139" s="9" t="s">
        <v>39</v>
      </c>
      <c r="H139" s="9" t="s">
        <v>39</v>
      </c>
      <c r="I139" s="9" t="s">
        <v>39</v>
      </c>
      <c r="J139" s="4">
        <v>1</v>
      </c>
      <c r="K139" s="5" t="s">
        <v>426</v>
      </c>
      <c r="L139" s="91" t="s">
        <v>426</v>
      </c>
    </row>
    <row r="140" spans="1:12" x14ac:dyDescent="0.3">
      <c r="A140" s="173"/>
      <c r="B140" s="171"/>
      <c r="C140" s="171"/>
      <c r="D140" s="78" t="s">
        <v>380</v>
      </c>
      <c r="E140" s="9">
        <v>2</v>
      </c>
      <c r="F140" s="9" t="s">
        <v>27</v>
      </c>
      <c r="G140" s="9" t="s">
        <v>99</v>
      </c>
      <c r="H140" s="9" t="s">
        <v>381</v>
      </c>
      <c r="I140" s="9" t="s">
        <v>39</v>
      </c>
      <c r="J140" s="4">
        <v>1</v>
      </c>
      <c r="K140" s="5" t="s">
        <v>835</v>
      </c>
      <c r="L140" s="91" t="s">
        <v>426</v>
      </c>
    </row>
    <row r="141" spans="1:12" x14ac:dyDescent="0.3">
      <c r="A141" s="173"/>
      <c r="B141" s="171"/>
      <c r="C141" s="171"/>
      <c r="D141" s="76" t="s">
        <v>48</v>
      </c>
      <c r="E141" s="9">
        <v>1</v>
      </c>
      <c r="F141" s="9" t="s">
        <v>39</v>
      </c>
      <c r="G141" s="9" t="s">
        <v>39</v>
      </c>
      <c r="H141" s="9" t="s">
        <v>39</v>
      </c>
      <c r="I141" s="9" t="s">
        <v>39</v>
      </c>
      <c r="J141" s="4">
        <v>2</v>
      </c>
      <c r="K141" s="4" t="s">
        <v>382</v>
      </c>
      <c r="L141" s="91" t="s">
        <v>426</v>
      </c>
    </row>
    <row r="142" spans="1:12" x14ac:dyDescent="0.3">
      <c r="A142" s="173"/>
      <c r="B142" s="171"/>
      <c r="C142" s="171"/>
      <c r="D142" s="78" t="s">
        <v>836</v>
      </c>
      <c r="E142" s="9">
        <v>5</v>
      </c>
      <c r="F142" s="9" t="s">
        <v>39</v>
      </c>
      <c r="G142" s="9" t="s">
        <v>39</v>
      </c>
      <c r="H142" s="9" t="s">
        <v>39</v>
      </c>
      <c r="I142" s="9" t="s">
        <v>39</v>
      </c>
      <c r="J142" s="4">
        <v>1</v>
      </c>
      <c r="K142" s="5" t="s">
        <v>426</v>
      </c>
      <c r="L142" s="91" t="s">
        <v>426</v>
      </c>
    </row>
    <row r="143" spans="1:12" x14ac:dyDescent="0.3">
      <c r="A143" s="173"/>
      <c r="B143" s="171"/>
      <c r="C143" s="171"/>
      <c r="D143" s="76" t="s">
        <v>66</v>
      </c>
      <c r="E143" s="9">
        <v>8</v>
      </c>
      <c r="F143" s="9" t="s">
        <v>39</v>
      </c>
      <c r="G143" s="9" t="s">
        <v>39</v>
      </c>
      <c r="H143" s="9" t="s">
        <v>39</v>
      </c>
      <c r="I143" s="9" t="s">
        <v>39</v>
      </c>
      <c r="J143" s="4">
        <v>2</v>
      </c>
      <c r="K143" s="5" t="s">
        <v>426</v>
      </c>
      <c r="L143" s="91" t="s">
        <v>426</v>
      </c>
    </row>
    <row r="144" spans="1:12" x14ac:dyDescent="0.3">
      <c r="A144" s="173"/>
      <c r="B144" s="171"/>
      <c r="C144" s="171"/>
      <c r="D144" s="76" t="s">
        <v>387</v>
      </c>
      <c r="E144" s="9">
        <v>1</v>
      </c>
      <c r="F144" s="9" t="s">
        <v>27</v>
      </c>
      <c r="G144" s="9" t="s">
        <v>99</v>
      </c>
      <c r="H144" s="9" t="s">
        <v>386</v>
      </c>
      <c r="I144" s="9" t="s">
        <v>701</v>
      </c>
      <c r="J144" s="4">
        <v>1</v>
      </c>
      <c r="K144" s="5" t="s">
        <v>426</v>
      </c>
      <c r="L144" s="91" t="s">
        <v>426</v>
      </c>
    </row>
    <row r="145" spans="1:12" x14ac:dyDescent="0.3">
      <c r="A145" s="173"/>
      <c r="B145" s="171"/>
      <c r="C145" s="171"/>
      <c r="D145" s="76" t="s">
        <v>404</v>
      </c>
      <c r="E145" s="9">
        <v>1</v>
      </c>
      <c r="F145" s="9" t="s">
        <v>39</v>
      </c>
      <c r="G145" s="9" t="s">
        <v>388</v>
      </c>
      <c r="H145" s="9" t="s">
        <v>389</v>
      </c>
      <c r="I145" s="9" t="s">
        <v>39</v>
      </c>
      <c r="J145" s="4">
        <v>1</v>
      </c>
      <c r="K145" s="5" t="s">
        <v>426</v>
      </c>
      <c r="L145" s="91" t="s">
        <v>426</v>
      </c>
    </row>
    <row r="146" spans="1:12" x14ac:dyDescent="0.3">
      <c r="A146" s="173"/>
      <c r="B146" s="171"/>
      <c r="C146" s="171"/>
      <c r="D146" s="76" t="s">
        <v>390</v>
      </c>
      <c r="E146" s="9">
        <v>1</v>
      </c>
      <c r="F146" s="9" t="s">
        <v>27</v>
      </c>
      <c r="G146" s="9" t="s">
        <v>99</v>
      </c>
      <c r="H146" s="9" t="s">
        <v>391</v>
      </c>
      <c r="I146" s="9" t="s">
        <v>39</v>
      </c>
      <c r="J146" s="4">
        <v>2</v>
      </c>
      <c r="K146" s="5" t="s">
        <v>426</v>
      </c>
      <c r="L146" s="91" t="s">
        <v>426</v>
      </c>
    </row>
    <row r="147" spans="1:12" x14ac:dyDescent="0.3">
      <c r="A147" s="173"/>
      <c r="B147" s="171"/>
      <c r="C147" s="171"/>
      <c r="D147" s="76" t="s">
        <v>47</v>
      </c>
      <c r="E147" s="9">
        <v>1</v>
      </c>
      <c r="F147" s="9" t="s">
        <v>39</v>
      </c>
      <c r="G147" s="9" t="s">
        <v>42</v>
      </c>
      <c r="H147" s="9" t="s">
        <v>393</v>
      </c>
      <c r="I147" s="9" t="s">
        <v>39</v>
      </c>
      <c r="J147" s="4">
        <v>2</v>
      </c>
      <c r="K147" s="5" t="s">
        <v>426</v>
      </c>
      <c r="L147" s="91" t="s">
        <v>426</v>
      </c>
    </row>
    <row r="148" spans="1:12" x14ac:dyDescent="0.3">
      <c r="A148" s="173"/>
      <c r="B148" s="171"/>
      <c r="C148" s="171"/>
      <c r="D148" s="76" t="s">
        <v>404</v>
      </c>
      <c r="E148" s="9">
        <v>1</v>
      </c>
      <c r="F148" s="9" t="s">
        <v>39</v>
      </c>
      <c r="G148" s="9" t="s">
        <v>388</v>
      </c>
      <c r="H148" s="9" t="s">
        <v>392</v>
      </c>
      <c r="I148" s="9" t="s">
        <v>39</v>
      </c>
      <c r="J148" s="4">
        <v>1</v>
      </c>
      <c r="K148" s="5" t="s">
        <v>426</v>
      </c>
      <c r="L148" s="91" t="s">
        <v>426</v>
      </c>
    </row>
    <row r="149" spans="1:12" x14ac:dyDescent="0.3">
      <c r="A149" s="173"/>
      <c r="B149" s="171"/>
      <c r="C149" s="171"/>
      <c r="D149" s="76" t="s">
        <v>394</v>
      </c>
      <c r="E149" s="9">
        <v>1</v>
      </c>
      <c r="F149" s="9" t="s">
        <v>27</v>
      </c>
      <c r="G149" s="9" t="s">
        <v>99</v>
      </c>
      <c r="H149" s="9" t="s">
        <v>391</v>
      </c>
      <c r="I149" s="9" t="s">
        <v>39</v>
      </c>
      <c r="J149" s="4">
        <v>2</v>
      </c>
      <c r="K149" s="5" t="s">
        <v>426</v>
      </c>
      <c r="L149" s="91" t="s">
        <v>426</v>
      </c>
    </row>
    <row r="150" spans="1:12" x14ac:dyDescent="0.3">
      <c r="A150" s="173"/>
      <c r="B150" s="171"/>
      <c r="C150" s="171"/>
      <c r="D150" s="76" t="s">
        <v>47</v>
      </c>
      <c r="E150" s="9">
        <v>1</v>
      </c>
      <c r="F150" s="9" t="s">
        <v>39</v>
      </c>
      <c r="G150" s="9" t="s">
        <v>42</v>
      </c>
      <c r="H150" s="9" t="s">
        <v>393</v>
      </c>
      <c r="I150" s="9" t="s">
        <v>39</v>
      </c>
      <c r="J150" s="4">
        <v>2</v>
      </c>
      <c r="K150" s="5" t="s">
        <v>426</v>
      </c>
      <c r="L150" s="91" t="s">
        <v>426</v>
      </c>
    </row>
    <row r="151" spans="1:12" x14ac:dyDescent="0.3">
      <c r="A151" s="173"/>
      <c r="B151" s="171"/>
      <c r="C151" s="171"/>
      <c r="D151" s="76" t="s">
        <v>404</v>
      </c>
      <c r="E151" s="9">
        <v>1</v>
      </c>
      <c r="F151" s="9" t="s">
        <v>39</v>
      </c>
      <c r="G151" s="9" t="s">
        <v>388</v>
      </c>
      <c r="H151" s="9" t="s">
        <v>392</v>
      </c>
      <c r="I151" s="9" t="s">
        <v>39</v>
      </c>
      <c r="J151" s="4">
        <v>1</v>
      </c>
      <c r="K151" s="5" t="s">
        <v>426</v>
      </c>
      <c r="L151" s="91" t="s">
        <v>426</v>
      </c>
    </row>
    <row r="152" spans="1:12" x14ac:dyDescent="0.3">
      <c r="A152" s="173"/>
      <c r="B152" s="171"/>
      <c r="C152" s="171"/>
      <c r="D152" s="76" t="s">
        <v>395</v>
      </c>
      <c r="E152" s="9">
        <v>1</v>
      </c>
      <c r="F152" s="9" t="s">
        <v>27</v>
      </c>
      <c r="G152" s="9" t="s">
        <v>99</v>
      </c>
      <c r="H152" s="9" t="s">
        <v>396</v>
      </c>
      <c r="I152" s="9" t="s">
        <v>39</v>
      </c>
      <c r="J152" s="4">
        <v>2</v>
      </c>
      <c r="K152" s="5" t="s">
        <v>426</v>
      </c>
      <c r="L152" s="91" t="s">
        <v>426</v>
      </c>
    </row>
    <row r="153" spans="1:12" x14ac:dyDescent="0.3">
      <c r="A153" s="173"/>
      <c r="B153" s="171"/>
      <c r="C153" s="171"/>
      <c r="D153" s="76" t="s">
        <v>66</v>
      </c>
      <c r="E153" s="47">
        <v>2</v>
      </c>
      <c r="F153" s="47" t="s">
        <v>39</v>
      </c>
      <c r="G153" s="47" t="s">
        <v>39</v>
      </c>
      <c r="H153" s="47" t="s">
        <v>39</v>
      </c>
      <c r="I153" s="47" t="s">
        <v>39</v>
      </c>
      <c r="J153" s="49">
        <v>2</v>
      </c>
      <c r="K153" s="46" t="s">
        <v>426</v>
      </c>
      <c r="L153" s="113" t="s">
        <v>426</v>
      </c>
    </row>
    <row r="154" spans="1:12" x14ac:dyDescent="0.3">
      <c r="A154" s="173"/>
      <c r="B154" s="171"/>
      <c r="C154" s="171"/>
      <c r="D154" s="76" t="s">
        <v>47</v>
      </c>
      <c r="E154" s="9">
        <v>1</v>
      </c>
      <c r="F154" s="9" t="s">
        <v>39</v>
      </c>
      <c r="G154" s="9" t="s">
        <v>42</v>
      </c>
      <c r="H154" s="9" t="s">
        <v>393</v>
      </c>
      <c r="I154" s="9" t="s">
        <v>39</v>
      </c>
      <c r="J154" s="4">
        <v>2</v>
      </c>
      <c r="K154" s="5" t="s">
        <v>704</v>
      </c>
      <c r="L154" s="91" t="s">
        <v>426</v>
      </c>
    </row>
    <row r="155" spans="1:12" x14ac:dyDescent="0.3">
      <c r="A155" s="173"/>
      <c r="B155" s="171"/>
      <c r="C155" s="171"/>
      <c r="D155" s="76" t="s">
        <v>404</v>
      </c>
      <c r="E155" s="9">
        <v>2</v>
      </c>
      <c r="F155" s="9" t="s">
        <v>39</v>
      </c>
      <c r="G155" s="9" t="s">
        <v>388</v>
      </c>
      <c r="H155" s="9" t="s">
        <v>397</v>
      </c>
      <c r="I155" s="9" t="s">
        <v>39</v>
      </c>
      <c r="J155" s="4">
        <v>1</v>
      </c>
      <c r="K155" s="5" t="s">
        <v>426</v>
      </c>
      <c r="L155" s="91" t="s">
        <v>426</v>
      </c>
    </row>
    <row r="156" spans="1:12" x14ac:dyDescent="0.3">
      <c r="A156" s="173"/>
      <c r="B156" s="171"/>
      <c r="C156" s="171"/>
      <c r="D156" s="76" t="s">
        <v>37</v>
      </c>
      <c r="E156" s="9">
        <v>1</v>
      </c>
      <c r="F156" s="9" t="s">
        <v>39</v>
      </c>
      <c r="G156" s="9" t="s">
        <v>39</v>
      </c>
      <c r="H156" s="9" t="s">
        <v>39</v>
      </c>
      <c r="I156" s="9" t="s">
        <v>39</v>
      </c>
      <c r="J156" s="4">
        <v>2</v>
      </c>
      <c r="K156" s="5" t="s">
        <v>426</v>
      </c>
      <c r="L156" s="91" t="s">
        <v>426</v>
      </c>
    </row>
    <row r="157" spans="1:12" x14ac:dyDescent="0.3">
      <c r="A157" s="173"/>
      <c r="B157" s="171"/>
      <c r="C157" s="171"/>
      <c r="D157" s="76" t="s">
        <v>38</v>
      </c>
      <c r="E157" s="9">
        <v>1</v>
      </c>
      <c r="F157" s="9" t="s">
        <v>39</v>
      </c>
      <c r="G157" s="9" t="s">
        <v>39</v>
      </c>
      <c r="H157" s="9" t="s">
        <v>39</v>
      </c>
      <c r="I157" s="9" t="s">
        <v>355</v>
      </c>
      <c r="J157" s="4">
        <v>1</v>
      </c>
      <c r="K157" s="5" t="s">
        <v>426</v>
      </c>
      <c r="L157" s="91" t="s">
        <v>426</v>
      </c>
    </row>
    <row r="158" spans="1:12" x14ac:dyDescent="0.3">
      <c r="A158" s="173"/>
      <c r="B158" s="171"/>
      <c r="C158" s="171"/>
      <c r="D158" s="76" t="s">
        <v>161</v>
      </c>
      <c r="E158" s="9">
        <v>1</v>
      </c>
      <c r="F158" s="9" t="s">
        <v>39</v>
      </c>
      <c r="G158" s="9" t="s">
        <v>42</v>
      </c>
      <c r="H158" s="9" t="s">
        <v>39</v>
      </c>
      <c r="I158" s="9" t="s">
        <v>39</v>
      </c>
      <c r="J158" s="4">
        <v>1</v>
      </c>
      <c r="K158" s="5" t="s">
        <v>426</v>
      </c>
      <c r="L158" s="91" t="s">
        <v>426</v>
      </c>
    </row>
    <row r="159" spans="1:12" x14ac:dyDescent="0.3">
      <c r="A159" s="173"/>
      <c r="B159" s="171"/>
      <c r="C159" s="171"/>
      <c r="D159" s="76" t="s">
        <v>385</v>
      </c>
      <c r="E159" s="9">
        <v>1</v>
      </c>
      <c r="F159" s="9" t="s">
        <v>39</v>
      </c>
      <c r="G159" s="9" t="s">
        <v>39</v>
      </c>
      <c r="H159" s="9" t="s">
        <v>39</v>
      </c>
      <c r="I159" s="9" t="s">
        <v>39</v>
      </c>
      <c r="J159" s="4">
        <v>1</v>
      </c>
      <c r="K159" s="5" t="s">
        <v>426</v>
      </c>
      <c r="L159" s="91" t="s">
        <v>426</v>
      </c>
    </row>
    <row r="160" spans="1:12" x14ac:dyDescent="0.3">
      <c r="A160" s="173"/>
      <c r="B160" s="171"/>
      <c r="C160" s="171"/>
      <c r="D160" s="76" t="s">
        <v>135</v>
      </c>
      <c r="E160" s="9">
        <v>1</v>
      </c>
      <c r="F160" s="9" t="s">
        <v>39</v>
      </c>
      <c r="G160" s="9" t="s">
        <v>39</v>
      </c>
      <c r="H160" s="9" t="s">
        <v>39</v>
      </c>
      <c r="I160" s="9" t="s">
        <v>39</v>
      </c>
      <c r="J160" s="4">
        <v>1</v>
      </c>
      <c r="K160" s="5" t="s">
        <v>426</v>
      </c>
      <c r="L160" s="91" t="s">
        <v>426</v>
      </c>
    </row>
    <row r="161" spans="1:12" x14ac:dyDescent="0.3">
      <c r="A161" s="173"/>
      <c r="B161" s="171"/>
      <c r="C161" s="171"/>
      <c r="D161" s="76" t="s">
        <v>35</v>
      </c>
      <c r="E161" s="9">
        <v>2</v>
      </c>
      <c r="F161" s="9" t="s">
        <v>39</v>
      </c>
      <c r="G161" s="9" t="s">
        <v>42</v>
      </c>
      <c r="H161" s="9" t="s">
        <v>379</v>
      </c>
      <c r="I161" s="9" t="s">
        <v>39</v>
      </c>
      <c r="J161" s="4">
        <v>1</v>
      </c>
      <c r="K161" s="5" t="s">
        <v>819</v>
      </c>
      <c r="L161" s="91" t="s">
        <v>426</v>
      </c>
    </row>
    <row r="162" spans="1:12" x14ac:dyDescent="0.3">
      <c r="A162" s="173"/>
      <c r="B162" s="171"/>
      <c r="C162" s="171"/>
      <c r="D162" s="76" t="s">
        <v>398</v>
      </c>
      <c r="E162" s="9">
        <v>1</v>
      </c>
      <c r="F162" s="9" t="s">
        <v>39</v>
      </c>
      <c r="G162" s="9" t="s">
        <v>400</v>
      </c>
      <c r="H162" s="9" t="s">
        <v>401</v>
      </c>
      <c r="I162" s="9" t="s">
        <v>402</v>
      </c>
      <c r="J162" s="4">
        <v>1</v>
      </c>
      <c r="K162" s="4" t="s">
        <v>399</v>
      </c>
      <c r="L162" s="101">
        <v>1997</v>
      </c>
    </row>
    <row r="163" spans="1:12" x14ac:dyDescent="0.3">
      <c r="A163" s="173"/>
      <c r="B163" s="171"/>
      <c r="C163" s="171"/>
      <c r="D163" s="76" t="s">
        <v>2</v>
      </c>
      <c r="E163" s="9">
        <v>1</v>
      </c>
      <c r="F163" s="9" t="s">
        <v>39</v>
      </c>
      <c r="G163" s="9" t="s">
        <v>39</v>
      </c>
      <c r="H163" s="9" t="s">
        <v>39</v>
      </c>
      <c r="I163" s="9" t="s">
        <v>403</v>
      </c>
      <c r="J163" s="4">
        <v>1</v>
      </c>
      <c r="K163" s="5" t="s">
        <v>426</v>
      </c>
      <c r="L163" s="91" t="s">
        <v>426</v>
      </c>
    </row>
    <row r="164" spans="1:12" x14ac:dyDescent="0.3">
      <c r="A164" s="173"/>
      <c r="B164" s="171"/>
      <c r="C164" s="171"/>
      <c r="D164" s="76" t="s">
        <v>404</v>
      </c>
      <c r="E164" s="9">
        <v>1</v>
      </c>
      <c r="F164" s="9" t="s">
        <v>39</v>
      </c>
      <c r="G164" s="9" t="s">
        <v>388</v>
      </c>
      <c r="H164" s="9" t="s">
        <v>39</v>
      </c>
      <c r="I164" s="9" t="s">
        <v>39</v>
      </c>
      <c r="J164" s="4">
        <v>1</v>
      </c>
      <c r="K164" s="5" t="s">
        <v>426</v>
      </c>
      <c r="L164" s="91" t="s">
        <v>426</v>
      </c>
    </row>
    <row r="165" spans="1:12" x14ac:dyDescent="0.3">
      <c r="A165" s="173"/>
      <c r="B165" s="171" t="s">
        <v>406</v>
      </c>
      <c r="C165" s="171" t="s">
        <v>63</v>
      </c>
      <c r="D165" s="77" t="s">
        <v>407</v>
      </c>
      <c r="E165" s="5">
        <v>1</v>
      </c>
      <c r="F165" s="9" t="s">
        <v>27</v>
      </c>
      <c r="G165" s="5" t="s">
        <v>662</v>
      </c>
      <c r="H165" s="5" t="s">
        <v>663</v>
      </c>
      <c r="I165" s="38" t="s">
        <v>664</v>
      </c>
      <c r="J165" s="7">
        <v>1</v>
      </c>
      <c r="K165" s="7"/>
      <c r="L165" s="91">
        <v>2016</v>
      </c>
    </row>
    <row r="166" spans="1:12" x14ac:dyDescent="0.3">
      <c r="A166" s="173"/>
      <c r="B166" s="171"/>
      <c r="C166" s="171"/>
      <c r="D166" s="77" t="s">
        <v>73</v>
      </c>
      <c r="E166" s="5">
        <v>1</v>
      </c>
      <c r="F166" s="5" t="s">
        <v>39</v>
      </c>
      <c r="G166" s="5" t="s">
        <v>39</v>
      </c>
      <c r="H166" s="5" t="s">
        <v>39</v>
      </c>
      <c r="I166" s="5" t="s">
        <v>39</v>
      </c>
      <c r="J166" s="7">
        <v>1</v>
      </c>
      <c r="K166" s="7" t="s">
        <v>204</v>
      </c>
      <c r="L166" s="91" t="s">
        <v>426</v>
      </c>
    </row>
    <row r="167" spans="1:12" x14ac:dyDescent="0.3">
      <c r="A167" s="173"/>
      <c r="B167" s="171" t="s">
        <v>327</v>
      </c>
      <c r="C167" s="171" t="s">
        <v>857</v>
      </c>
      <c r="D167" s="77" t="s">
        <v>139</v>
      </c>
      <c r="E167" s="5">
        <v>1</v>
      </c>
      <c r="F167" s="5" t="s">
        <v>39</v>
      </c>
      <c r="G167" s="5" t="s">
        <v>88</v>
      </c>
      <c r="H167" s="5" t="s">
        <v>39</v>
      </c>
      <c r="I167" s="6" t="s">
        <v>89</v>
      </c>
      <c r="J167" s="7">
        <v>1</v>
      </c>
      <c r="K167" s="5" t="s">
        <v>426</v>
      </c>
      <c r="L167" s="91" t="s">
        <v>426</v>
      </c>
    </row>
    <row r="168" spans="1:12" x14ac:dyDescent="0.3">
      <c r="A168" s="173"/>
      <c r="B168" s="171"/>
      <c r="C168" s="171"/>
      <c r="D168" s="77" t="s">
        <v>404</v>
      </c>
      <c r="E168" s="5">
        <v>2</v>
      </c>
      <c r="F168" s="5" t="s">
        <v>39</v>
      </c>
      <c r="G168" s="5" t="s">
        <v>388</v>
      </c>
      <c r="H168" s="5" t="s">
        <v>39</v>
      </c>
      <c r="I168" s="5" t="s">
        <v>39</v>
      </c>
      <c r="J168" s="7">
        <v>1</v>
      </c>
      <c r="K168" s="5" t="s">
        <v>426</v>
      </c>
      <c r="L168" s="91" t="s">
        <v>426</v>
      </c>
    </row>
    <row r="169" spans="1:12" x14ac:dyDescent="0.3">
      <c r="A169" s="173"/>
      <c r="B169" s="171"/>
      <c r="C169" s="171"/>
      <c r="D169" s="77" t="s">
        <v>440</v>
      </c>
      <c r="E169" s="5">
        <v>1</v>
      </c>
      <c r="F169" s="9" t="s">
        <v>27</v>
      </c>
      <c r="G169" s="5" t="s">
        <v>101</v>
      </c>
      <c r="H169" s="5" t="s">
        <v>442</v>
      </c>
      <c r="I169" s="6" t="s">
        <v>441</v>
      </c>
      <c r="J169" s="7">
        <v>1</v>
      </c>
      <c r="K169" s="5" t="s">
        <v>426</v>
      </c>
      <c r="L169" s="91" t="s">
        <v>426</v>
      </c>
    </row>
    <row r="170" spans="1:12" x14ac:dyDescent="0.3">
      <c r="A170" s="173"/>
      <c r="B170" s="171"/>
      <c r="C170" s="171"/>
      <c r="D170" s="77" t="s">
        <v>440</v>
      </c>
      <c r="E170" s="5">
        <v>1</v>
      </c>
      <c r="F170" s="9" t="s">
        <v>27</v>
      </c>
      <c r="G170" s="5" t="s">
        <v>101</v>
      </c>
      <c r="H170" s="5" t="s">
        <v>443</v>
      </c>
      <c r="I170" s="6" t="s">
        <v>441</v>
      </c>
      <c r="J170" s="7">
        <v>1</v>
      </c>
      <c r="K170" s="5" t="s">
        <v>426</v>
      </c>
      <c r="L170" s="91" t="s">
        <v>426</v>
      </c>
    </row>
    <row r="171" spans="1:12" x14ac:dyDescent="0.3">
      <c r="A171" s="173"/>
      <c r="B171" s="171"/>
      <c r="C171" s="171"/>
      <c r="D171" s="77" t="s">
        <v>66</v>
      </c>
      <c r="E171" s="5">
        <v>4</v>
      </c>
      <c r="F171" s="5" t="s">
        <v>39</v>
      </c>
      <c r="G171" s="5" t="s">
        <v>39</v>
      </c>
      <c r="H171" s="5" t="s">
        <v>39</v>
      </c>
      <c r="I171" s="5" t="s">
        <v>39</v>
      </c>
      <c r="J171" s="7">
        <v>1</v>
      </c>
      <c r="K171" s="5" t="s">
        <v>426</v>
      </c>
      <c r="L171" s="91" t="s">
        <v>426</v>
      </c>
    </row>
    <row r="172" spans="1:12" x14ac:dyDescent="0.3">
      <c r="A172" s="173"/>
      <c r="B172" s="171"/>
      <c r="C172" s="171"/>
      <c r="D172" s="77" t="s">
        <v>444</v>
      </c>
      <c r="E172" s="5">
        <v>2</v>
      </c>
      <c r="F172" s="5" t="s">
        <v>39</v>
      </c>
      <c r="G172" s="5" t="s">
        <v>39</v>
      </c>
      <c r="H172" s="5" t="s">
        <v>39</v>
      </c>
      <c r="I172" s="5" t="s">
        <v>39</v>
      </c>
      <c r="J172" s="7">
        <v>1</v>
      </c>
      <c r="K172" s="5" t="s">
        <v>426</v>
      </c>
      <c r="L172" s="91" t="s">
        <v>426</v>
      </c>
    </row>
    <row r="173" spans="1:12" x14ac:dyDescent="0.3">
      <c r="A173" s="173"/>
      <c r="B173" s="171"/>
      <c r="C173" s="171"/>
      <c r="D173" s="77" t="s">
        <v>35</v>
      </c>
      <c r="E173" s="5">
        <v>1</v>
      </c>
      <c r="F173" s="5" t="s">
        <v>39</v>
      </c>
      <c r="G173" s="5" t="s">
        <v>445</v>
      </c>
      <c r="H173" s="5" t="s">
        <v>446</v>
      </c>
      <c r="I173" s="5" t="s">
        <v>39</v>
      </c>
      <c r="J173" s="7">
        <v>1</v>
      </c>
      <c r="K173" s="33" t="s">
        <v>667</v>
      </c>
      <c r="L173" s="91" t="s">
        <v>426</v>
      </c>
    </row>
    <row r="174" spans="1:12" x14ac:dyDescent="0.3">
      <c r="A174" s="173"/>
      <c r="B174" s="171"/>
      <c r="C174" s="171"/>
      <c r="D174" s="77" t="s">
        <v>47</v>
      </c>
      <c r="E174" s="5">
        <v>1</v>
      </c>
      <c r="F174" s="5" t="s">
        <v>39</v>
      </c>
      <c r="G174" s="5" t="s">
        <v>39</v>
      </c>
      <c r="H174" s="5" t="s">
        <v>39</v>
      </c>
      <c r="I174" s="6" t="s">
        <v>447</v>
      </c>
      <c r="J174" s="7">
        <v>1</v>
      </c>
      <c r="K174" s="5" t="s">
        <v>426</v>
      </c>
      <c r="L174" s="91" t="s">
        <v>426</v>
      </c>
    </row>
    <row r="175" spans="1:12" x14ac:dyDescent="0.3">
      <c r="A175" s="173"/>
      <c r="B175" s="171"/>
      <c r="C175" s="171"/>
      <c r="D175" s="77" t="s">
        <v>361</v>
      </c>
      <c r="E175" s="5">
        <v>1</v>
      </c>
      <c r="F175" s="9" t="s">
        <v>27</v>
      </c>
      <c r="G175" s="5" t="s">
        <v>448</v>
      </c>
      <c r="H175" s="5" t="s">
        <v>39</v>
      </c>
      <c r="I175" s="5" t="s">
        <v>449</v>
      </c>
      <c r="J175" s="7">
        <v>1</v>
      </c>
      <c r="K175" s="5" t="s">
        <v>426</v>
      </c>
      <c r="L175" s="91" t="s">
        <v>426</v>
      </c>
    </row>
    <row r="176" spans="1:12" x14ac:dyDescent="0.3">
      <c r="A176" s="173"/>
      <c r="B176" s="171" t="s">
        <v>815</v>
      </c>
      <c r="C176" s="171" t="s">
        <v>817</v>
      </c>
      <c r="D176" s="77" t="s">
        <v>139</v>
      </c>
      <c r="E176" s="5">
        <v>1</v>
      </c>
      <c r="F176" s="5" t="s">
        <v>39</v>
      </c>
      <c r="G176" s="5" t="s">
        <v>39</v>
      </c>
      <c r="H176" s="5" t="s">
        <v>39</v>
      </c>
      <c r="I176" s="5" t="s">
        <v>39</v>
      </c>
      <c r="J176" s="7">
        <v>1</v>
      </c>
      <c r="K176" s="5" t="s">
        <v>426</v>
      </c>
      <c r="L176" s="91" t="s">
        <v>426</v>
      </c>
    </row>
    <row r="177" spans="1:12" x14ac:dyDescent="0.3">
      <c r="A177" s="173"/>
      <c r="B177" s="171"/>
      <c r="C177" s="171"/>
      <c r="D177" s="77" t="s">
        <v>813</v>
      </c>
      <c r="E177" s="5">
        <v>1</v>
      </c>
      <c r="F177" s="5" t="s">
        <v>27</v>
      </c>
      <c r="G177" s="5"/>
      <c r="H177" s="5"/>
      <c r="I177" s="5" t="s">
        <v>39</v>
      </c>
      <c r="J177" s="7">
        <v>1</v>
      </c>
      <c r="K177" s="5"/>
      <c r="L177" s="91">
        <v>2024</v>
      </c>
    </row>
    <row r="178" spans="1:12" x14ac:dyDescent="0.3">
      <c r="A178" s="173"/>
      <c r="B178" s="171"/>
      <c r="C178" s="171"/>
      <c r="D178" s="77" t="s">
        <v>47</v>
      </c>
      <c r="E178" s="5">
        <v>1</v>
      </c>
      <c r="F178" s="5" t="s">
        <v>39</v>
      </c>
      <c r="G178" s="5" t="s">
        <v>39</v>
      </c>
      <c r="H178" s="5" t="s">
        <v>39</v>
      </c>
      <c r="I178" s="5" t="s">
        <v>39</v>
      </c>
      <c r="J178" s="7">
        <v>1</v>
      </c>
      <c r="K178" s="5" t="s">
        <v>426</v>
      </c>
      <c r="L178" s="91">
        <v>2024</v>
      </c>
    </row>
    <row r="179" spans="1:12" x14ac:dyDescent="0.3">
      <c r="A179" s="173"/>
      <c r="B179" s="171"/>
      <c r="C179" s="171"/>
      <c r="D179" s="77" t="s">
        <v>814</v>
      </c>
      <c r="E179" s="5">
        <v>1</v>
      </c>
      <c r="F179" s="5" t="s">
        <v>39</v>
      </c>
      <c r="G179" s="5" t="s">
        <v>39</v>
      </c>
      <c r="H179" s="5" t="s">
        <v>39</v>
      </c>
      <c r="I179" s="5" t="s">
        <v>39</v>
      </c>
      <c r="J179" s="7">
        <v>1</v>
      </c>
      <c r="K179" s="5"/>
      <c r="L179" s="91">
        <v>2024</v>
      </c>
    </row>
    <row r="180" spans="1:12" x14ac:dyDescent="0.3">
      <c r="A180" s="173"/>
      <c r="B180" s="171"/>
      <c r="C180" s="171"/>
      <c r="D180" s="77" t="s">
        <v>404</v>
      </c>
      <c r="E180" s="5">
        <v>2</v>
      </c>
      <c r="F180" s="5" t="s">
        <v>39</v>
      </c>
      <c r="G180" s="5" t="s">
        <v>388</v>
      </c>
      <c r="H180" s="5" t="s">
        <v>39</v>
      </c>
      <c r="I180" s="5" t="s">
        <v>39</v>
      </c>
      <c r="J180" s="7">
        <v>1</v>
      </c>
      <c r="K180" s="5" t="s">
        <v>426</v>
      </c>
      <c r="L180" s="91">
        <v>2024</v>
      </c>
    </row>
    <row r="181" spans="1:12" x14ac:dyDescent="0.3">
      <c r="A181" s="173"/>
      <c r="B181" s="171"/>
      <c r="C181" s="171"/>
      <c r="D181" s="77" t="s">
        <v>56</v>
      </c>
      <c r="E181" s="5">
        <v>2</v>
      </c>
      <c r="F181" s="5" t="s">
        <v>39</v>
      </c>
      <c r="G181" s="5" t="s">
        <v>39</v>
      </c>
      <c r="H181" s="5" t="s">
        <v>39</v>
      </c>
      <c r="I181" s="5" t="s">
        <v>39</v>
      </c>
      <c r="J181" s="7">
        <v>1</v>
      </c>
      <c r="K181" s="5" t="s">
        <v>426</v>
      </c>
      <c r="L181" s="91">
        <v>2024</v>
      </c>
    </row>
    <row r="182" spans="1:12" x14ac:dyDescent="0.3">
      <c r="A182" s="173"/>
      <c r="B182" s="171"/>
      <c r="C182" s="171"/>
      <c r="D182" s="77" t="s">
        <v>66</v>
      </c>
      <c r="E182" s="5">
        <v>6</v>
      </c>
      <c r="F182" s="5" t="s">
        <v>39</v>
      </c>
      <c r="G182" s="5" t="s">
        <v>39</v>
      </c>
      <c r="H182" s="5" t="s">
        <v>39</v>
      </c>
      <c r="I182" s="5" t="s">
        <v>39</v>
      </c>
      <c r="J182" s="7">
        <v>1</v>
      </c>
      <c r="K182" s="5" t="s">
        <v>426</v>
      </c>
      <c r="L182" s="91">
        <v>2024</v>
      </c>
    </row>
    <row r="183" spans="1:12" x14ac:dyDescent="0.3">
      <c r="A183" s="173"/>
      <c r="B183" s="171"/>
      <c r="C183" s="171"/>
      <c r="D183" s="77" t="s">
        <v>142</v>
      </c>
      <c r="E183" s="5">
        <v>5</v>
      </c>
      <c r="F183" s="5" t="s">
        <v>39</v>
      </c>
      <c r="G183" s="5" t="s">
        <v>39</v>
      </c>
      <c r="H183" s="5" t="s">
        <v>39</v>
      </c>
      <c r="I183" s="5" t="s">
        <v>39</v>
      </c>
      <c r="J183" s="7">
        <v>1</v>
      </c>
      <c r="K183" s="5" t="s">
        <v>426</v>
      </c>
      <c r="L183" s="91">
        <v>2024</v>
      </c>
    </row>
    <row r="184" spans="1:12" x14ac:dyDescent="0.3">
      <c r="A184" s="173"/>
      <c r="B184" s="171" t="s">
        <v>328</v>
      </c>
      <c r="C184" s="171" t="s">
        <v>820</v>
      </c>
      <c r="D184" s="77" t="s">
        <v>451</v>
      </c>
      <c r="E184" s="5">
        <v>1</v>
      </c>
      <c r="F184" s="5" t="s">
        <v>27</v>
      </c>
      <c r="G184" s="5" t="s">
        <v>212</v>
      </c>
      <c r="H184" s="5" t="s">
        <v>811</v>
      </c>
      <c r="I184" s="5" t="s">
        <v>812</v>
      </c>
      <c r="J184" s="7">
        <v>1</v>
      </c>
      <c r="K184" s="5" t="s">
        <v>426</v>
      </c>
      <c r="L184" s="91">
        <v>2023</v>
      </c>
    </row>
    <row r="185" spans="1:12" x14ac:dyDescent="0.3">
      <c r="A185" s="173"/>
      <c r="B185" s="171"/>
      <c r="C185" s="171"/>
      <c r="D185" s="77" t="s">
        <v>174</v>
      </c>
      <c r="E185" s="5">
        <v>1</v>
      </c>
      <c r="F185" s="5" t="s">
        <v>39</v>
      </c>
      <c r="G185" s="5" t="s">
        <v>39</v>
      </c>
      <c r="H185" s="5" t="s">
        <v>39</v>
      </c>
      <c r="I185" s="5" t="s">
        <v>39</v>
      </c>
      <c r="J185" s="7">
        <v>1</v>
      </c>
      <c r="K185" s="5" t="s">
        <v>426</v>
      </c>
      <c r="L185" s="91" t="s">
        <v>426</v>
      </c>
    </row>
    <row r="186" spans="1:12" x14ac:dyDescent="0.3">
      <c r="A186" s="173"/>
      <c r="B186" s="171"/>
      <c r="C186" s="171"/>
      <c r="D186" s="77" t="s">
        <v>36</v>
      </c>
      <c r="E186" s="5">
        <v>1</v>
      </c>
      <c r="F186" s="5" t="s">
        <v>39</v>
      </c>
      <c r="G186" s="5" t="s">
        <v>452</v>
      </c>
      <c r="H186" s="5" t="s">
        <v>453</v>
      </c>
      <c r="I186" s="5" t="s">
        <v>39</v>
      </c>
      <c r="J186" s="7">
        <v>2</v>
      </c>
      <c r="K186" s="5" t="s">
        <v>426</v>
      </c>
      <c r="L186" s="91" t="s">
        <v>426</v>
      </c>
    </row>
    <row r="187" spans="1:12" x14ac:dyDescent="0.3">
      <c r="A187" s="173"/>
      <c r="B187" s="171"/>
      <c r="C187" s="171"/>
      <c r="D187" s="77" t="s">
        <v>274</v>
      </c>
      <c r="E187" s="5">
        <v>1</v>
      </c>
      <c r="F187" s="5" t="s">
        <v>39</v>
      </c>
      <c r="G187" s="5" t="s">
        <v>39</v>
      </c>
      <c r="H187" s="5" t="s">
        <v>39</v>
      </c>
      <c r="I187" s="5" t="s">
        <v>39</v>
      </c>
      <c r="J187" s="7">
        <v>1</v>
      </c>
      <c r="K187" s="5" t="s">
        <v>426</v>
      </c>
      <c r="L187" s="91" t="s">
        <v>426</v>
      </c>
    </row>
    <row r="188" spans="1:12" x14ac:dyDescent="0.3">
      <c r="A188" s="173"/>
      <c r="B188" s="171"/>
      <c r="C188" s="171"/>
      <c r="D188" s="77" t="s">
        <v>47</v>
      </c>
      <c r="E188" s="5">
        <v>1</v>
      </c>
      <c r="F188" s="5" t="s">
        <v>39</v>
      </c>
      <c r="G188" s="5" t="s">
        <v>197</v>
      </c>
      <c r="H188" s="5" t="s">
        <v>454</v>
      </c>
      <c r="I188" s="5" t="s">
        <v>39</v>
      </c>
      <c r="J188" s="7">
        <v>1</v>
      </c>
      <c r="K188" s="5" t="s">
        <v>426</v>
      </c>
      <c r="L188" s="91" t="s">
        <v>426</v>
      </c>
    </row>
    <row r="189" spans="1:12" x14ac:dyDescent="0.3">
      <c r="A189" s="173"/>
      <c r="B189" s="171"/>
      <c r="C189" s="171"/>
      <c r="D189" s="77" t="s">
        <v>66</v>
      </c>
      <c r="E189" s="5">
        <v>2</v>
      </c>
      <c r="F189" s="5" t="s">
        <v>39</v>
      </c>
      <c r="G189" s="5" t="s">
        <v>39</v>
      </c>
      <c r="H189" s="5" t="s">
        <v>39</v>
      </c>
      <c r="I189" s="5" t="s">
        <v>39</v>
      </c>
      <c r="J189" s="7">
        <v>1</v>
      </c>
      <c r="K189" s="5" t="s">
        <v>426</v>
      </c>
      <c r="L189" s="91" t="s">
        <v>426</v>
      </c>
    </row>
    <row r="190" spans="1:12" x14ac:dyDescent="0.3">
      <c r="A190" s="173"/>
      <c r="B190" s="85" t="s">
        <v>818</v>
      </c>
      <c r="C190" s="85" t="s">
        <v>309</v>
      </c>
      <c r="D190" s="77" t="s">
        <v>76</v>
      </c>
      <c r="E190" s="5">
        <v>1</v>
      </c>
      <c r="F190" s="5" t="s">
        <v>27</v>
      </c>
      <c r="G190" s="5"/>
      <c r="H190" s="5"/>
      <c r="I190" s="5"/>
      <c r="J190" s="7">
        <v>1</v>
      </c>
      <c r="K190" s="5"/>
      <c r="L190" s="91">
        <v>2024</v>
      </c>
    </row>
    <row r="191" spans="1:12" x14ac:dyDescent="0.3">
      <c r="A191" s="173"/>
      <c r="B191" s="171" t="s">
        <v>247</v>
      </c>
      <c r="C191" s="171" t="s">
        <v>830</v>
      </c>
      <c r="D191" s="77" t="s">
        <v>825</v>
      </c>
      <c r="E191" s="9">
        <v>4</v>
      </c>
      <c r="F191" s="5" t="s">
        <v>27</v>
      </c>
      <c r="G191" s="5" t="s">
        <v>39</v>
      </c>
      <c r="H191" s="5" t="s">
        <v>39</v>
      </c>
      <c r="I191" s="5" t="s">
        <v>39</v>
      </c>
      <c r="J191" s="7">
        <v>1</v>
      </c>
      <c r="K191" s="5" t="s">
        <v>426</v>
      </c>
      <c r="L191" s="91">
        <v>2024</v>
      </c>
    </row>
    <row r="192" spans="1:12" x14ac:dyDescent="0.3">
      <c r="A192" s="173"/>
      <c r="B192" s="171"/>
      <c r="C192" s="171"/>
      <c r="D192" s="77" t="s">
        <v>250</v>
      </c>
      <c r="E192" s="9">
        <v>1</v>
      </c>
      <c r="F192" s="5" t="s">
        <v>27</v>
      </c>
      <c r="G192" s="5" t="s">
        <v>39</v>
      </c>
      <c r="H192" s="5" t="s">
        <v>39</v>
      </c>
      <c r="I192" s="5" t="s">
        <v>39</v>
      </c>
      <c r="J192" s="56">
        <v>1</v>
      </c>
      <c r="K192" s="5" t="s">
        <v>426</v>
      </c>
      <c r="L192" s="91">
        <v>2024</v>
      </c>
    </row>
    <row r="193" spans="1:12" x14ac:dyDescent="0.3">
      <c r="A193" s="173"/>
      <c r="B193" s="171"/>
      <c r="C193" s="171"/>
      <c r="D193" s="77" t="s">
        <v>788</v>
      </c>
      <c r="E193" s="9">
        <v>1</v>
      </c>
      <c r="F193" s="5" t="s">
        <v>27</v>
      </c>
      <c r="G193" s="5" t="s">
        <v>39</v>
      </c>
      <c r="H193" s="5" t="s">
        <v>39</v>
      </c>
      <c r="I193" s="5" t="s">
        <v>39</v>
      </c>
      <c r="J193" s="56">
        <v>1</v>
      </c>
      <c r="K193" s="5" t="s">
        <v>426</v>
      </c>
      <c r="L193" s="91">
        <v>2024</v>
      </c>
    </row>
    <row r="194" spans="1:12" x14ac:dyDescent="0.3">
      <c r="A194" s="173"/>
      <c r="B194" s="171"/>
      <c r="C194" s="171"/>
      <c r="D194" s="77" t="s">
        <v>826</v>
      </c>
      <c r="E194" s="9">
        <v>1</v>
      </c>
      <c r="F194" s="5" t="s">
        <v>27</v>
      </c>
      <c r="G194" s="5" t="s">
        <v>39</v>
      </c>
      <c r="H194" s="5" t="s">
        <v>39</v>
      </c>
      <c r="I194" s="5" t="s">
        <v>39</v>
      </c>
      <c r="J194" s="56">
        <v>1</v>
      </c>
      <c r="K194" s="5" t="s">
        <v>426</v>
      </c>
      <c r="L194" s="91">
        <v>2024</v>
      </c>
    </row>
    <row r="195" spans="1:12" x14ac:dyDescent="0.3">
      <c r="A195" s="173"/>
      <c r="B195" s="171"/>
      <c r="C195" s="171"/>
      <c r="D195" s="77" t="s">
        <v>829</v>
      </c>
      <c r="E195" s="9">
        <v>1</v>
      </c>
      <c r="F195" s="5" t="s">
        <v>27</v>
      </c>
      <c r="G195" s="5" t="s">
        <v>39</v>
      </c>
      <c r="H195" s="5" t="s">
        <v>39</v>
      </c>
      <c r="I195" s="5" t="s">
        <v>39</v>
      </c>
      <c r="J195" s="56">
        <v>1</v>
      </c>
      <c r="K195" s="5" t="s">
        <v>426</v>
      </c>
      <c r="L195" s="91">
        <v>2024</v>
      </c>
    </row>
    <row r="196" spans="1:12" x14ac:dyDescent="0.3">
      <c r="A196" s="173"/>
      <c r="B196" s="171"/>
      <c r="C196" s="171"/>
      <c r="D196" s="77" t="s">
        <v>827</v>
      </c>
      <c r="E196" s="9">
        <v>1</v>
      </c>
      <c r="F196" s="5" t="s">
        <v>27</v>
      </c>
      <c r="G196" s="5" t="s">
        <v>39</v>
      </c>
      <c r="H196" s="5" t="s">
        <v>39</v>
      </c>
      <c r="I196" s="5" t="s">
        <v>39</v>
      </c>
      <c r="J196" s="56">
        <v>1</v>
      </c>
      <c r="K196" s="5" t="s">
        <v>426</v>
      </c>
      <c r="L196" s="91">
        <v>2024</v>
      </c>
    </row>
    <row r="197" spans="1:12" x14ac:dyDescent="0.3">
      <c r="A197" s="173"/>
      <c r="B197" s="171"/>
      <c r="C197" s="171"/>
      <c r="D197" s="77" t="s">
        <v>801</v>
      </c>
      <c r="E197" s="9">
        <v>1</v>
      </c>
      <c r="F197" s="5" t="s">
        <v>27</v>
      </c>
      <c r="G197" s="5" t="s">
        <v>39</v>
      </c>
      <c r="H197" s="5" t="s">
        <v>39</v>
      </c>
      <c r="I197" s="5" t="s">
        <v>39</v>
      </c>
      <c r="J197" s="56">
        <v>1</v>
      </c>
      <c r="K197" s="5" t="s">
        <v>426</v>
      </c>
      <c r="L197" s="91">
        <v>2024</v>
      </c>
    </row>
    <row r="198" spans="1:12" x14ac:dyDescent="0.3">
      <c r="A198" s="173"/>
      <c r="B198" s="171"/>
      <c r="C198" s="171"/>
      <c r="D198" s="77" t="s">
        <v>828</v>
      </c>
      <c r="E198" s="9">
        <v>1</v>
      </c>
      <c r="F198" s="5" t="s">
        <v>27</v>
      </c>
      <c r="G198" s="5" t="s">
        <v>39</v>
      </c>
      <c r="H198" s="5" t="s">
        <v>39</v>
      </c>
      <c r="I198" s="5" t="s">
        <v>39</v>
      </c>
      <c r="J198" s="56">
        <v>1</v>
      </c>
      <c r="K198" s="5" t="s">
        <v>426</v>
      </c>
      <c r="L198" s="91">
        <v>2024</v>
      </c>
    </row>
    <row r="199" spans="1:12" x14ac:dyDescent="0.3">
      <c r="A199" s="173"/>
      <c r="B199" s="171"/>
      <c r="C199" s="171"/>
      <c r="D199" s="77" t="s">
        <v>47</v>
      </c>
      <c r="E199" s="9">
        <v>3</v>
      </c>
      <c r="F199" s="5" t="s">
        <v>39</v>
      </c>
      <c r="G199" s="5" t="s">
        <v>39</v>
      </c>
      <c r="H199" s="5" t="s">
        <v>39</v>
      </c>
      <c r="I199" s="5" t="s">
        <v>39</v>
      </c>
      <c r="J199" s="56">
        <v>1</v>
      </c>
      <c r="K199" s="5" t="s">
        <v>426</v>
      </c>
      <c r="L199" s="91">
        <v>2024</v>
      </c>
    </row>
    <row r="200" spans="1:12" x14ac:dyDescent="0.3">
      <c r="A200" s="173"/>
      <c r="B200" s="171"/>
      <c r="C200" s="171"/>
      <c r="D200" s="77" t="s">
        <v>66</v>
      </c>
      <c r="E200" s="9">
        <v>6</v>
      </c>
      <c r="F200" s="5" t="s">
        <v>39</v>
      </c>
      <c r="G200" s="5" t="s">
        <v>39</v>
      </c>
      <c r="H200" s="5" t="s">
        <v>39</v>
      </c>
      <c r="I200" s="5" t="s">
        <v>39</v>
      </c>
      <c r="J200" s="56">
        <v>1</v>
      </c>
      <c r="K200" s="3" t="s">
        <v>426</v>
      </c>
      <c r="L200" s="91">
        <v>2024</v>
      </c>
    </row>
    <row r="201" spans="1:12" x14ac:dyDescent="0.3">
      <c r="A201" s="173"/>
      <c r="B201" s="171" t="s">
        <v>324</v>
      </c>
      <c r="C201" s="171" t="s">
        <v>503</v>
      </c>
      <c r="D201" s="77" t="s">
        <v>501</v>
      </c>
      <c r="E201" s="5">
        <v>22</v>
      </c>
      <c r="F201" s="9" t="s">
        <v>27</v>
      </c>
      <c r="G201" s="5" t="s">
        <v>181</v>
      </c>
      <c r="H201" s="5" t="s">
        <v>502</v>
      </c>
      <c r="I201" s="5" t="s">
        <v>39</v>
      </c>
      <c r="J201" s="7">
        <v>2</v>
      </c>
      <c r="K201" s="5" t="s">
        <v>426</v>
      </c>
      <c r="L201" s="91">
        <v>1998</v>
      </c>
    </row>
    <row r="202" spans="1:12" x14ac:dyDescent="0.3">
      <c r="A202" s="173"/>
      <c r="B202" s="171"/>
      <c r="C202" s="171"/>
      <c r="D202" s="77" t="s">
        <v>501</v>
      </c>
      <c r="E202" s="5" t="s">
        <v>280</v>
      </c>
      <c r="F202" s="9" t="s">
        <v>27</v>
      </c>
      <c r="G202" s="5" t="s">
        <v>365</v>
      </c>
      <c r="H202" s="5" t="s">
        <v>39</v>
      </c>
      <c r="I202" s="5" t="s">
        <v>39</v>
      </c>
      <c r="J202" s="7">
        <v>2</v>
      </c>
      <c r="K202" s="5" t="s">
        <v>426</v>
      </c>
      <c r="L202" s="91">
        <v>1998</v>
      </c>
    </row>
    <row r="203" spans="1:12" x14ac:dyDescent="0.3">
      <c r="A203" s="173"/>
      <c r="B203" s="171"/>
      <c r="C203" s="171"/>
      <c r="D203" s="77" t="s">
        <v>186</v>
      </c>
      <c r="E203" s="5" t="s">
        <v>280</v>
      </c>
      <c r="F203" s="5" t="s">
        <v>39</v>
      </c>
      <c r="G203" s="5" t="s">
        <v>39</v>
      </c>
      <c r="H203" s="5" t="s">
        <v>39</v>
      </c>
      <c r="I203" s="5" t="s">
        <v>39</v>
      </c>
      <c r="J203" s="7">
        <v>1</v>
      </c>
      <c r="K203" s="5" t="s">
        <v>426</v>
      </c>
      <c r="L203" s="91" t="s">
        <v>426</v>
      </c>
    </row>
    <row r="204" spans="1:12" x14ac:dyDescent="0.3">
      <c r="A204" s="173"/>
      <c r="B204" s="171"/>
      <c r="C204" s="171"/>
      <c r="D204" s="77" t="s">
        <v>361</v>
      </c>
      <c r="E204" s="5">
        <v>1</v>
      </c>
      <c r="F204" s="9" t="s">
        <v>27</v>
      </c>
      <c r="G204" s="66" t="s">
        <v>182</v>
      </c>
      <c r="H204" s="66" t="s">
        <v>717</v>
      </c>
      <c r="I204" s="5" t="s">
        <v>504</v>
      </c>
      <c r="J204" s="7">
        <v>2</v>
      </c>
      <c r="K204" s="5" t="s">
        <v>426</v>
      </c>
      <c r="L204" s="91" t="s">
        <v>426</v>
      </c>
    </row>
    <row r="205" spans="1:12" x14ac:dyDescent="0.3">
      <c r="A205" s="173"/>
      <c r="B205" s="171"/>
      <c r="C205" s="171"/>
      <c r="D205" s="77" t="s">
        <v>716</v>
      </c>
      <c r="E205" s="5">
        <v>2</v>
      </c>
      <c r="F205" s="9" t="s">
        <v>27</v>
      </c>
      <c r="G205" s="5" t="s">
        <v>39</v>
      </c>
      <c r="H205" s="5" t="s">
        <v>39</v>
      </c>
      <c r="I205" s="5" t="s">
        <v>39</v>
      </c>
      <c r="J205" s="7">
        <v>2</v>
      </c>
      <c r="K205" s="5" t="s">
        <v>426</v>
      </c>
      <c r="L205" s="91" t="s">
        <v>426</v>
      </c>
    </row>
    <row r="206" spans="1:12" x14ac:dyDescent="0.3">
      <c r="A206" s="173"/>
      <c r="B206" s="171" t="s">
        <v>822</v>
      </c>
      <c r="C206" s="171" t="s">
        <v>821</v>
      </c>
      <c r="D206" s="77" t="s">
        <v>823</v>
      </c>
      <c r="E206" s="9">
        <v>2</v>
      </c>
      <c r="F206" s="5" t="s">
        <v>27</v>
      </c>
      <c r="G206" s="5"/>
      <c r="H206" s="5"/>
      <c r="I206" s="5"/>
      <c r="J206" s="7">
        <v>1</v>
      </c>
      <c r="K206" s="5"/>
      <c r="L206" s="91">
        <v>2024</v>
      </c>
    </row>
    <row r="207" spans="1:12" x14ac:dyDescent="0.3">
      <c r="A207" s="173"/>
      <c r="B207" s="171"/>
      <c r="C207" s="171"/>
      <c r="D207" s="77" t="s">
        <v>316</v>
      </c>
      <c r="E207" s="9">
        <v>1</v>
      </c>
      <c r="F207" s="5" t="s">
        <v>27</v>
      </c>
      <c r="G207" s="5"/>
      <c r="H207" s="5"/>
      <c r="I207" s="5"/>
      <c r="J207" s="7">
        <v>1</v>
      </c>
      <c r="K207" s="5"/>
      <c r="L207" s="91">
        <v>2024</v>
      </c>
    </row>
    <row r="208" spans="1:12" x14ac:dyDescent="0.3">
      <c r="A208" s="173"/>
      <c r="B208" s="171"/>
      <c r="C208" s="171"/>
      <c r="D208" s="77" t="s">
        <v>824</v>
      </c>
      <c r="E208" s="9">
        <v>1</v>
      </c>
      <c r="F208" s="5" t="s">
        <v>27</v>
      </c>
      <c r="G208" s="5"/>
      <c r="H208" s="5"/>
      <c r="I208" s="5"/>
      <c r="J208" s="7">
        <v>1</v>
      </c>
      <c r="K208" s="5"/>
      <c r="L208" s="91">
        <v>2024</v>
      </c>
    </row>
    <row r="209" spans="1:12" x14ac:dyDescent="0.3">
      <c r="A209" s="173"/>
      <c r="B209" s="171"/>
      <c r="C209" s="171"/>
      <c r="D209" s="77" t="s">
        <v>147</v>
      </c>
      <c r="E209" s="9">
        <v>3</v>
      </c>
      <c r="F209" s="5" t="s">
        <v>27</v>
      </c>
      <c r="G209" s="5"/>
      <c r="H209" s="5"/>
      <c r="I209" s="5"/>
      <c r="J209" s="7">
        <v>1</v>
      </c>
      <c r="K209" s="5"/>
      <c r="L209" s="91">
        <v>2024</v>
      </c>
    </row>
    <row r="210" spans="1:12" ht="15" thickBot="1" x14ac:dyDescent="0.35">
      <c r="A210" s="174"/>
      <c r="B210" s="175"/>
      <c r="C210" s="175"/>
      <c r="D210" s="109" t="s">
        <v>186</v>
      </c>
      <c r="E210" s="94" t="s">
        <v>280</v>
      </c>
      <c r="F210" s="94"/>
      <c r="G210" s="94"/>
      <c r="H210" s="94"/>
      <c r="I210" s="114" t="s">
        <v>350</v>
      </c>
      <c r="J210" s="104">
        <v>1</v>
      </c>
      <c r="K210" s="104" t="s">
        <v>349</v>
      </c>
      <c r="L210" s="96" t="s">
        <v>426</v>
      </c>
    </row>
    <row r="211" spans="1:12" ht="15" thickTop="1" x14ac:dyDescent="0.3">
      <c r="A211" s="160" t="s">
        <v>408</v>
      </c>
      <c r="B211" s="163" t="s">
        <v>325</v>
      </c>
      <c r="C211" s="163" t="s">
        <v>858</v>
      </c>
      <c r="D211" s="97" t="s">
        <v>451</v>
      </c>
      <c r="E211" s="115">
        <v>1</v>
      </c>
      <c r="F211" s="115" t="s">
        <v>718</v>
      </c>
      <c r="G211" s="115" t="s">
        <v>514</v>
      </c>
      <c r="H211" s="115" t="s">
        <v>719</v>
      </c>
      <c r="I211" s="115"/>
      <c r="J211" s="116">
        <v>1</v>
      </c>
      <c r="K211" s="115"/>
      <c r="L211" s="117"/>
    </row>
    <row r="212" spans="1:12" x14ac:dyDescent="0.3">
      <c r="A212" s="161"/>
      <c r="B212" s="158"/>
      <c r="C212" s="158"/>
      <c r="D212" s="78" t="s">
        <v>720</v>
      </c>
      <c r="E212" s="60">
        <v>1</v>
      </c>
      <c r="F212" s="60" t="s">
        <v>718</v>
      </c>
      <c r="G212" s="60" t="s">
        <v>101</v>
      </c>
      <c r="H212" s="60" t="s">
        <v>721</v>
      </c>
      <c r="I212" s="60"/>
      <c r="J212" s="65">
        <v>1</v>
      </c>
      <c r="K212" s="66"/>
      <c r="L212" s="113"/>
    </row>
    <row r="213" spans="1:12" x14ac:dyDescent="0.3">
      <c r="A213" s="161"/>
      <c r="B213" s="158"/>
      <c r="C213" s="158"/>
      <c r="D213" s="78" t="s">
        <v>722</v>
      </c>
      <c r="E213" s="60">
        <v>4</v>
      </c>
      <c r="F213" s="60"/>
      <c r="G213" s="60"/>
      <c r="H213" s="60"/>
      <c r="I213" s="61"/>
      <c r="J213" s="65">
        <v>1</v>
      </c>
      <c r="K213" s="66"/>
      <c r="L213" s="113"/>
    </row>
    <row r="214" spans="1:12" x14ac:dyDescent="0.3">
      <c r="A214" s="161"/>
      <c r="B214" s="158"/>
      <c r="C214" s="158"/>
      <c r="D214" s="78" t="s">
        <v>723</v>
      </c>
      <c r="E214" s="60">
        <v>1</v>
      </c>
      <c r="F214" s="60"/>
      <c r="G214" s="60" t="s">
        <v>83</v>
      </c>
      <c r="H214" s="60" t="s">
        <v>724</v>
      </c>
      <c r="I214" s="60" t="s">
        <v>684</v>
      </c>
      <c r="J214" s="65">
        <v>1</v>
      </c>
      <c r="K214" s="66"/>
      <c r="L214" s="113"/>
    </row>
    <row r="215" spans="1:12" x14ac:dyDescent="0.3">
      <c r="A215" s="161"/>
      <c r="B215" s="158"/>
      <c r="C215" s="158"/>
      <c r="D215" s="78" t="s">
        <v>725</v>
      </c>
      <c r="E215" s="60">
        <v>2</v>
      </c>
      <c r="F215" s="60"/>
      <c r="G215" s="60" t="s">
        <v>388</v>
      </c>
      <c r="H215" s="60" t="s">
        <v>726</v>
      </c>
      <c r="I215" s="60"/>
      <c r="J215" s="65">
        <v>1</v>
      </c>
      <c r="K215" s="66"/>
      <c r="L215" s="113"/>
    </row>
    <row r="216" spans="1:12" x14ac:dyDescent="0.3">
      <c r="A216" s="161"/>
      <c r="B216" s="158"/>
      <c r="C216" s="158"/>
      <c r="D216" s="78" t="s">
        <v>725</v>
      </c>
      <c r="E216" s="60">
        <v>1</v>
      </c>
      <c r="F216" s="60"/>
      <c r="G216" s="60" t="s">
        <v>729</v>
      </c>
      <c r="H216" s="60"/>
      <c r="I216" s="60"/>
      <c r="J216" s="65">
        <v>1</v>
      </c>
      <c r="K216" s="66"/>
      <c r="L216" s="113"/>
    </row>
    <row r="217" spans="1:12" x14ac:dyDescent="0.3">
      <c r="A217" s="161"/>
      <c r="B217" s="158"/>
      <c r="C217" s="158"/>
      <c r="D217" s="78" t="s">
        <v>727</v>
      </c>
      <c r="E217" s="60">
        <v>1</v>
      </c>
      <c r="F217" s="60"/>
      <c r="G217" s="60"/>
      <c r="H217" s="60"/>
      <c r="I217" s="60"/>
      <c r="J217" s="65">
        <v>1</v>
      </c>
      <c r="K217" s="66"/>
      <c r="L217" s="113"/>
    </row>
    <row r="218" spans="1:12" x14ac:dyDescent="0.3">
      <c r="A218" s="161"/>
      <c r="B218" s="158"/>
      <c r="C218" s="158"/>
      <c r="D218" s="78" t="s">
        <v>728</v>
      </c>
      <c r="E218" s="60">
        <v>4</v>
      </c>
      <c r="F218" s="60"/>
      <c r="G218" s="60"/>
      <c r="H218" s="60"/>
      <c r="I218" s="60"/>
      <c r="J218" s="65">
        <v>1</v>
      </c>
      <c r="K218" s="66"/>
      <c r="L218" s="113"/>
    </row>
    <row r="219" spans="1:12" x14ac:dyDescent="0.3">
      <c r="A219" s="161"/>
      <c r="B219" s="158"/>
      <c r="C219" s="158"/>
      <c r="D219" s="78" t="s">
        <v>735</v>
      </c>
      <c r="E219" s="60">
        <v>1</v>
      </c>
      <c r="F219" s="60" t="s">
        <v>718</v>
      </c>
      <c r="G219" s="60" t="s">
        <v>730</v>
      </c>
      <c r="H219" s="60" t="s">
        <v>731</v>
      </c>
      <c r="I219" s="60" t="s">
        <v>732</v>
      </c>
      <c r="J219" s="65">
        <v>1</v>
      </c>
      <c r="K219" s="66"/>
      <c r="L219" s="113"/>
    </row>
    <row r="220" spans="1:12" ht="15" thickBot="1" x14ac:dyDescent="0.35">
      <c r="A220" s="162"/>
      <c r="B220" s="159"/>
      <c r="C220" s="159"/>
      <c r="D220" s="102" t="s">
        <v>733</v>
      </c>
      <c r="E220" s="103">
        <v>1</v>
      </c>
      <c r="F220" s="103" t="s">
        <v>27</v>
      </c>
      <c r="G220" s="103" t="s">
        <v>212</v>
      </c>
      <c r="H220" s="118" t="s">
        <v>734</v>
      </c>
      <c r="I220" s="103"/>
      <c r="J220" s="119">
        <v>1</v>
      </c>
      <c r="K220" s="119"/>
      <c r="L220" s="120"/>
    </row>
    <row r="221" spans="1:12" ht="15" thickTop="1" x14ac:dyDescent="0.3">
      <c r="A221" s="160" t="s">
        <v>409</v>
      </c>
      <c r="B221" s="163" t="s">
        <v>859</v>
      </c>
      <c r="C221" s="163" t="s">
        <v>6</v>
      </c>
      <c r="D221" s="86" t="s">
        <v>8</v>
      </c>
      <c r="E221" s="87">
        <v>1</v>
      </c>
      <c r="F221" s="87" t="s">
        <v>9</v>
      </c>
      <c r="G221" s="87" t="s">
        <v>107</v>
      </c>
      <c r="H221" s="87" t="s">
        <v>39</v>
      </c>
      <c r="I221" s="89" t="s">
        <v>39</v>
      </c>
      <c r="J221" s="88">
        <v>2</v>
      </c>
      <c r="K221" s="89" t="s">
        <v>426</v>
      </c>
      <c r="L221" s="121" t="s">
        <v>665</v>
      </c>
    </row>
    <row r="222" spans="1:12" x14ac:dyDescent="0.3">
      <c r="A222" s="161"/>
      <c r="B222" s="158"/>
      <c r="C222" s="158"/>
      <c r="D222" s="76" t="s">
        <v>749</v>
      </c>
      <c r="E222" s="9">
        <v>2</v>
      </c>
      <c r="F222" s="9"/>
      <c r="G222" s="9" t="s">
        <v>750</v>
      </c>
      <c r="H222" s="9" t="s">
        <v>751</v>
      </c>
      <c r="I222" s="10"/>
      <c r="J222" s="4">
        <v>1</v>
      </c>
      <c r="K222" s="33"/>
      <c r="L222" s="91"/>
    </row>
    <row r="223" spans="1:12" x14ac:dyDescent="0.3">
      <c r="A223" s="161"/>
      <c r="B223" s="158"/>
      <c r="C223" s="158"/>
      <c r="D223" s="76" t="s">
        <v>752</v>
      </c>
      <c r="E223" s="9">
        <v>1</v>
      </c>
      <c r="F223" s="9"/>
      <c r="G223" s="9"/>
      <c r="H223" s="9"/>
      <c r="I223" s="5"/>
      <c r="J223" s="4">
        <v>1</v>
      </c>
      <c r="K223" s="5"/>
      <c r="L223" s="91"/>
    </row>
    <row r="224" spans="1:12" x14ac:dyDescent="0.3">
      <c r="A224" s="161"/>
      <c r="B224" s="158"/>
      <c r="C224" s="158"/>
      <c r="D224" s="76" t="s">
        <v>753</v>
      </c>
      <c r="E224" s="9">
        <v>1</v>
      </c>
      <c r="F224" s="9"/>
      <c r="G224" s="9" t="s">
        <v>197</v>
      </c>
      <c r="H224" s="9" t="s">
        <v>754</v>
      </c>
      <c r="I224" s="5"/>
      <c r="J224" s="4">
        <v>1</v>
      </c>
      <c r="K224" s="5"/>
      <c r="L224" s="91"/>
    </row>
    <row r="225" spans="1:12" x14ac:dyDescent="0.3">
      <c r="A225" s="161"/>
      <c r="B225" s="158"/>
      <c r="C225" s="158"/>
      <c r="D225" s="76" t="s">
        <v>755</v>
      </c>
      <c r="E225" s="9">
        <v>2</v>
      </c>
      <c r="F225" s="60" t="s">
        <v>27</v>
      </c>
      <c r="G225" s="9" t="s">
        <v>101</v>
      </c>
      <c r="H225" s="9" t="s">
        <v>721</v>
      </c>
      <c r="I225" s="5"/>
      <c r="J225" s="4">
        <v>1</v>
      </c>
      <c r="K225" s="5"/>
      <c r="L225" s="107"/>
    </row>
    <row r="226" spans="1:12" x14ac:dyDescent="0.3">
      <c r="A226" s="161"/>
      <c r="B226" s="158"/>
      <c r="C226" s="158"/>
      <c r="D226" s="76" t="s">
        <v>756</v>
      </c>
      <c r="E226" s="9">
        <v>4</v>
      </c>
      <c r="F226" s="9"/>
      <c r="G226" s="9"/>
      <c r="H226" s="9"/>
      <c r="I226" s="5"/>
      <c r="J226" s="4">
        <v>1</v>
      </c>
      <c r="K226" s="5"/>
      <c r="L226" s="91"/>
    </row>
    <row r="227" spans="1:12" x14ac:dyDescent="0.3">
      <c r="A227" s="161"/>
      <c r="B227" s="158"/>
      <c r="C227" s="158"/>
      <c r="D227" s="76" t="s">
        <v>728</v>
      </c>
      <c r="E227" s="9">
        <v>3</v>
      </c>
      <c r="F227" s="9"/>
      <c r="G227" s="9"/>
      <c r="H227" s="9"/>
      <c r="I227" s="5"/>
      <c r="J227" s="4">
        <v>1</v>
      </c>
      <c r="K227" s="5"/>
      <c r="L227" s="91"/>
    </row>
    <row r="228" spans="1:12" x14ac:dyDescent="0.3">
      <c r="A228" s="161"/>
      <c r="B228" s="158"/>
      <c r="C228" s="158"/>
      <c r="D228" s="76" t="s">
        <v>725</v>
      </c>
      <c r="E228" s="9">
        <v>3</v>
      </c>
      <c r="F228" s="9"/>
      <c r="G228" s="9" t="s">
        <v>388</v>
      </c>
      <c r="H228" s="9" t="s">
        <v>757</v>
      </c>
      <c r="I228" s="5"/>
      <c r="J228" s="4">
        <v>1</v>
      </c>
      <c r="K228" s="33"/>
      <c r="L228" s="91"/>
    </row>
    <row r="229" spans="1:12" x14ac:dyDescent="0.3">
      <c r="A229" s="161"/>
      <c r="B229" s="158"/>
      <c r="C229" s="158"/>
      <c r="D229" s="76" t="s">
        <v>758</v>
      </c>
      <c r="E229" s="9">
        <v>1</v>
      </c>
      <c r="F229" s="9"/>
      <c r="G229" s="9"/>
      <c r="H229" s="9"/>
      <c r="I229" s="5"/>
      <c r="J229" s="4">
        <v>1</v>
      </c>
      <c r="K229" s="5"/>
      <c r="L229" s="91"/>
    </row>
    <row r="230" spans="1:12" x14ac:dyDescent="0.3">
      <c r="A230" s="161"/>
      <c r="B230" s="158"/>
      <c r="C230" s="158"/>
      <c r="D230" s="76" t="s">
        <v>759</v>
      </c>
      <c r="E230" s="9">
        <v>1</v>
      </c>
      <c r="F230" s="9"/>
      <c r="G230" s="9"/>
      <c r="H230" s="9"/>
      <c r="I230" s="5"/>
      <c r="J230" s="4">
        <v>1</v>
      </c>
      <c r="K230" s="5"/>
      <c r="L230" s="91"/>
    </row>
    <row r="231" spans="1:12" x14ac:dyDescent="0.3">
      <c r="A231" s="161"/>
      <c r="B231" s="158"/>
      <c r="C231" s="158"/>
      <c r="D231" s="76" t="s">
        <v>760</v>
      </c>
      <c r="E231" s="9">
        <v>1</v>
      </c>
      <c r="F231" s="9"/>
      <c r="G231" s="9"/>
      <c r="H231" s="9"/>
      <c r="I231" s="5"/>
      <c r="J231" s="4">
        <v>1</v>
      </c>
      <c r="K231" s="5"/>
      <c r="L231" s="91"/>
    </row>
    <row r="232" spans="1:12" x14ac:dyDescent="0.3">
      <c r="A232" s="161"/>
      <c r="B232" s="158"/>
      <c r="C232" s="158"/>
      <c r="D232" s="76" t="s">
        <v>761</v>
      </c>
      <c r="E232" s="9">
        <v>5</v>
      </c>
      <c r="F232" s="60" t="s">
        <v>27</v>
      </c>
      <c r="G232" s="9" t="s">
        <v>851</v>
      </c>
      <c r="H232" s="9" t="s">
        <v>852</v>
      </c>
      <c r="I232" s="5"/>
      <c r="J232" s="4">
        <v>1</v>
      </c>
      <c r="K232" s="41" t="s">
        <v>838</v>
      </c>
      <c r="L232" s="91"/>
    </row>
    <row r="233" spans="1:12" x14ac:dyDescent="0.3">
      <c r="A233" s="161"/>
      <c r="B233" s="158" t="s">
        <v>859</v>
      </c>
      <c r="C233" s="158" t="s">
        <v>843</v>
      </c>
      <c r="D233" s="79" t="s">
        <v>7</v>
      </c>
      <c r="E233" s="66">
        <v>1</v>
      </c>
      <c r="F233" s="60" t="s">
        <v>27</v>
      </c>
      <c r="G233" s="66" t="s">
        <v>69</v>
      </c>
      <c r="H233" s="69" t="s">
        <v>847</v>
      </c>
      <c r="I233" s="70" t="s">
        <v>837</v>
      </c>
      <c r="J233" s="71">
        <v>1</v>
      </c>
      <c r="K233" s="66"/>
      <c r="L233" s="122"/>
    </row>
    <row r="234" spans="1:12" x14ac:dyDescent="0.3">
      <c r="A234" s="161"/>
      <c r="B234" s="158"/>
      <c r="C234" s="158"/>
      <c r="D234" s="79" t="s">
        <v>745</v>
      </c>
      <c r="E234" s="66">
        <v>1</v>
      </c>
      <c r="F234" s="60"/>
      <c r="G234" s="66" t="s">
        <v>746</v>
      </c>
      <c r="H234" s="60" t="s">
        <v>747</v>
      </c>
      <c r="I234" s="72"/>
      <c r="J234" s="71">
        <v>1</v>
      </c>
      <c r="K234" s="66"/>
      <c r="L234" s="122"/>
    </row>
    <row r="235" spans="1:12" x14ac:dyDescent="0.3">
      <c r="A235" s="161"/>
      <c r="B235" s="158"/>
      <c r="C235" s="158"/>
      <c r="D235" s="79" t="s">
        <v>748</v>
      </c>
      <c r="E235" s="66">
        <v>1</v>
      </c>
      <c r="F235" s="66"/>
      <c r="G235" s="66"/>
      <c r="H235" s="66"/>
      <c r="I235" s="66"/>
      <c r="J235" s="71">
        <v>1</v>
      </c>
      <c r="K235" s="66"/>
      <c r="L235" s="122"/>
    </row>
    <row r="236" spans="1:12" x14ac:dyDescent="0.3">
      <c r="A236" s="161"/>
      <c r="B236" s="84" t="s">
        <v>860</v>
      </c>
      <c r="C236" s="84" t="s">
        <v>839</v>
      </c>
      <c r="D236" s="79" t="s">
        <v>7</v>
      </c>
      <c r="E236" s="66">
        <v>1</v>
      </c>
      <c r="F236" s="60" t="s">
        <v>27</v>
      </c>
      <c r="G236" s="66" t="s">
        <v>69</v>
      </c>
      <c r="H236" s="69" t="s">
        <v>840</v>
      </c>
      <c r="I236" s="70" t="s">
        <v>841</v>
      </c>
      <c r="J236" s="71">
        <v>1</v>
      </c>
      <c r="K236" s="46"/>
      <c r="L236" s="113"/>
    </row>
    <row r="237" spans="1:12" ht="27" x14ac:dyDescent="0.3">
      <c r="A237" s="161"/>
      <c r="B237" s="84" t="s">
        <v>861</v>
      </c>
      <c r="C237" s="84" t="s">
        <v>844</v>
      </c>
      <c r="D237" s="79" t="s">
        <v>7</v>
      </c>
      <c r="E237" s="66">
        <v>1</v>
      </c>
      <c r="F237" s="60" t="s">
        <v>27</v>
      </c>
      <c r="G237" s="66" t="s">
        <v>69</v>
      </c>
      <c r="H237" s="69" t="s">
        <v>846</v>
      </c>
      <c r="I237" s="70" t="s">
        <v>848</v>
      </c>
      <c r="J237" s="71">
        <v>1</v>
      </c>
      <c r="K237" s="46"/>
      <c r="L237" s="113"/>
    </row>
    <row r="238" spans="1:12" x14ac:dyDescent="0.3">
      <c r="A238" s="161"/>
      <c r="B238" s="158" t="s">
        <v>185</v>
      </c>
      <c r="C238" s="158" t="s">
        <v>845</v>
      </c>
      <c r="D238" s="77" t="s">
        <v>266</v>
      </c>
      <c r="E238" s="5">
        <v>1</v>
      </c>
      <c r="F238" s="5" t="s">
        <v>39</v>
      </c>
      <c r="G238" s="5" t="s">
        <v>39</v>
      </c>
      <c r="H238" s="5" t="s">
        <v>39</v>
      </c>
      <c r="I238" s="5" t="s">
        <v>39</v>
      </c>
      <c r="J238" s="7">
        <v>2</v>
      </c>
      <c r="K238" s="5" t="s">
        <v>426</v>
      </c>
      <c r="L238" s="91" t="s">
        <v>426</v>
      </c>
    </row>
    <row r="239" spans="1:12" ht="27" x14ac:dyDescent="0.3">
      <c r="A239" s="161"/>
      <c r="B239" s="158"/>
      <c r="C239" s="158"/>
      <c r="D239" s="79" t="s">
        <v>7</v>
      </c>
      <c r="E239" s="66">
        <v>1</v>
      </c>
      <c r="F239" s="60" t="s">
        <v>27</v>
      </c>
      <c r="G239" s="66" t="s">
        <v>69</v>
      </c>
      <c r="H239" s="69" t="s">
        <v>846</v>
      </c>
      <c r="I239" s="70" t="s">
        <v>850</v>
      </c>
      <c r="J239" s="71">
        <v>1</v>
      </c>
      <c r="K239" s="46"/>
      <c r="L239" s="113"/>
    </row>
    <row r="240" spans="1:12" x14ac:dyDescent="0.3">
      <c r="A240" s="161"/>
      <c r="B240" s="158" t="s">
        <v>185</v>
      </c>
      <c r="C240" s="158" t="s">
        <v>210</v>
      </c>
      <c r="D240" s="77" t="s">
        <v>211</v>
      </c>
      <c r="E240" s="5">
        <v>1</v>
      </c>
      <c r="F240" s="9" t="s">
        <v>27</v>
      </c>
      <c r="G240" s="5" t="s">
        <v>258</v>
      </c>
      <c r="H240" s="5" t="s">
        <v>267</v>
      </c>
      <c r="I240" s="5" t="s">
        <v>39</v>
      </c>
      <c r="J240" s="7">
        <v>1</v>
      </c>
      <c r="K240" s="5" t="s">
        <v>426</v>
      </c>
      <c r="L240" s="91" t="s">
        <v>426</v>
      </c>
    </row>
    <row r="241" spans="1:12" ht="15" thickBot="1" x14ac:dyDescent="0.35">
      <c r="A241" s="162"/>
      <c r="B241" s="159"/>
      <c r="C241" s="159"/>
      <c r="D241" s="92" t="s">
        <v>458</v>
      </c>
      <c r="E241" s="93">
        <v>1</v>
      </c>
      <c r="F241" s="94" t="s">
        <v>27</v>
      </c>
      <c r="G241" s="93" t="s">
        <v>849</v>
      </c>
      <c r="H241" s="93" t="s">
        <v>39</v>
      </c>
      <c r="I241" s="93" t="s">
        <v>39</v>
      </c>
      <c r="J241" s="95">
        <v>1</v>
      </c>
      <c r="K241" s="93" t="s">
        <v>232</v>
      </c>
      <c r="L241" s="96" t="s">
        <v>426</v>
      </c>
    </row>
    <row r="242" spans="1:12" ht="15" thickTop="1" x14ac:dyDescent="0.3">
      <c r="A242" s="160" t="s">
        <v>459</v>
      </c>
      <c r="B242" s="163" t="s">
        <v>185</v>
      </c>
      <c r="C242" s="163" t="s">
        <v>329</v>
      </c>
      <c r="D242" s="86" t="s">
        <v>466</v>
      </c>
      <c r="E242" s="87">
        <v>1</v>
      </c>
      <c r="F242" s="87" t="s">
        <v>27</v>
      </c>
      <c r="G242" s="87" t="s">
        <v>44</v>
      </c>
      <c r="H242" s="87" t="s">
        <v>467</v>
      </c>
      <c r="I242" s="88" t="s">
        <v>190</v>
      </c>
      <c r="J242" s="88">
        <v>1</v>
      </c>
      <c r="K242" s="89" t="s">
        <v>426</v>
      </c>
      <c r="L242" s="90" t="s">
        <v>426</v>
      </c>
    </row>
    <row r="243" spans="1:12" x14ac:dyDescent="0.3">
      <c r="A243" s="161"/>
      <c r="B243" s="158"/>
      <c r="C243" s="158"/>
      <c r="D243" s="76" t="s">
        <v>469</v>
      </c>
      <c r="E243" s="9">
        <v>1</v>
      </c>
      <c r="F243" s="9" t="s">
        <v>27</v>
      </c>
      <c r="G243" s="9" t="s">
        <v>44</v>
      </c>
      <c r="H243" s="9" t="s">
        <v>468</v>
      </c>
      <c r="I243" s="4" t="s">
        <v>189</v>
      </c>
      <c r="J243" s="4">
        <v>1</v>
      </c>
      <c r="K243" s="5" t="s">
        <v>426</v>
      </c>
      <c r="L243" s="91" t="s">
        <v>426</v>
      </c>
    </row>
    <row r="244" spans="1:12" x14ac:dyDescent="0.3">
      <c r="A244" s="161"/>
      <c r="B244" s="158"/>
      <c r="C244" s="158"/>
      <c r="D244" s="76" t="s">
        <v>470</v>
      </c>
      <c r="E244" s="9">
        <v>1</v>
      </c>
      <c r="F244" s="9" t="s">
        <v>27</v>
      </c>
      <c r="G244" s="9" t="s">
        <v>44</v>
      </c>
      <c r="H244" s="9" t="s">
        <v>467</v>
      </c>
      <c r="I244" s="5" t="s">
        <v>426</v>
      </c>
      <c r="J244" s="4">
        <v>1</v>
      </c>
      <c r="K244" s="5" t="s">
        <v>426</v>
      </c>
      <c r="L244" s="91" t="s">
        <v>426</v>
      </c>
    </row>
    <row r="245" spans="1:12" x14ac:dyDescent="0.3">
      <c r="A245" s="161"/>
      <c r="B245" s="158"/>
      <c r="C245" s="158"/>
      <c r="D245" s="76" t="s">
        <v>404</v>
      </c>
      <c r="E245" s="9">
        <v>6</v>
      </c>
      <c r="F245" s="9" t="s">
        <v>39</v>
      </c>
      <c r="G245" s="9" t="s">
        <v>388</v>
      </c>
      <c r="H245" s="5" t="s">
        <v>426</v>
      </c>
      <c r="I245" s="5" t="s">
        <v>426</v>
      </c>
      <c r="J245" s="4">
        <v>1</v>
      </c>
      <c r="K245" s="5" t="s">
        <v>426</v>
      </c>
      <c r="L245" s="91" t="s">
        <v>426</v>
      </c>
    </row>
    <row r="246" spans="1:12" x14ac:dyDescent="0.3">
      <c r="A246" s="161"/>
      <c r="B246" s="158"/>
      <c r="C246" s="158"/>
      <c r="D246" s="76" t="s">
        <v>188</v>
      </c>
      <c r="E246" s="9">
        <v>6</v>
      </c>
      <c r="F246" s="9" t="s">
        <v>39</v>
      </c>
      <c r="G246" s="5" t="s">
        <v>426</v>
      </c>
      <c r="H246" s="5" t="s">
        <v>426</v>
      </c>
      <c r="I246" s="5" t="s">
        <v>426</v>
      </c>
      <c r="J246" s="4">
        <v>1</v>
      </c>
      <c r="K246" s="5" t="s">
        <v>426</v>
      </c>
      <c r="L246" s="91" t="s">
        <v>426</v>
      </c>
    </row>
    <row r="247" spans="1:12" x14ac:dyDescent="0.3">
      <c r="A247" s="161"/>
      <c r="B247" s="158"/>
      <c r="C247" s="158"/>
      <c r="D247" s="76" t="s">
        <v>2</v>
      </c>
      <c r="E247" s="9">
        <v>1</v>
      </c>
      <c r="F247" s="9" t="s">
        <v>39</v>
      </c>
      <c r="G247" s="60" t="s">
        <v>683</v>
      </c>
      <c r="H247" s="9" t="s">
        <v>39</v>
      </c>
      <c r="I247" s="10" t="s">
        <v>403</v>
      </c>
      <c r="J247" s="4">
        <v>1</v>
      </c>
      <c r="K247" s="5" t="s">
        <v>426</v>
      </c>
      <c r="L247" s="107">
        <v>2012</v>
      </c>
    </row>
    <row r="248" spans="1:12" x14ac:dyDescent="0.3">
      <c r="A248" s="161"/>
      <c r="B248" s="158"/>
      <c r="C248" s="158"/>
      <c r="D248" s="76" t="s">
        <v>193</v>
      </c>
      <c r="E248" s="9">
        <v>1</v>
      </c>
      <c r="F248" s="9" t="s">
        <v>39</v>
      </c>
      <c r="G248" s="5" t="s">
        <v>426</v>
      </c>
      <c r="H248" s="5" t="s">
        <v>426</v>
      </c>
      <c r="I248" s="5" t="s">
        <v>426</v>
      </c>
      <c r="J248" s="4">
        <v>1</v>
      </c>
      <c r="K248" s="11" t="s">
        <v>194</v>
      </c>
      <c r="L248" s="91" t="s">
        <v>426</v>
      </c>
    </row>
    <row r="249" spans="1:12" ht="26.4" x14ac:dyDescent="0.3">
      <c r="A249" s="161"/>
      <c r="B249" s="158"/>
      <c r="C249" s="158"/>
      <c r="D249" s="76" t="s">
        <v>7</v>
      </c>
      <c r="E249" s="9">
        <v>1</v>
      </c>
      <c r="F249" s="9" t="s">
        <v>27</v>
      </c>
      <c r="G249" s="9" t="s">
        <v>195</v>
      </c>
      <c r="H249" s="9" t="s">
        <v>471</v>
      </c>
      <c r="I249" s="2" t="s">
        <v>472</v>
      </c>
      <c r="J249" s="4">
        <v>1</v>
      </c>
      <c r="K249" s="5" t="s">
        <v>426</v>
      </c>
      <c r="L249" s="107">
        <v>2013</v>
      </c>
    </row>
    <row r="250" spans="1:12" x14ac:dyDescent="0.3">
      <c r="A250" s="161"/>
      <c r="B250" s="158"/>
      <c r="C250" s="158"/>
      <c r="D250" s="76" t="s">
        <v>188</v>
      </c>
      <c r="E250" s="9">
        <v>2</v>
      </c>
      <c r="F250" s="9" t="s">
        <v>39</v>
      </c>
      <c r="G250" s="5" t="s">
        <v>426</v>
      </c>
      <c r="H250" s="5" t="s">
        <v>426</v>
      </c>
      <c r="I250" s="5" t="s">
        <v>426</v>
      </c>
      <c r="J250" s="4">
        <v>1</v>
      </c>
      <c r="K250" s="5" t="s">
        <v>426</v>
      </c>
      <c r="L250" s="91" t="s">
        <v>426</v>
      </c>
    </row>
    <row r="251" spans="1:12" x14ac:dyDescent="0.3">
      <c r="A251" s="161"/>
      <c r="B251" s="158"/>
      <c r="C251" s="158"/>
      <c r="D251" s="76" t="s">
        <v>404</v>
      </c>
      <c r="E251" s="9">
        <v>1</v>
      </c>
      <c r="F251" s="9" t="s">
        <v>39</v>
      </c>
      <c r="G251" s="9" t="s">
        <v>388</v>
      </c>
      <c r="H251" s="5" t="s">
        <v>426</v>
      </c>
      <c r="I251" s="5" t="s">
        <v>426</v>
      </c>
      <c r="J251" s="4">
        <v>1</v>
      </c>
      <c r="K251" s="5" t="s">
        <v>426</v>
      </c>
      <c r="L251" s="107">
        <v>2013</v>
      </c>
    </row>
    <row r="252" spans="1:12" x14ac:dyDescent="0.3">
      <c r="A252" s="161"/>
      <c r="B252" s="158"/>
      <c r="C252" s="158"/>
      <c r="D252" s="76" t="s">
        <v>47</v>
      </c>
      <c r="E252" s="9">
        <v>1</v>
      </c>
      <c r="F252" s="9" t="s">
        <v>39</v>
      </c>
      <c r="G252" s="9" t="s">
        <v>197</v>
      </c>
      <c r="H252" s="9" t="s">
        <v>198</v>
      </c>
      <c r="I252" s="5" t="s">
        <v>426</v>
      </c>
      <c r="J252" s="4">
        <v>1</v>
      </c>
      <c r="K252" s="5" t="s">
        <v>426</v>
      </c>
      <c r="L252" s="91" t="s">
        <v>426</v>
      </c>
    </row>
    <row r="253" spans="1:12" x14ac:dyDescent="0.3">
      <c r="A253" s="161"/>
      <c r="B253" s="158"/>
      <c r="C253" s="158"/>
      <c r="D253" s="76" t="s">
        <v>35</v>
      </c>
      <c r="E253" s="9">
        <v>1</v>
      </c>
      <c r="F253" s="9" t="s">
        <v>39</v>
      </c>
      <c r="G253" s="9" t="s">
        <v>42</v>
      </c>
      <c r="H253" s="9" t="s">
        <v>196</v>
      </c>
      <c r="I253" s="5" t="s">
        <v>426</v>
      </c>
      <c r="J253" s="4">
        <v>1</v>
      </c>
      <c r="K253" s="5" t="s">
        <v>426</v>
      </c>
      <c r="L253" s="91" t="s">
        <v>426</v>
      </c>
    </row>
    <row r="254" spans="1:12" x14ac:dyDescent="0.3">
      <c r="A254" s="161"/>
      <c r="B254" s="158"/>
      <c r="C254" s="158"/>
      <c r="D254" s="76" t="s">
        <v>48</v>
      </c>
      <c r="E254" s="9">
        <v>2</v>
      </c>
      <c r="F254" s="9" t="s">
        <v>39</v>
      </c>
      <c r="G254" s="5" t="s">
        <v>426</v>
      </c>
      <c r="H254" s="5" t="s">
        <v>426</v>
      </c>
      <c r="I254" s="5" t="s">
        <v>426</v>
      </c>
      <c r="J254" s="4">
        <v>1</v>
      </c>
      <c r="K254" s="5" t="s">
        <v>426</v>
      </c>
      <c r="L254" s="91" t="s">
        <v>426</v>
      </c>
    </row>
    <row r="255" spans="1:12" x14ac:dyDescent="0.3">
      <c r="A255" s="161"/>
      <c r="B255" s="158"/>
      <c r="C255" s="158"/>
      <c r="D255" s="76" t="s">
        <v>330</v>
      </c>
      <c r="E255" s="9" t="s">
        <v>420</v>
      </c>
      <c r="F255" s="9" t="s">
        <v>39</v>
      </c>
      <c r="G255" s="9" t="s">
        <v>478</v>
      </c>
      <c r="H255" s="5" t="s">
        <v>426</v>
      </c>
      <c r="I255" s="9" t="s">
        <v>479</v>
      </c>
      <c r="J255" s="4">
        <v>1</v>
      </c>
      <c r="K255" s="5" t="s">
        <v>426</v>
      </c>
      <c r="L255" s="107">
        <v>2013</v>
      </c>
    </row>
    <row r="256" spans="1:12" x14ac:dyDescent="0.3">
      <c r="A256" s="161"/>
      <c r="B256" s="158"/>
      <c r="C256" s="158"/>
      <c r="D256" s="76" t="s">
        <v>186</v>
      </c>
      <c r="E256" s="9">
        <v>29</v>
      </c>
      <c r="F256" s="9" t="s">
        <v>39</v>
      </c>
      <c r="G256" s="9" t="s">
        <v>480</v>
      </c>
      <c r="H256" s="5" t="s">
        <v>426</v>
      </c>
      <c r="I256" s="5" t="s">
        <v>426</v>
      </c>
      <c r="J256" s="4">
        <v>1</v>
      </c>
      <c r="K256" s="5" t="s">
        <v>426</v>
      </c>
      <c r="L256" s="91" t="s">
        <v>426</v>
      </c>
    </row>
    <row r="257" spans="1:12" ht="39.6" x14ac:dyDescent="0.3">
      <c r="A257" s="161"/>
      <c r="B257" s="158" t="s">
        <v>740</v>
      </c>
      <c r="C257" s="158" t="s">
        <v>460</v>
      </c>
      <c r="D257" s="80" t="s">
        <v>7</v>
      </c>
      <c r="E257" s="9">
        <v>1</v>
      </c>
      <c r="F257" s="9" t="s">
        <v>27</v>
      </c>
      <c r="G257" s="9" t="s">
        <v>195</v>
      </c>
      <c r="H257" s="9" t="s">
        <v>462</v>
      </c>
      <c r="I257" s="12" t="s">
        <v>463</v>
      </c>
      <c r="J257" s="4">
        <v>1</v>
      </c>
      <c r="K257" s="5" t="s">
        <v>426</v>
      </c>
      <c r="L257" s="107">
        <v>2013</v>
      </c>
    </row>
    <row r="258" spans="1:12" x14ac:dyDescent="0.3">
      <c r="A258" s="161"/>
      <c r="B258" s="158"/>
      <c r="C258" s="158"/>
      <c r="D258" s="77" t="s">
        <v>174</v>
      </c>
      <c r="E258" s="5">
        <v>1</v>
      </c>
      <c r="F258" s="5" t="s">
        <v>39</v>
      </c>
      <c r="G258" s="5" t="s">
        <v>39</v>
      </c>
      <c r="H258" s="5" t="s">
        <v>39</v>
      </c>
      <c r="I258" s="5" t="s">
        <v>39</v>
      </c>
      <c r="J258" s="7">
        <v>1</v>
      </c>
      <c r="K258" s="5" t="s">
        <v>426</v>
      </c>
      <c r="L258" s="91" t="s">
        <v>426</v>
      </c>
    </row>
    <row r="259" spans="1:12" x14ac:dyDescent="0.3">
      <c r="A259" s="161"/>
      <c r="B259" s="158"/>
      <c r="C259" s="158"/>
      <c r="D259" s="77" t="s">
        <v>35</v>
      </c>
      <c r="E259" s="5">
        <v>1</v>
      </c>
      <c r="F259" s="5" t="s">
        <v>39</v>
      </c>
      <c r="G259" s="5" t="s">
        <v>195</v>
      </c>
      <c r="H259" s="5" t="s">
        <v>39</v>
      </c>
      <c r="I259" s="5" t="s">
        <v>39</v>
      </c>
      <c r="J259" s="7">
        <v>1</v>
      </c>
      <c r="K259" s="5" t="s">
        <v>426</v>
      </c>
      <c r="L259" s="91" t="s">
        <v>426</v>
      </c>
    </row>
    <row r="260" spans="1:12" x14ac:dyDescent="0.3">
      <c r="A260" s="161"/>
      <c r="B260" s="158"/>
      <c r="C260" s="158"/>
      <c r="D260" s="77" t="s">
        <v>66</v>
      </c>
      <c r="E260" s="5">
        <v>2</v>
      </c>
      <c r="F260" s="5" t="s">
        <v>39</v>
      </c>
      <c r="G260" s="5" t="s">
        <v>426</v>
      </c>
      <c r="H260" s="5" t="s">
        <v>426</v>
      </c>
      <c r="I260" s="5" t="s">
        <v>426</v>
      </c>
      <c r="J260" s="7">
        <v>1</v>
      </c>
      <c r="K260" s="5" t="s">
        <v>426</v>
      </c>
      <c r="L260" s="91" t="s">
        <v>426</v>
      </c>
    </row>
    <row r="261" spans="1:12" x14ac:dyDescent="0.3">
      <c r="A261" s="161"/>
      <c r="B261" s="158"/>
      <c r="C261" s="158"/>
      <c r="D261" s="77" t="s">
        <v>404</v>
      </c>
      <c r="E261" s="5">
        <v>1</v>
      </c>
      <c r="F261" s="5" t="s">
        <v>39</v>
      </c>
      <c r="G261" s="9" t="s">
        <v>388</v>
      </c>
      <c r="H261" s="5" t="s">
        <v>426</v>
      </c>
      <c r="I261" s="5" t="s">
        <v>426</v>
      </c>
      <c r="J261" s="7">
        <v>1</v>
      </c>
      <c r="K261" s="5" t="s">
        <v>426</v>
      </c>
      <c r="L261" s="91" t="s">
        <v>426</v>
      </c>
    </row>
    <row r="262" spans="1:12" x14ac:dyDescent="0.3">
      <c r="A262" s="161"/>
      <c r="B262" s="158"/>
      <c r="C262" s="158"/>
      <c r="D262" s="79" t="s">
        <v>142</v>
      </c>
      <c r="E262" s="66">
        <v>2</v>
      </c>
      <c r="F262" s="66" t="s">
        <v>39</v>
      </c>
      <c r="G262" s="66" t="s">
        <v>426</v>
      </c>
      <c r="H262" s="66" t="s">
        <v>426</v>
      </c>
      <c r="I262" s="5" t="s">
        <v>426</v>
      </c>
      <c r="J262" s="7">
        <v>1</v>
      </c>
      <c r="K262" s="5" t="s">
        <v>426</v>
      </c>
      <c r="L262" s="91" t="s">
        <v>426</v>
      </c>
    </row>
    <row r="263" spans="1:12" x14ac:dyDescent="0.3">
      <c r="A263" s="161"/>
      <c r="B263" s="158"/>
      <c r="C263" s="158"/>
      <c r="D263" s="79" t="s">
        <v>130</v>
      </c>
      <c r="E263" s="66">
        <v>1</v>
      </c>
      <c r="F263" s="66" t="s">
        <v>39</v>
      </c>
      <c r="G263" s="60" t="s">
        <v>197</v>
      </c>
      <c r="H263" s="60" t="s">
        <v>464</v>
      </c>
      <c r="I263" s="5" t="s">
        <v>426</v>
      </c>
      <c r="J263" s="7">
        <v>1</v>
      </c>
      <c r="K263" s="5" t="s">
        <v>426</v>
      </c>
      <c r="L263" s="91" t="s">
        <v>426</v>
      </c>
    </row>
    <row r="264" spans="1:12" x14ac:dyDescent="0.3">
      <c r="A264" s="161"/>
      <c r="B264" s="158"/>
      <c r="C264" s="158"/>
      <c r="D264" s="79" t="s">
        <v>741</v>
      </c>
      <c r="E264" s="66">
        <v>2</v>
      </c>
      <c r="F264" s="66"/>
      <c r="G264" s="60" t="s">
        <v>742</v>
      </c>
      <c r="H264" s="60"/>
      <c r="I264" s="5"/>
      <c r="J264" s="7">
        <v>1</v>
      </c>
      <c r="K264" s="5"/>
      <c r="L264" s="91"/>
    </row>
    <row r="265" spans="1:12" x14ac:dyDescent="0.3">
      <c r="A265" s="161"/>
      <c r="B265" s="158"/>
      <c r="C265" s="158"/>
      <c r="D265" s="79" t="s">
        <v>737</v>
      </c>
      <c r="E265" s="66">
        <v>1</v>
      </c>
      <c r="F265" s="66" t="s">
        <v>39</v>
      </c>
      <c r="G265" s="60" t="s">
        <v>39</v>
      </c>
      <c r="H265" s="60" t="s">
        <v>738</v>
      </c>
      <c r="I265" s="5" t="s">
        <v>739</v>
      </c>
      <c r="J265" s="7">
        <v>1</v>
      </c>
      <c r="K265" s="5" t="s">
        <v>426</v>
      </c>
      <c r="L265" s="91" t="s">
        <v>426</v>
      </c>
    </row>
    <row r="266" spans="1:12" x14ac:dyDescent="0.3">
      <c r="A266" s="161"/>
      <c r="B266" s="158" t="s">
        <v>476</v>
      </c>
      <c r="C266" s="158" t="s">
        <v>199</v>
      </c>
      <c r="D266" s="77" t="s">
        <v>7</v>
      </c>
      <c r="E266" s="5">
        <v>1</v>
      </c>
      <c r="F266" s="9" t="s">
        <v>27</v>
      </c>
      <c r="G266" s="5" t="s">
        <v>473</v>
      </c>
      <c r="H266" s="5" t="s">
        <v>474</v>
      </c>
      <c r="I266" s="6" t="s">
        <v>475</v>
      </c>
      <c r="J266" s="7">
        <v>1</v>
      </c>
      <c r="K266" s="5" t="s">
        <v>426</v>
      </c>
      <c r="L266" s="108">
        <v>2013</v>
      </c>
    </row>
    <row r="267" spans="1:12" ht="15" thickBot="1" x14ac:dyDescent="0.35">
      <c r="A267" s="162"/>
      <c r="B267" s="159"/>
      <c r="C267" s="159"/>
      <c r="D267" s="92" t="s">
        <v>737</v>
      </c>
      <c r="E267" s="93">
        <v>1</v>
      </c>
      <c r="F267" s="94" t="s">
        <v>27</v>
      </c>
      <c r="G267" s="93" t="s">
        <v>182</v>
      </c>
      <c r="H267" s="93"/>
      <c r="I267" s="123" t="s">
        <v>743</v>
      </c>
      <c r="J267" s="95">
        <v>1</v>
      </c>
      <c r="K267" s="93"/>
      <c r="L267" s="124"/>
    </row>
    <row r="268" spans="1:12" ht="15" thickTop="1" x14ac:dyDescent="0.3">
      <c r="A268" s="160" t="s">
        <v>425</v>
      </c>
      <c r="B268" s="163" t="s">
        <v>297</v>
      </c>
      <c r="C268" s="163" t="s">
        <v>425</v>
      </c>
      <c r="D268" s="86" t="s">
        <v>219</v>
      </c>
      <c r="E268" s="87">
        <v>1</v>
      </c>
      <c r="F268" s="87" t="s">
        <v>9</v>
      </c>
      <c r="G268" s="87" t="s">
        <v>222</v>
      </c>
      <c r="H268" s="87" t="s">
        <v>223</v>
      </c>
      <c r="I268" s="106" t="s">
        <v>295</v>
      </c>
      <c r="J268" s="88">
        <v>1</v>
      </c>
      <c r="K268" s="89" t="s">
        <v>426</v>
      </c>
      <c r="L268" s="90" t="s">
        <v>426</v>
      </c>
    </row>
    <row r="269" spans="1:12" x14ac:dyDescent="0.3">
      <c r="A269" s="161"/>
      <c r="B269" s="158"/>
      <c r="C269" s="158"/>
      <c r="D269" s="76" t="s">
        <v>147</v>
      </c>
      <c r="E269" s="9">
        <v>1</v>
      </c>
      <c r="F269" s="9" t="s">
        <v>27</v>
      </c>
      <c r="G269" s="9" t="s">
        <v>298</v>
      </c>
      <c r="H269" s="9" t="s">
        <v>39</v>
      </c>
      <c r="I269" s="10">
        <v>1.2</v>
      </c>
      <c r="J269" s="4">
        <v>1</v>
      </c>
      <c r="K269" s="9" t="s">
        <v>299</v>
      </c>
      <c r="L269" s="91" t="s">
        <v>426</v>
      </c>
    </row>
    <row r="270" spans="1:12" x14ac:dyDescent="0.3">
      <c r="A270" s="161"/>
      <c r="B270" s="158"/>
      <c r="C270" s="158"/>
      <c r="D270" s="76" t="s">
        <v>224</v>
      </c>
      <c r="E270" s="9">
        <v>1</v>
      </c>
      <c r="F270" s="9" t="s">
        <v>39</v>
      </c>
      <c r="G270" s="9" t="s">
        <v>39</v>
      </c>
      <c r="H270" s="9" t="s">
        <v>39</v>
      </c>
      <c r="I270" s="9" t="s">
        <v>39</v>
      </c>
      <c r="J270" s="4">
        <v>2</v>
      </c>
      <c r="K270" s="5" t="s">
        <v>426</v>
      </c>
      <c r="L270" s="91" t="s">
        <v>426</v>
      </c>
    </row>
    <row r="271" spans="1:12" ht="15" thickBot="1" x14ac:dyDescent="0.35">
      <c r="A271" s="162"/>
      <c r="B271" s="159"/>
      <c r="C271" s="159"/>
      <c r="D271" s="109" t="s">
        <v>287</v>
      </c>
      <c r="E271" s="94">
        <v>1</v>
      </c>
      <c r="F271" s="94" t="s">
        <v>39</v>
      </c>
      <c r="G271" s="94" t="s">
        <v>39</v>
      </c>
      <c r="H271" s="94" t="s">
        <v>39</v>
      </c>
      <c r="I271" s="94" t="s">
        <v>289</v>
      </c>
      <c r="J271" s="104">
        <v>2</v>
      </c>
      <c r="K271" s="94" t="s">
        <v>288</v>
      </c>
      <c r="L271" s="105" t="s">
        <v>300</v>
      </c>
    </row>
    <row r="272" spans="1:12" ht="15" thickTop="1" x14ac:dyDescent="0.3">
      <c r="A272" s="160" t="s">
        <v>669</v>
      </c>
      <c r="B272" s="163" t="s">
        <v>296</v>
      </c>
      <c r="C272" s="163" t="s">
        <v>297</v>
      </c>
      <c r="D272" s="86" t="s">
        <v>219</v>
      </c>
      <c r="E272" s="87">
        <v>1</v>
      </c>
      <c r="F272" s="87" t="s">
        <v>9</v>
      </c>
      <c r="G272" s="87" t="s">
        <v>254</v>
      </c>
      <c r="H272" s="87" t="s">
        <v>220</v>
      </c>
      <c r="I272" s="106" t="s">
        <v>412</v>
      </c>
      <c r="J272" s="88">
        <v>2</v>
      </c>
      <c r="K272" s="89" t="s">
        <v>426</v>
      </c>
      <c r="L272" s="90" t="s">
        <v>426</v>
      </c>
    </row>
    <row r="273" spans="1:12" ht="15" thickBot="1" x14ac:dyDescent="0.35">
      <c r="A273" s="162"/>
      <c r="B273" s="159"/>
      <c r="C273" s="159"/>
      <c r="D273" s="109" t="s">
        <v>147</v>
      </c>
      <c r="E273" s="94">
        <v>1</v>
      </c>
      <c r="F273" s="94" t="s">
        <v>27</v>
      </c>
      <c r="G273" s="94" t="s">
        <v>334</v>
      </c>
      <c r="H273" s="94" t="s">
        <v>426</v>
      </c>
      <c r="I273" s="114" t="s">
        <v>335</v>
      </c>
      <c r="J273" s="104">
        <v>1</v>
      </c>
      <c r="K273" s="104" t="s">
        <v>319</v>
      </c>
      <c r="L273" s="96" t="s">
        <v>426</v>
      </c>
    </row>
    <row r="274" spans="1:12" ht="15" thickTop="1" x14ac:dyDescent="0.3">
      <c r="A274" s="160" t="s">
        <v>427</v>
      </c>
      <c r="B274" s="163" t="s">
        <v>296</v>
      </c>
      <c r="C274" s="163" t="s">
        <v>297</v>
      </c>
      <c r="D274" s="86" t="s">
        <v>219</v>
      </c>
      <c r="E274" s="87">
        <v>1</v>
      </c>
      <c r="F274" s="87" t="s">
        <v>9</v>
      </c>
      <c r="G274" s="87" t="s">
        <v>254</v>
      </c>
      <c r="H274" s="87" t="s">
        <v>220</v>
      </c>
      <c r="I274" s="106" t="s">
        <v>412</v>
      </c>
      <c r="J274" s="88">
        <v>2</v>
      </c>
      <c r="K274" s="89" t="s">
        <v>426</v>
      </c>
      <c r="L274" s="90" t="s">
        <v>426</v>
      </c>
    </row>
    <row r="275" spans="1:12" ht="15" thickBot="1" x14ac:dyDescent="0.35">
      <c r="A275" s="162"/>
      <c r="B275" s="159"/>
      <c r="C275" s="159"/>
      <c r="D275" s="109" t="s">
        <v>147</v>
      </c>
      <c r="E275" s="94">
        <v>1</v>
      </c>
      <c r="F275" s="94" t="s">
        <v>27</v>
      </c>
      <c r="G275" s="94" t="s">
        <v>280</v>
      </c>
      <c r="H275" s="94" t="s">
        <v>426</v>
      </c>
      <c r="I275" s="94" t="s">
        <v>426</v>
      </c>
      <c r="J275" s="104" t="s">
        <v>280</v>
      </c>
      <c r="K275" s="93" t="s">
        <v>426</v>
      </c>
      <c r="L275" s="96" t="s">
        <v>426</v>
      </c>
    </row>
    <row r="276" spans="1:12" ht="15" thickTop="1" x14ac:dyDescent="0.3">
      <c r="A276" s="160" t="s">
        <v>481</v>
      </c>
      <c r="B276" s="163" t="s">
        <v>296</v>
      </c>
      <c r="C276" s="163" t="s">
        <v>297</v>
      </c>
      <c r="D276" s="86" t="s">
        <v>219</v>
      </c>
      <c r="E276" s="87">
        <v>1</v>
      </c>
      <c r="F276" s="87" t="s">
        <v>9</v>
      </c>
      <c r="G276" s="87" t="s">
        <v>225</v>
      </c>
      <c r="H276" s="87" t="s">
        <v>226</v>
      </c>
      <c r="I276" s="106">
        <v>27</v>
      </c>
      <c r="J276" s="88">
        <v>2</v>
      </c>
      <c r="K276" s="89" t="s">
        <v>426</v>
      </c>
      <c r="L276" s="111">
        <v>1993</v>
      </c>
    </row>
    <row r="277" spans="1:12" x14ac:dyDescent="0.3">
      <c r="A277" s="161"/>
      <c r="B277" s="158"/>
      <c r="C277" s="158"/>
      <c r="D277" s="76" t="s">
        <v>147</v>
      </c>
      <c r="E277" s="9">
        <v>1</v>
      </c>
      <c r="F277" s="9" t="s">
        <v>27</v>
      </c>
      <c r="G277" s="9" t="s">
        <v>202</v>
      </c>
      <c r="H277" s="9" t="s">
        <v>426</v>
      </c>
      <c r="I277" s="10" t="s">
        <v>488</v>
      </c>
      <c r="J277" s="4">
        <v>1</v>
      </c>
      <c r="K277" s="5" t="s">
        <v>426</v>
      </c>
      <c r="L277" s="91" t="s">
        <v>426</v>
      </c>
    </row>
    <row r="278" spans="1:12" x14ac:dyDescent="0.3">
      <c r="A278" s="161"/>
      <c r="B278" s="158"/>
      <c r="C278" s="158"/>
      <c r="D278" s="76" t="s">
        <v>60</v>
      </c>
      <c r="E278" s="9">
        <v>1</v>
      </c>
      <c r="F278" s="9" t="s">
        <v>426</v>
      </c>
      <c r="G278" s="9" t="s">
        <v>227</v>
      </c>
      <c r="H278" s="9" t="s">
        <v>426</v>
      </c>
      <c r="I278" s="9" t="s">
        <v>426</v>
      </c>
      <c r="J278" s="4">
        <v>1</v>
      </c>
      <c r="K278" s="5" t="s">
        <v>426</v>
      </c>
      <c r="L278" s="91" t="s">
        <v>426</v>
      </c>
    </row>
    <row r="279" spans="1:12" x14ac:dyDescent="0.3">
      <c r="A279" s="161"/>
      <c r="B279" s="158"/>
      <c r="C279" s="158"/>
      <c r="D279" s="76" t="s">
        <v>66</v>
      </c>
      <c r="E279" s="9">
        <v>1</v>
      </c>
      <c r="F279" s="9" t="s">
        <v>426</v>
      </c>
      <c r="G279" s="9" t="s">
        <v>426</v>
      </c>
      <c r="H279" s="9" t="s">
        <v>426</v>
      </c>
      <c r="I279" s="9" t="s">
        <v>426</v>
      </c>
      <c r="J279" s="4">
        <v>1</v>
      </c>
      <c r="K279" s="5" t="s">
        <v>426</v>
      </c>
      <c r="L279" s="91" t="s">
        <v>426</v>
      </c>
    </row>
    <row r="280" spans="1:12" x14ac:dyDescent="0.3">
      <c r="A280" s="161"/>
      <c r="B280" s="158"/>
      <c r="C280" s="158"/>
      <c r="D280" s="76" t="s">
        <v>56</v>
      </c>
      <c r="E280" s="9">
        <v>1</v>
      </c>
      <c r="F280" s="9" t="s">
        <v>426</v>
      </c>
      <c r="G280" s="9" t="s">
        <v>426</v>
      </c>
      <c r="H280" s="9" t="s">
        <v>426</v>
      </c>
      <c r="I280" s="9" t="s">
        <v>426</v>
      </c>
      <c r="J280" s="4">
        <v>1</v>
      </c>
      <c r="K280" s="5" t="s">
        <v>426</v>
      </c>
      <c r="L280" s="91" t="s">
        <v>426</v>
      </c>
    </row>
    <row r="281" spans="1:12" x14ac:dyDescent="0.3">
      <c r="A281" s="161"/>
      <c r="B281" s="158"/>
      <c r="C281" s="158"/>
      <c r="D281" s="76" t="s">
        <v>36</v>
      </c>
      <c r="E281" s="9"/>
      <c r="F281" s="9" t="s">
        <v>426</v>
      </c>
      <c r="G281" s="9" t="s">
        <v>228</v>
      </c>
      <c r="H281" s="9" t="s">
        <v>229</v>
      </c>
      <c r="I281" s="9" t="s">
        <v>426</v>
      </c>
      <c r="J281" s="4">
        <v>1</v>
      </c>
      <c r="K281" s="5" t="s">
        <v>426</v>
      </c>
      <c r="L281" s="91" t="s">
        <v>426</v>
      </c>
    </row>
    <row r="282" spans="1:12" x14ac:dyDescent="0.3">
      <c r="A282" s="161"/>
      <c r="B282" s="158"/>
      <c r="C282" s="158"/>
      <c r="D282" s="76" t="s">
        <v>230</v>
      </c>
      <c r="E282" s="9"/>
      <c r="F282" s="9" t="s">
        <v>426</v>
      </c>
      <c r="G282" s="9" t="s">
        <v>426</v>
      </c>
      <c r="H282" s="9" t="s">
        <v>426</v>
      </c>
      <c r="I282" s="9" t="s">
        <v>426</v>
      </c>
      <c r="J282" s="4">
        <v>1</v>
      </c>
      <c r="K282" s="5" t="s">
        <v>426</v>
      </c>
      <c r="L282" s="91" t="s">
        <v>426</v>
      </c>
    </row>
    <row r="283" spans="1:12" ht="15" thickBot="1" x14ac:dyDescent="0.35">
      <c r="A283" s="162"/>
      <c r="B283" s="159"/>
      <c r="C283" s="159"/>
      <c r="D283" s="109" t="s">
        <v>231</v>
      </c>
      <c r="E283" s="94"/>
      <c r="F283" s="94" t="s">
        <v>426</v>
      </c>
      <c r="G283" s="94" t="s">
        <v>426</v>
      </c>
      <c r="H283" s="94" t="s">
        <v>426</v>
      </c>
      <c r="I283" s="94" t="s">
        <v>426</v>
      </c>
      <c r="J283" s="104">
        <v>1</v>
      </c>
      <c r="K283" s="94" t="s">
        <v>232</v>
      </c>
      <c r="L283" s="125">
        <v>2014</v>
      </c>
    </row>
    <row r="284" spans="1:12" ht="15" thickTop="1" x14ac:dyDescent="0.3">
      <c r="A284" s="160" t="s">
        <v>482</v>
      </c>
      <c r="B284" s="163" t="s">
        <v>296</v>
      </c>
      <c r="C284" s="163" t="s">
        <v>297</v>
      </c>
      <c r="D284" s="86" t="s">
        <v>219</v>
      </c>
      <c r="E284" s="87">
        <v>1</v>
      </c>
      <c r="F284" s="87" t="s">
        <v>9</v>
      </c>
      <c r="G284" s="87" t="s">
        <v>254</v>
      </c>
      <c r="H284" s="87" t="s">
        <v>489</v>
      </c>
      <c r="I284" s="106" t="s">
        <v>412</v>
      </c>
      <c r="J284" s="88">
        <v>2</v>
      </c>
      <c r="K284" s="89" t="s">
        <v>426</v>
      </c>
      <c r="L284" s="90" t="s">
        <v>426</v>
      </c>
    </row>
    <row r="285" spans="1:12" ht="15" thickBot="1" x14ac:dyDescent="0.35">
      <c r="A285" s="162"/>
      <c r="B285" s="159"/>
      <c r="C285" s="159"/>
      <c r="D285" s="109" t="s">
        <v>147</v>
      </c>
      <c r="E285" s="94">
        <v>1</v>
      </c>
      <c r="F285" s="94" t="s">
        <v>27</v>
      </c>
      <c r="G285" s="94" t="s">
        <v>221</v>
      </c>
      <c r="H285" s="94" t="s">
        <v>426</v>
      </c>
      <c r="I285" s="114" t="s">
        <v>490</v>
      </c>
      <c r="J285" s="104">
        <v>1</v>
      </c>
      <c r="K285" s="93" t="s">
        <v>426</v>
      </c>
      <c r="L285" s="125">
        <v>1996</v>
      </c>
    </row>
    <row r="286" spans="1:12" ht="15.6" thickTop="1" thickBot="1" x14ac:dyDescent="0.35">
      <c r="A286" s="126" t="s">
        <v>483</v>
      </c>
      <c r="B286" s="127" t="s">
        <v>247</v>
      </c>
      <c r="C286" s="127" t="s">
        <v>210</v>
      </c>
      <c r="D286" s="128" t="s">
        <v>234</v>
      </c>
      <c r="E286" s="129">
        <v>1</v>
      </c>
      <c r="F286" s="130" t="s">
        <v>27</v>
      </c>
      <c r="G286" s="129" t="s">
        <v>306</v>
      </c>
      <c r="H286" s="129" t="s">
        <v>338</v>
      </c>
      <c r="I286" s="129" t="s">
        <v>426</v>
      </c>
      <c r="J286" s="131">
        <v>1</v>
      </c>
      <c r="K286" s="129" t="s">
        <v>426</v>
      </c>
      <c r="L286" s="132" t="s">
        <v>426</v>
      </c>
    </row>
    <row r="287" spans="1:12" ht="15.6" thickTop="1" thickBot="1" x14ac:dyDescent="0.35">
      <c r="A287" s="126" t="s">
        <v>484</v>
      </c>
      <c r="B287" s="127" t="s">
        <v>247</v>
      </c>
      <c r="C287" s="127" t="s">
        <v>210</v>
      </c>
      <c r="D287" s="128" t="s">
        <v>234</v>
      </c>
      <c r="E287" s="129">
        <v>1</v>
      </c>
      <c r="F287" s="130" t="s">
        <v>27</v>
      </c>
      <c r="G287" s="129" t="s">
        <v>306</v>
      </c>
      <c r="H287" s="129" t="s">
        <v>338</v>
      </c>
      <c r="I287" s="129" t="s">
        <v>426</v>
      </c>
      <c r="J287" s="131">
        <v>1</v>
      </c>
      <c r="K287" s="129" t="s">
        <v>426</v>
      </c>
      <c r="L287" s="132" t="s">
        <v>426</v>
      </c>
    </row>
    <row r="288" spans="1:12" ht="15.6" thickTop="1" thickBot="1" x14ac:dyDescent="0.35">
      <c r="A288" s="126" t="s">
        <v>485</v>
      </c>
      <c r="B288" s="127" t="s">
        <v>247</v>
      </c>
      <c r="C288" s="127" t="s">
        <v>210</v>
      </c>
      <c r="D288" s="128" t="s">
        <v>234</v>
      </c>
      <c r="E288" s="129">
        <v>1</v>
      </c>
      <c r="F288" s="130" t="s">
        <v>27</v>
      </c>
      <c r="G288" s="129" t="s">
        <v>306</v>
      </c>
      <c r="H288" s="129" t="s">
        <v>338</v>
      </c>
      <c r="I288" s="129" t="s">
        <v>426</v>
      </c>
      <c r="J288" s="131">
        <v>1</v>
      </c>
      <c r="K288" s="129" t="s">
        <v>426</v>
      </c>
      <c r="L288" s="132" t="s">
        <v>426</v>
      </c>
    </row>
    <row r="289" spans="1:12" ht="28.2" thickTop="1" thickBot="1" x14ac:dyDescent="0.35">
      <c r="A289" s="126" t="s">
        <v>486</v>
      </c>
      <c r="B289" s="127" t="s">
        <v>217</v>
      </c>
      <c r="C289" s="127" t="s">
        <v>210</v>
      </c>
      <c r="D289" s="128" t="s">
        <v>234</v>
      </c>
      <c r="E289" s="129">
        <v>1</v>
      </c>
      <c r="F289" s="129" t="s">
        <v>39</v>
      </c>
      <c r="G289" s="129" t="s">
        <v>280</v>
      </c>
      <c r="H289" s="129" t="s">
        <v>426</v>
      </c>
      <c r="I289" s="129" t="s">
        <v>426</v>
      </c>
      <c r="J289" s="131">
        <v>2</v>
      </c>
      <c r="K289" s="133" t="s">
        <v>666</v>
      </c>
      <c r="L289" s="132" t="s">
        <v>426</v>
      </c>
    </row>
    <row r="290" spans="1:12" ht="28.2" thickTop="1" thickBot="1" x14ac:dyDescent="0.35">
      <c r="A290" s="126" t="s">
        <v>487</v>
      </c>
      <c r="B290" s="127" t="s">
        <v>217</v>
      </c>
      <c r="C290" s="127" t="s">
        <v>210</v>
      </c>
      <c r="D290" s="128" t="s">
        <v>234</v>
      </c>
      <c r="E290" s="129">
        <v>1</v>
      </c>
      <c r="F290" s="129" t="s">
        <v>39</v>
      </c>
      <c r="G290" s="129" t="s">
        <v>280</v>
      </c>
      <c r="H290" s="129" t="s">
        <v>426</v>
      </c>
      <c r="I290" s="129" t="s">
        <v>426</v>
      </c>
      <c r="J290" s="131">
        <v>2</v>
      </c>
      <c r="K290" s="133" t="s">
        <v>666</v>
      </c>
      <c r="L290" s="132" t="s">
        <v>426</v>
      </c>
    </row>
    <row r="291" spans="1:12" ht="15" thickTop="1" x14ac:dyDescent="0.3">
      <c r="A291" s="160" t="s">
        <v>429</v>
      </c>
      <c r="B291" s="163" t="s">
        <v>862</v>
      </c>
      <c r="C291" s="163" t="s">
        <v>210</v>
      </c>
      <c r="D291" s="134" t="s">
        <v>211</v>
      </c>
      <c r="E291" s="89">
        <v>2</v>
      </c>
      <c r="F291" s="87" t="s">
        <v>27</v>
      </c>
      <c r="G291" s="89" t="s">
        <v>212</v>
      </c>
      <c r="H291" s="89" t="s">
        <v>339</v>
      </c>
      <c r="I291" s="135" t="s">
        <v>213</v>
      </c>
      <c r="J291" s="136">
        <v>1</v>
      </c>
      <c r="K291" s="135" t="s">
        <v>340</v>
      </c>
      <c r="L291" s="90" t="s">
        <v>426</v>
      </c>
    </row>
    <row r="292" spans="1:12" ht="15" thickBot="1" x14ac:dyDescent="0.35">
      <c r="A292" s="162"/>
      <c r="B292" s="159"/>
      <c r="C292" s="159"/>
      <c r="D292" s="92" t="s">
        <v>214</v>
      </c>
      <c r="E292" s="93">
        <v>2</v>
      </c>
      <c r="F292" s="94" t="s">
        <v>27</v>
      </c>
      <c r="G292" s="93" t="s">
        <v>428</v>
      </c>
      <c r="H292" s="93" t="s">
        <v>426</v>
      </c>
      <c r="I292" s="95" t="s">
        <v>192</v>
      </c>
      <c r="J292" s="95">
        <v>1</v>
      </c>
      <c r="K292" s="93" t="s">
        <v>426</v>
      </c>
      <c r="L292" s="96" t="s">
        <v>426</v>
      </c>
    </row>
    <row r="293" spans="1:12" ht="15" thickTop="1" x14ac:dyDescent="0.3">
      <c r="A293" s="160" t="s">
        <v>430</v>
      </c>
      <c r="B293" s="163" t="s">
        <v>862</v>
      </c>
      <c r="C293" s="163" t="s">
        <v>210</v>
      </c>
      <c r="D293" s="134" t="s">
        <v>211</v>
      </c>
      <c r="E293" s="89">
        <v>2</v>
      </c>
      <c r="F293" s="87" t="s">
        <v>27</v>
      </c>
      <c r="G293" s="89" t="s">
        <v>212</v>
      </c>
      <c r="H293" s="89" t="s">
        <v>339</v>
      </c>
      <c r="I293" s="135" t="s">
        <v>213</v>
      </c>
      <c r="J293" s="136">
        <v>1</v>
      </c>
      <c r="K293" s="135" t="s">
        <v>340</v>
      </c>
      <c r="L293" s="90" t="s">
        <v>426</v>
      </c>
    </row>
    <row r="294" spans="1:12" ht="15" thickBot="1" x14ac:dyDescent="0.35">
      <c r="A294" s="162"/>
      <c r="B294" s="159"/>
      <c r="C294" s="159"/>
      <c r="D294" s="92" t="s">
        <v>214</v>
      </c>
      <c r="E294" s="93">
        <v>2</v>
      </c>
      <c r="F294" s="94" t="s">
        <v>27</v>
      </c>
      <c r="G294" s="93" t="s">
        <v>428</v>
      </c>
      <c r="H294" s="93" t="s">
        <v>426</v>
      </c>
      <c r="I294" s="95" t="s">
        <v>192</v>
      </c>
      <c r="J294" s="95">
        <v>1</v>
      </c>
      <c r="K294" s="93" t="s">
        <v>426</v>
      </c>
      <c r="L294" s="96" t="s">
        <v>426</v>
      </c>
    </row>
    <row r="295" spans="1:12" ht="15" thickTop="1" x14ac:dyDescent="0.3">
      <c r="A295" s="160" t="s">
        <v>431</v>
      </c>
      <c r="B295" s="163" t="s">
        <v>862</v>
      </c>
      <c r="C295" s="163" t="s">
        <v>210</v>
      </c>
      <c r="D295" s="134" t="s">
        <v>211</v>
      </c>
      <c r="E295" s="89">
        <v>2</v>
      </c>
      <c r="F295" s="87" t="s">
        <v>27</v>
      </c>
      <c r="G295" s="89" t="s">
        <v>212</v>
      </c>
      <c r="H295" s="89" t="s">
        <v>339</v>
      </c>
      <c r="I295" s="135" t="s">
        <v>213</v>
      </c>
      <c r="J295" s="136">
        <v>1</v>
      </c>
      <c r="K295" s="135" t="s">
        <v>340</v>
      </c>
      <c r="L295" s="90" t="s">
        <v>426</v>
      </c>
    </row>
    <row r="296" spans="1:12" ht="15" thickBot="1" x14ac:dyDescent="0.35">
      <c r="A296" s="162"/>
      <c r="B296" s="159"/>
      <c r="C296" s="159"/>
      <c r="D296" s="92" t="s">
        <v>214</v>
      </c>
      <c r="E296" s="93">
        <v>2</v>
      </c>
      <c r="F296" s="94" t="s">
        <v>27</v>
      </c>
      <c r="G296" s="93" t="s">
        <v>428</v>
      </c>
      <c r="H296" s="93" t="s">
        <v>426</v>
      </c>
      <c r="I296" s="95" t="s">
        <v>192</v>
      </c>
      <c r="J296" s="95">
        <v>1</v>
      </c>
      <c r="K296" s="93" t="s">
        <v>426</v>
      </c>
      <c r="L296" s="96" t="s">
        <v>426</v>
      </c>
    </row>
    <row r="297" spans="1:12" ht="15" thickTop="1" x14ac:dyDescent="0.3">
      <c r="A297" s="160" t="s">
        <v>432</v>
      </c>
      <c r="B297" s="163" t="s">
        <v>862</v>
      </c>
      <c r="C297" s="163" t="s">
        <v>210</v>
      </c>
      <c r="D297" s="134" t="s">
        <v>211</v>
      </c>
      <c r="E297" s="89">
        <v>2</v>
      </c>
      <c r="F297" s="87" t="s">
        <v>27</v>
      </c>
      <c r="G297" s="89" t="s">
        <v>212</v>
      </c>
      <c r="H297" s="89" t="s">
        <v>339</v>
      </c>
      <c r="I297" s="135" t="s">
        <v>213</v>
      </c>
      <c r="J297" s="136">
        <v>1</v>
      </c>
      <c r="K297" s="135" t="s">
        <v>340</v>
      </c>
      <c r="L297" s="90" t="s">
        <v>426</v>
      </c>
    </row>
    <row r="298" spans="1:12" ht="15" thickBot="1" x14ac:dyDescent="0.35">
      <c r="A298" s="162"/>
      <c r="B298" s="159"/>
      <c r="C298" s="159"/>
      <c r="D298" s="92" t="s">
        <v>214</v>
      </c>
      <c r="E298" s="93">
        <v>2</v>
      </c>
      <c r="F298" s="94" t="s">
        <v>27</v>
      </c>
      <c r="G298" s="93" t="s">
        <v>428</v>
      </c>
      <c r="H298" s="93" t="s">
        <v>426</v>
      </c>
      <c r="I298" s="95" t="s">
        <v>192</v>
      </c>
      <c r="J298" s="95">
        <v>1</v>
      </c>
      <c r="K298" s="93" t="s">
        <v>426</v>
      </c>
      <c r="L298" s="96" t="s">
        <v>426</v>
      </c>
    </row>
    <row r="299" spans="1:12" ht="15" thickTop="1" x14ac:dyDescent="0.3">
      <c r="A299" s="160" t="s">
        <v>433</v>
      </c>
      <c r="B299" s="163" t="s">
        <v>185</v>
      </c>
      <c r="C299" s="163" t="s">
        <v>6</v>
      </c>
      <c r="D299" s="86" t="s">
        <v>8</v>
      </c>
      <c r="E299" s="87">
        <v>1</v>
      </c>
      <c r="F299" s="87" t="s">
        <v>9</v>
      </c>
      <c r="G299" s="87" t="s">
        <v>269</v>
      </c>
      <c r="H299" s="87" t="s">
        <v>270</v>
      </c>
      <c r="I299" s="106">
        <v>63</v>
      </c>
      <c r="J299" s="88">
        <v>2</v>
      </c>
      <c r="K299" s="89" t="s">
        <v>426</v>
      </c>
      <c r="L299" s="111">
        <v>1999</v>
      </c>
    </row>
    <row r="300" spans="1:12" x14ac:dyDescent="0.3">
      <c r="A300" s="161"/>
      <c r="B300" s="158"/>
      <c r="C300" s="158"/>
      <c r="D300" s="76" t="s">
        <v>2</v>
      </c>
      <c r="E300" s="9">
        <v>1</v>
      </c>
      <c r="F300" s="9" t="s">
        <v>39</v>
      </c>
      <c r="G300" s="9" t="s">
        <v>83</v>
      </c>
      <c r="H300" s="9" t="s">
        <v>271</v>
      </c>
      <c r="I300" s="10" t="s">
        <v>491</v>
      </c>
      <c r="J300" s="4">
        <v>1</v>
      </c>
      <c r="K300" s="5" t="s">
        <v>426</v>
      </c>
      <c r="L300" s="91" t="s">
        <v>426</v>
      </c>
    </row>
    <row r="301" spans="1:12" x14ac:dyDescent="0.3">
      <c r="A301" s="161"/>
      <c r="B301" s="158"/>
      <c r="C301" s="158"/>
      <c r="D301" s="76" t="s">
        <v>439</v>
      </c>
      <c r="E301" s="9">
        <v>4</v>
      </c>
      <c r="F301" s="9" t="s">
        <v>27</v>
      </c>
      <c r="G301" s="9" t="s">
        <v>101</v>
      </c>
      <c r="H301" s="9" t="s">
        <v>273</v>
      </c>
      <c r="I301" s="9" t="s">
        <v>39</v>
      </c>
      <c r="J301" s="4">
        <v>2</v>
      </c>
      <c r="K301" s="5" t="s">
        <v>426</v>
      </c>
      <c r="L301" s="91" t="s">
        <v>426</v>
      </c>
    </row>
    <row r="302" spans="1:12" x14ac:dyDescent="0.3">
      <c r="A302" s="161"/>
      <c r="B302" s="158"/>
      <c r="C302" s="158"/>
      <c r="D302" s="76" t="s">
        <v>274</v>
      </c>
      <c r="E302" s="9">
        <v>1</v>
      </c>
      <c r="F302" s="9" t="s">
        <v>39</v>
      </c>
      <c r="G302" s="9" t="s">
        <v>88</v>
      </c>
      <c r="H302" s="9" t="s">
        <v>39</v>
      </c>
      <c r="I302" s="9" t="s">
        <v>39</v>
      </c>
      <c r="J302" s="4">
        <v>2</v>
      </c>
      <c r="K302" s="9" t="s">
        <v>493</v>
      </c>
      <c r="L302" s="91" t="s">
        <v>426</v>
      </c>
    </row>
    <row r="303" spans="1:12" x14ac:dyDescent="0.3">
      <c r="A303" s="161"/>
      <c r="B303" s="158"/>
      <c r="C303" s="158"/>
      <c r="D303" s="76" t="s">
        <v>66</v>
      </c>
      <c r="E303" s="9">
        <v>8</v>
      </c>
      <c r="F303" s="9" t="s">
        <v>39</v>
      </c>
      <c r="G303" s="9" t="s">
        <v>39</v>
      </c>
      <c r="H303" s="9" t="s">
        <v>39</v>
      </c>
      <c r="I303" s="9" t="s">
        <v>39</v>
      </c>
      <c r="J303" s="4">
        <v>1</v>
      </c>
      <c r="K303" s="5" t="s">
        <v>426</v>
      </c>
      <c r="L303" s="91" t="s">
        <v>426</v>
      </c>
    </row>
    <row r="304" spans="1:12" x14ac:dyDescent="0.3">
      <c r="A304" s="161"/>
      <c r="B304" s="158"/>
      <c r="C304" s="158"/>
      <c r="D304" s="76" t="s">
        <v>56</v>
      </c>
      <c r="E304" s="47">
        <v>1</v>
      </c>
      <c r="F304" s="9" t="s">
        <v>39</v>
      </c>
      <c r="G304" s="9" t="s">
        <v>39</v>
      </c>
      <c r="H304" s="9" t="s">
        <v>39</v>
      </c>
      <c r="I304" s="9" t="s">
        <v>39</v>
      </c>
      <c r="J304" s="4">
        <v>1</v>
      </c>
      <c r="K304" s="5" t="s">
        <v>426</v>
      </c>
      <c r="L304" s="91" t="s">
        <v>426</v>
      </c>
    </row>
    <row r="305" spans="1:13" x14ac:dyDescent="0.3">
      <c r="A305" s="161"/>
      <c r="B305" s="158"/>
      <c r="C305" s="158"/>
      <c r="D305" s="76" t="s">
        <v>142</v>
      </c>
      <c r="E305" s="9">
        <v>4</v>
      </c>
      <c r="F305" s="9" t="s">
        <v>39</v>
      </c>
      <c r="G305" s="9" t="s">
        <v>39</v>
      </c>
      <c r="H305" s="9" t="s">
        <v>39</v>
      </c>
      <c r="I305" s="9" t="s">
        <v>39</v>
      </c>
      <c r="J305" s="4">
        <v>1</v>
      </c>
      <c r="K305" s="5" t="s">
        <v>426</v>
      </c>
      <c r="L305" s="91" t="s">
        <v>426</v>
      </c>
    </row>
    <row r="306" spans="1:13" x14ac:dyDescent="0.3">
      <c r="A306" s="161"/>
      <c r="B306" s="158"/>
      <c r="C306" s="158"/>
      <c r="D306" s="76" t="s">
        <v>272</v>
      </c>
      <c r="E306" s="9">
        <v>1</v>
      </c>
      <c r="F306" s="9" t="s">
        <v>39</v>
      </c>
      <c r="G306" s="9" t="s">
        <v>39</v>
      </c>
      <c r="H306" s="9" t="s">
        <v>39</v>
      </c>
      <c r="I306" s="9" t="s">
        <v>39</v>
      </c>
      <c r="J306" s="4">
        <v>1</v>
      </c>
      <c r="K306" s="5" t="s">
        <v>426</v>
      </c>
      <c r="L306" s="91" t="s">
        <v>426</v>
      </c>
    </row>
    <row r="307" spans="1:13" x14ac:dyDescent="0.3">
      <c r="A307" s="161"/>
      <c r="B307" s="158"/>
      <c r="C307" s="158"/>
      <c r="D307" s="76" t="s">
        <v>91</v>
      </c>
      <c r="E307" s="9">
        <v>1</v>
      </c>
      <c r="F307" s="9" t="s">
        <v>39</v>
      </c>
      <c r="G307" s="9" t="s">
        <v>39</v>
      </c>
      <c r="H307" s="9" t="s">
        <v>39</v>
      </c>
      <c r="I307" s="9" t="s">
        <v>39</v>
      </c>
      <c r="J307" s="4">
        <v>2</v>
      </c>
      <c r="K307" s="5" t="s">
        <v>426</v>
      </c>
      <c r="L307" s="91" t="s">
        <v>426</v>
      </c>
    </row>
    <row r="308" spans="1:13" x14ac:dyDescent="0.3">
      <c r="A308" s="161"/>
      <c r="B308" s="158"/>
      <c r="C308" s="158"/>
      <c r="D308" s="76" t="s">
        <v>141</v>
      </c>
      <c r="E308" s="47">
        <v>1</v>
      </c>
      <c r="F308" s="9" t="s">
        <v>39</v>
      </c>
      <c r="G308" s="9" t="s">
        <v>39</v>
      </c>
      <c r="H308" s="9" t="s">
        <v>39</v>
      </c>
      <c r="I308" s="9" t="s">
        <v>39</v>
      </c>
      <c r="J308" s="4">
        <v>2</v>
      </c>
      <c r="K308" s="5" t="s">
        <v>426</v>
      </c>
      <c r="L308" s="91" t="s">
        <v>426</v>
      </c>
    </row>
    <row r="309" spans="1:13" x14ac:dyDescent="0.3">
      <c r="A309" s="161"/>
      <c r="B309" s="158"/>
      <c r="C309" s="158"/>
      <c r="D309" s="76" t="s">
        <v>275</v>
      </c>
      <c r="E309" s="9">
        <v>1</v>
      </c>
      <c r="F309" s="9" t="s">
        <v>39</v>
      </c>
      <c r="G309" s="9" t="s">
        <v>39</v>
      </c>
      <c r="H309" s="9" t="s">
        <v>39</v>
      </c>
      <c r="I309" s="9" t="s">
        <v>39</v>
      </c>
      <c r="J309" s="4">
        <v>1</v>
      </c>
      <c r="K309" s="5" t="s">
        <v>426</v>
      </c>
      <c r="L309" s="91" t="s">
        <v>426</v>
      </c>
    </row>
    <row r="310" spans="1:13" x14ac:dyDescent="0.3">
      <c r="A310" s="161"/>
      <c r="B310" s="158"/>
      <c r="C310" s="158"/>
      <c r="D310" s="76" t="s">
        <v>404</v>
      </c>
      <c r="E310" s="9">
        <v>1</v>
      </c>
      <c r="F310" s="9" t="s">
        <v>39</v>
      </c>
      <c r="G310" s="9" t="s">
        <v>388</v>
      </c>
      <c r="H310" s="9" t="s">
        <v>39</v>
      </c>
      <c r="I310" s="9" t="s">
        <v>39</v>
      </c>
      <c r="J310" s="4">
        <v>1</v>
      </c>
      <c r="K310" s="5" t="s">
        <v>426</v>
      </c>
      <c r="L310" s="91" t="s">
        <v>426</v>
      </c>
    </row>
    <row r="311" spans="1:13" x14ac:dyDescent="0.3">
      <c r="A311" s="161"/>
      <c r="B311" s="158"/>
      <c r="C311" s="158"/>
      <c r="D311" s="76" t="s">
        <v>492</v>
      </c>
      <c r="E311" s="9" t="s">
        <v>280</v>
      </c>
      <c r="F311" s="9" t="s">
        <v>39</v>
      </c>
      <c r="G311" s="9" t="s">
        <v>39</v>
      </c>
      <c r="H311" s="9" t="s">
        <v>39</v>
      </c>
      <c r="I311" s="9" t="s">
        <v>39</v>
      </c>
      <c r="J311" s="4"/>
      <c r="K311" s="5" t="s">
        <v>426</v>
      </c>
      <c r="L311" s="91" t="s">
        <v>426</v>
      </c>
    </row>
    <row r="312" spans="1:13" ht="15" thickBot="1" x14ac:dyDescent="0.35">
      <c r="A312" s="162"/>
      <c r="B312" s="137" t="s">
        <v>185</v>
      </c>
      <c r="C312" s="137" t="s">
        <v>434</v>
      </c>
      <c r="D312" s="92" t="s">
        <v>341</v>
      </c>
      <c r="E312" s="93">
        <v>3</v>
      </c>
      <c r="F312" s="94" t="s">
        <v>27</v>
      </c>
      <c r="G312" s="93" t="s">
        <v>280</v>
      </c>
      <c r="H312" s="93" t="s">
        <v>280</v>
      </c>
      <c r="I312" s="123" t="s">
        <v>280</v>
      </c>
      <c r="J312" s="95">
        <v>3</v>
      </c>
      <c r="K312" s="93" t="s">
        <v>426</v>
      </c>
      <c r="L312" s="96" t="s">
        <v>426</v>
      </c>
    </row>
    <row r="313" spans="1:13" ht="15" thickTop="1" x14ac:dyDescent="0.3">
      <c r="A313" s="160" t="s">
        <v>505</v>
      </c>
      <c r="B313" s="163" t="s">
        <v>506</v>
      </c>
      <c r="C313" s="163" t="s">
        <v>610</v>
      </c>
      <c r="D313" s="86" t="s">
        <v>507</v>
      </c>
      <c r="E313" s="87">
        <v>1</v>
      </c>
      <c r="F313" s="87" t="s">
        <v>27</v>
      </c>
      <c r="G313" s="87" t="s">
        <v>592</v>
      </c>
      <c r="H313" s="87" t="s">
        <v>593</v>
      </c>
      <c r="I313" s="87" t="s">
        <v>594</v>
      </c>
      <c r="J313" s="88">
        <v>1</v>
      </c>
      <c r="K313" s="89" t="s">
        <v>426</v>
      </c>
      <c r="L313" s="138" t="s">
        <v>39</v>
      </c>
      <c r="M313" s="139" t="s">
        <v>673</v>
      </c>
    </row>
    <row r="314" spans="1:13" x14ac:dyDescent="0.3">
      <c r="A314" s="161"/>
      <c r="B314" s="158"/>
      <c r="C314" s="158"/>
      <c r="D314" s="76" t="s">
        <v>507</v>
      </c>
      <c r="E314" s="9">
        <v>1</v>
      </c>
      <c r="F314" s="9" t="s">
        <v>27</v>
      </c>
      <c r="G314" s="9" t="s">
        <v>592</v>
      </c>
      <c r="H314" s="9" t="s">
        <v>599</v>
      </c>
      <c r="I314" s="9" t="s">
        <v>600</v>
      </c>
      <c r="J314" s="4">
        <v>1</v>
      </c>
      <c r="K314" s="5" t="s">
        <v>426</v>
      </c>
      <c r="L314" s="101" t="s">
        <v>39</v>
      </c>
      <c r="M314" s="140" t="s">
        <v>673</v>
      </c>
    </row>
    <row r="315" spans="1:13" x14ac:dyDescent="0.3">
      <c r="A315" s="161"/>
      <c r="B315" s="158"/>
      <c r="C315" s="158"/>
      <c r="D315" s="76" t="s">
        <v>507</v>
      </c>
      <c r="E315" s="9">
        <v>2</v>
      </c>
      <c r="F315" s="9" t="s">
        <v>27</v>
      </c>
      <c r="G315" s="9" t="s">
        <v>592</v>
      </c>
      <c r="H315" s="9" t="s">
        <v>599</v>
      </c>
      <c r="I315" s="9" t="s">
        <v>613</v>
      </c>
      <c r="J315" s="4">
        <v>1</v>
      </c>
      <c r="K315" s="5" t="s">
        <v>426</v>
      </c>
      <c r="L315" s="101" t="s">
        <v>39</v>
      </c>
      <c r="M315" s="140" t="s">
        <v>673</v>
      </c>
    </row>
    <row r="316" spans="1:13" x14ac:dyDescent="0.3">
      <c r="A316" s="161"/>
      <c r="B316" s="158"/>
      <c r="C316" s="158"/>
      <c r="D316" s="76" t="s">
        <v>73</v>
      </c>
      <c r="E316" s="9">
        <v>1</v>
      </c>
      <c r="F316" s="9" t="s">
        <v>27</v>
      </c>
      <c r="G316" s="9" t="s">
        <v>212</v>
      </c>
      <c r="H316" s="9" t="s">
        <v>584</v>
      </c>
      <c r="I316" s="9" t="s">
        <v>601</v>
      </c>
      <c r="J316" s="4">
        <v>1</v>
      </c>
      <c r="K316" s="5" t="s">
        <v>426</v>
      </c>
      <c r="L316" s="91" t="s">
        <v>426</v>
      </c>
      <c r="M316" s="140" t="s">
        <v>673</v>
      </c>
    </row>
    <row r="317" spans="1:13" x14ac:dyDescent="0.3">
      <c r="A317" s="161"/>
      <c r="B317" s="158"/>
      <c r="C317" s="158"/>
      <c r="D317" s="76" t="s">
        <v>73</v>
      </c>
      <c r="E317" s="9">
        <v>1</v>
      </c>
      <c r="F317" s="9" t="s">
        <v>27</v>
      </c>
      <c r="G317" s="9" t="s">
        <v>510</v>
      </c>
      <c r="H317" s="9" t="s">
        <v>508</v>
      </c>
      <c r="I317" s="9" t="s">
        <v>509</v>
      </c>
      <c r="J317" s="4">
        <v>1</v>
      </c>
      <c r="K317" s="5" t="s">
        <v>426</v>
      </c>
      <c r="L317" s="91" t="s">
        <v>426</v>
      </c>
      <c r="M317" s="140" t="s">
        <v>673</v>
      </c>
    </row>
    <row r="318" spans="1:13" x14ac:dyDescent="0.3">
      <c r="A318" s="161"/>
      <c r="B318" s="158"/>
      <c r="C318" s="158"/>
      <c r="D318" s="76" t="s">
        <v>602</v>
      </c>
      <c r="E318" s="9">
        <v>1</v>
      </c>
      <c r="F318" s="9" t="s">
        <v>27</v>
      </c>
      <c r="G318" s="9" t="s">
        <v>592</v>
      </c>
      <c r="H318" s="9" t="s">
        <v>599</v>
      </c>
      <c r="I318" s="9" t="s">
        <v>603</v>
      </c>
      <c r="J318" s="4">
        <v>1</v>
      </c>
      <c r="K318" s="5" t="s">
        <v>426</v>
      </c>
      <c r="L318" s="91" t="s">
        <v>426</v>
      </c>
      <c r="M318" s="140" t="s">
        <v>673</v>
      </c>
    </row>
    <row r="319" spans="1:13" x14ac:dyDescent="0.3">
      <c r="A319" s="161"/>
      <c r="B319" s="158"/>
      <c r="C319" s="158"/>
      <c r="D319" s="76" t="s">
        <v>602</v>
      </c>
      <c r="E319" s="9">
        <v>2</v>
      </c>
      <c r="F319" s="9" t="s">
        <v>27</v>
      </c>
      <c r="G319" s="9" t="s">
        <v>592</v>
      </c>
      <c r="H319" s="9" t="s">
        <v>611</v>
      </c>
      <c r="I319" s="9" t="s">
        <v>612</v>
      </c>
      <c r="J319" s="4">
        <v>1</v>
      </c>
      <c r="K319" s="5" t="s">
        <v>426</v>
      </c>
      <c r="L319" s="91" t="s">
        <v>426</v>
      </c>
      <c r="M319" s="140" t="s">
        <v>673</v>
      </c>
    </row>
    <row r="320" spans="1:13" x14ac:dyDescent="0.3">
      <c r="A320" s="161"/>
      <c r="B320" s="158" t="s">
        <v>512</v>
      </c>
      <c r="C320" s="158" t="s">
        <v>511</v>
      </c>
      <c r="D320" s="142" t="s">
        <v>513</v>
      </c>
      <c r="E320" s="143">
        <v>1</v>
      </c>
      <c r="F320" s="143" t="s">
        <v>27</v>
      </c>
      <c r="G320" s="143" t="s">
        <v>514</v>
      </c>
      <c r="H320" s="143" t="s">
        <v>515</v>
      </c>
      <c r="I320" s="143" t="s">
        <v>590</v>
      </c>
      <c r="J320" s="144">
        <v>1</v>
      </c>
      <c r="K320" s="145" t="s">
        <v>426</v>
      </c>
      <c r="L320" s="146">
        <v>2002</v>
      </c>
      <c r="M320" s="147" t="s">
        <v>674</v>
      </c>
    </row>
    <row r="321" spans="1:13" x14ac:dyDescent="0.3">
      <c r="A321" s="161"/>
      <c r="B321" s="158"/>
      <c r="C321" s="158"/>
      <c r="D321" s="142" t="s">
        <v>518</v>
      </c>
      <c r="E321" s="143">
        <v>2</v>
      </c>
      <c r="F321" s="143" t="s">
        <v>27</v>
      </c>
      <c r="G321" s="143" t="s">
        <v>44</v>
      </c>
      <c r="H321" s="143" t="s">
        <v>516</v>
      </c>
      <c r="I321" s="143" t="s">
        <v>517</v>
      </c>
      <c r="J321" s="144">
        <v>1</v>
      </c>
      <c r="K321" s="145" t="s">
        <v>426</v>
      </c>
      <c r="L321" s="148" t="s">
        <v>426</v>
      </c>
      <c r="M321" s="147" t="s">
        <v>674</v>
      </c>
    </row>
    <row r="322" spans="1:13" x14ac:dyDescent="0.3">
      <c r="A322" s="161"/>
      <c r="B322" s="158"/>
      <c r="C322" s="158"/>
      <c r="D322" s="142" t="s">
        <v>2</v>
      </c>
      <c r="E322" s="143">
        <v>1</v>
      </c>
      <c r="F322" s="143" t="s">
        <v>39</v>
      </c>
      <c r="G322" s="143" t="s">
        <v>39</v>
      </c>
      <c r="H322" s="143" t="s">
        <v>39</v>
      </c>
      <c r="I322" s="143" t="s">
        <v>39</v>
      </c>
      <c r="J322" s="144">
        <v>1</v>
      </c>
      <c r="K322" s="145" t="s">
        <v>426</v>
      </c>
      <c r="L322" s="148" t="s">
        <v>426</v>
      </c>
      <c r="M322" s="147" t="s">
        <v>674</v>
      </c>
    </row>
    <row r="323" spans="1:13" x14ac:dyDescent="0.3">
      <c r="A323" s="161"/>
      <c r="B323" s="158"/>
      <c r="C323" s="158"/>
      <c r="D323" s="142" t="s">
        <v>399</v>
      </c>
      <c r="E323" s="143">
        <v>1</v>
      </c>
      <c r="F323" s="143" t="s">
        <v>39</v>
      </c>
      <c r="G323" s="143" t="s">
        <v>39</v>
      </c>
      <c r="H323" s="143" t="s">
        <v>39</v>
      </c>
      <c r="I323" s="143" t="s">
        <v>39</v>
      </c>
      <c r="J323" s="144">
        <v>1</v>
      </c>
      <c r="K323" s="145" t="s">
        <v>426</v>
      </c>
      <c r="L323" s="148" t="s">
        <v>426</v>
      </c>
      <c r="M323" s="147" t="s">
        <v>674</v>
      </c>
    </row>
    <row r="324" spans="1:13" x14ac:dyDescent="0.3">
      <c r="A324" s="161"/>
      <c r="B324" s="158"/>
      <c r="C324" s="158"/>
      <c r="D324" s="142" t="s">
        <v>264</v>
      </c>
      <c r="E324" s="143">
        <v>1</v>
      </c>
      <c r="F324" s="143" t="s">
        <v>39</v>
      </c>
      <c r="G324" s="143" t="s">
        <v>525</v>
      </c>
      <c r="H324" s="143" t="s">
        <v>526</v>
      </c>
      <c r="I324" s="143" t="s">
        <v>39</v>
      </c>
      <c r="J324" s="144">
        <v>1</v>
      </c>
      <c r="K324" s="145" t="s">
        <v>426</v>
      </c>
      <c r="L324" s="148">
        <v>2002</v>
      </c>
      <c r="M324" s="147" t="s">
        <v>674</v>
      </c>
    </row>
    <row r="325" spans="1:13" x14ac:dyDescent="0.3">
      <c r="A325" s="161"/>
      <c r="B325" s="158"/>
      <c r="C325" s="158"/>
      <c r="D325" s="142" t="s">
        <v>519</v>
      </c>
      <c r="E325" s="143">
        <v>2</v>
      </c>
      <c r="F325" s="143" t="s">
        <v>27</v>
      </c>
      <c r="G325" s="143" t="s">
        <v>44</v>
      </c>
      <c r="H325" s="143" t="s">
        <v>520</v>
      </c>
      <c r="I325" s="143" t="s">
        <v>517</v>
      </c>
      <c r="J325" s="144">
        <v>1</v>
      </c>
      <c r="K325" s="145" t="s">
        <v>426</v>
      </c>
      <c r="L325" s="148" t="s">
        <v>426</v>
      </c>
      <c r="M325" s="147" t="s">
        <v>674</v>
      </c>
    </row>
    <row r="326" spans="1:13" x14ac:dyDescent="0.3">
      <c r="A326" s="161"/>
      <c r="B326" s="158"/>
      <c r="C326" s="158"/>
      <c r="D326" s="142" t="s">
        <v>521</v>
      </c>
      <c r="E326" s="143">
        <v>1</v>
      </c>
      <c r="F326" s="143" t="s">
        <v>27</v>
      </c>
      <c r="G326" s="143" t="s">
        <v>44</v>
      </c>
      <c r="H326" s="143" t="s">
        <v>522</v>
      </c>
      <c r="I326" s="143" t="s">
        <v>523</v>
      </c>
      <c r="J326" s="144">
        <v>1</v>
      </c>
      <c r="K326" s="145" t="s">
        <v>426</v>
      </c>
      <c r="L326" s="148" t="s">
        <v>426</v>
      </c>
      <c r="M326" s="147" t="s">
        <v>674</v>
      </c>
    </row>
    <row r="327" spans="1:13" x14ac:dyDescent="0.3">
      <c r="A327" s="161"/>
      <c r="B327" s="158"/>
      <c r="C327" s="158"/>
      <c r="D327" s="142" t="s">
        <v>524</v>
      </c>
      <c r="E327" s="143">
        <v>1</v>
      </c>
      <c r="F327" s="143" t="s">
        <v>27</v>
      </c>
      <c r="G327" s="143" t="s">
        <v>44</v>
      </c>
      <c r="H327" s="143" t="s">
        <v>520</v>
      </c>
      <c r="I327" s="143" t="s">
        <v>517</v>
      </c>
      <c r="J327" s="144">
        <v>1</v>
      </c>
      <c r="K327" s="145" t="s">
        <v>426</v>
      </c>
      <c r="L327" s="148" t="s">
        <v>426</v>
      </c>
      <c r="M327" s="147" t="s">
        <v>674</v>
      </c>
    </row>
    <row r="328" spans="1:13" x14ac:dyDescent="0.3">
      <c r="A328" s="161"/>
      <c r="B328" s="158"/>
      <c r="C328" s="158"/>
      <c r="D328" s="142" t="s">
        <v>56</v>
      </c>
      <c r="E328" s="143">
        <v>4</v>
      </c>
      <c r="F328" s="143" t="s">
        <v>39</v>
      </c>
      <c r="G328" s="143" t="s">
        <v>39</v>
      </c>
      <c r="H328" s="143" t="s">
        <v>39</v>
      </c>
      <c r="I328" s="143" t="s">
        <v>39</v>
      </c>
      <c r="J328" s="144">
        <v>1</v>
      </c>
      <c r="K328" s="145" t="s">
        <v>426</v>
      </c>
      <c r="L328" s="148" t="s">
        <v>426</v>
      </c>
      <c r="M328" s="147" t="s">
        <v>674</v>
      </c>
    </row>
    <row r="329" spans="1:13" x14ac:dyDescent="0.3">
      <c r="A329" s="161"/>
      <c r="B329" s="158"/>
      <c r="C329" s="158"/>
      <c r="D329" s="142" t="s">
        <v>66</v>
      </c>
      <c r="E329" s="143">
        <v>6</v>
      </c>
      <c r="F329" s="143" t="s">
        <v>39</v>
      </c>
      <c r="G329" s="143" t="s">
        <v>39</v>
      </c>
      <c r="H329" s="143" t="s">
        <v>39</v>
      </c>
      <c r="I329" s="143" t="s">
        <v>39</v>
      </c>
      <c r="J329" s="144">
        <v>1</v>
      </c>
      <c r="K329" s="145" t="s">
        <v>426</v>
      </c>
      <c r="L329" s="148" t="s">
        <v>426</v>
      </c>
      <c r="M329" s="147" t="s">
        <v>674</v>
      </c>
    </row>
    <row r="330" spans="1:13" x14ac:dyDescent="0.3">
      <c r="A330" s="161"/>
      <c r="B330" s="158"/>
      <c r="C330" s="158"/>
      <c r="D330" s="142" t="s">
        <v>274</v>
      </c>
      <c r="E330" s="143">
        <v>1</v>
      </c>
      <c r="F330" s="143" t="s">
        <v>39</v>
      </c>
      <c r="G330" s="143" t="s">
        <v>39</v>
      </c>
      <c r="H330" s="143" t="s">
        <v>39</v>
      </c>
      <c r="I330" s="143" t="s">
        <v>39</v>
      </c>
      <c r="J330" s="144">
        <v>1</v>
      </c>
      <c r="K330" s="145" t="s">
        <v>426</v>
      </c>
      <c r="L330" s="148" t="s">
        <v>426</v>
      </c>
      <c r="M330" s="147" t="s">
        <v>674</v>
      </c>
    </row>
    <row r="331" spans="1:13" x14ac:dyDescent="0.3">
      <c r="A331" s="161"/>
      <c r="B331" s="158"/>
      <c r="C331" s="158"/>
      <c r="D331" s="142" t="s">
        <v>2</v>
      </c>
      <c r="E331" s="143">
        <v>1</v>
      </c>
      <c r="F331" s="143" t="s">
        <v>39</v>
      </c>
      <c r="G331" s="143" t="s">
        <v>39</v>
      </c>
      <c r="H331" s="143" t="s">
        <v>39</v>
      </c>
      <c r="I331" s="143" t="s">
        <v>302</v>
      </c>
      <c r="J331" s="144">
        <v>1</v>
      </c>
      <c r="K331" s="145" t="s">
        <v>426</v>
      </c>
      <c r="L331" s="148" t="s">
        <v>426</v>
      </c>
      <c r="M331" s="147" t="s">
        <v>674</v>
      </c>
    </row>
    <row r="332" spans="1:13" x14ac:dyDescent="0.3">
      <c r="A332" s="161"/>
      <c r="B332" s="158"/>
      <c r="C332" s="158"/>
      <c r="D332" s="142" t="s">
        <v>48</v>
      </c>
      <c r="E332" s="143">
        <v>2</v>
      </c>
      <c r="F332" s="143" t="s">
        <v>39</v>
      </c>
      <c r="G332" s="143" t="s">
        <v>39</v>
      </c>
      <c r="H332" s="143" t="s">
        <v>39</v>
      </c>
      <c r="I332" s="143" t="s">
        <v>39</v>
      </c>
      <c r="J332" s="144">
        <v>1</v>
      </c>
      <c r="K332" s="145" t="s">
        <v>426</v>
      </c>
      <c r="L332" s="148" t="s">
        <v>426</v>
      </c>
      <c r="M332" s="147" t="s">
        <v>674</v>
      </c>
    </row>
    <row r="333" spans="1:13" x14ac:dyDescent="0.3">
      <c r="A333" s="161"/>
      <c r="B333" s="158"/>
      <c r="C333" s="158"/>
      <c r="D333" s="142" t="s">
        <v>527</v>
      </c>
      <c r="E333" s="143">
        <v>1</v>
      </c>
      <c r="F333" s="143" t="s">
        <v>27</v>
      </c>
      <c r="G333" s="143" t="s">
        <v>528</v>
      </c>
      <c r="H333" s="143" t="s">
        <v>39</v>
      </c>
      <c r="I333" s="143" t="s">
        <v>39</v>
      </c>
      <c r="J333" s="144">
        <v>1</v>
      </c>
      <c r="K333" s="145" t="s">
        <v>426</v>
      </c>
      <c r="L333" s="148" t="s">
        <v>426</v>
      </c>
      <c r="M333" s="147" t="s">
        <v>674</v>
      </c>
    </row>
    <row r="334" spans="1:13" x14ac:dyDescent="0.3">
      <c r="A334" s="161"/>
      <c r="B334" s="158"/>
      <c r="C334" s="158"/>
      <c r="D334" s="142" t="s">
        <v>529</v>
      </c>
      <c r="E334" s="143">
        <v>2</v>
      </c>
      <c r="F334" s="143" t="s">
        <v>27</v>
      </c>
      <c r="G334" s="143" t="s">
        <v>44</v>
      </c>
      <c r="H334" s="143" t="s">
        <v>530</v>
      </c>
      <c r="I334" s="143" t="s">
        <v>523</v>
      </c>
      <c r="J334" s="144">
        <v>1</v>
      </c>
      <c r="K334" s="145" t="s">
        <v>426</v>
      </c>
      <c r="L334" s="148" t="s">
        <v>426</v>
      </c>
      <c r="M334" s="147" t="s">
        <v>674</v>
      </c>
    </row>
    <row r="335" spans="1:13" x14ac:dyDescent="0.3">
      <c r="A335" s="161"/>
      <c r="B335" s="158"/>
      <c r="C335" s="158"/>
      <c r="D335" s="142" t="s">
        <v>2</v>
      </c>
      <c r="E335" s="143">
        <v>1</v>
      </c>
      <c r="F335" s="143" t="s">
        <v>39</v>
      </c>
      <c r="G335" s="143" t="s">
        <v>152</v>
      </c>
      <c r="H335" s="143" t="s">
        <v>39</v>
      </c>
      <c r="I335" s="143" t="s">
        <v>39</v>
      </c>
      <c r="J335" s="144">
        <v>1</v>
      </c>
      <c r="K335" s="145" t="s">
        <v>426</v>
      </c>
      <c r="L335" s="148" t="s">
        <v>426</v>
      </c>
      <c r="M335" s="147" t="s">
        <v>674</v>
      </c>
    </row>
    <row r="336" spans="1:13" x14ac:dyDescent="0.3">
      <c r="A336" s="161"/>
      <c r="B336" s="158"/>
      <c r="C336" s="158"/>
      <c r="D336" s="142" t="s">
        <v>147</v>
      </c>
      <c r="E336" s="143">
        <v>1</v>
      </c>
      <c r="F336" s="143" t="s">
        <v>27</v>
      </c>
      <c r="G336" s="143" t="s">
        <v>531</v>
      </c>
      <c r="H336" s="143" t="s">
        <v>533</v>
      </c>
      <c r="I336" s="143" t="s">
        <v>532</v>
      </c>
      <c r="J336" s="144">
        <v>1</v>
      </c>
      <c r="K336" s="145" t="s">
        <v>426</v>
      </c>
      <c r="L336" s="148">
        <v>2002</v>
      </c>
      <c r="M336" s="147" t="s">
        <v>674</v>
      </c>
    </row>
    <row r="337" spans="1:13" x14ac:dyDescent="0.3">
      <c r="A337" s="161"/>
      <c r="B337" s="158"/>
      <c r="C337" s="158"/>
      <c r="D337" s="76" t="s">
        <v>535</v>
      </c>
      <c r="E337" s="9">
        <v>1</v>
      </c>
      <c r="F337" s="5" t="s">
        <v>426</v>
      </c>
      <c r="G337" s="9" t="s">
        <v>536</v>
      </c>
      <c r="H337" s="9" t="s">
        <v>537</v>
      </c>
      <c r="I337" s="9" t="s">
        <v>538</v>
      </c>
      <c r="J337" s="4">
        <v>1</v>
      </c>
      <c r="K337" s="5" t="s">
        <v>426</v>
      </c>
      <c r="L337" s="91" t="s">
        <v>426</v>
      </c>
      <c r="M337" s="140" t="s">
        <v>673</v>
      </c>
    </row>
    <row r="338" spans="1:13" x14ac:dyDescent="0.3">
      <c r="A338" s="161"/>
      <c r="B338" s="158"/>
      <c r="C338" s="158"/>
      <c r="D338" s="76" t="s">
        <v>534</v>
      </c>
      <c r="E338" s="9">
        <v>1</v>
      </c>
      <c r="F338" s="9" t="s">
        <v>39</v>
      </c>
      <c r="G338" s="9" t="s">
        <v>39</v>
      </c>
      <c r="H338" s="9" t="s">
        <v>39</v>
      </c>
      <c r="I338" s="9" t="s">
        <v>39</v>
      </c>
      <c r="J338" s="4">
        <v>1</v>
      </c>
      <c r="K338" s="9" t="s">
        <v>39</v>
      </c>
      <c r="L338" s="101" t="s">
        <v>39</v>
      </c>
      <c r="M338" s="140" t="s">
        <v>673</v>
      </c>
    </row>
    <row r="339" spans="1:13" x14ac:dyDescent="0.3">
      <c r="A339" s="161"/>
      <c r="B339" s="158"/>
      <c r="C339" s="158"/>
      <c r="D339" s="76" t="s">
        <v>385</v>
      </c>
      <c r="E339" s="9">
        <v>1</v>
      </c>
      <c r="F339" s="9" t="s">
        <v>39</v>
      </c>
      <c r="G339" s="9" t="s">
        <v>539</v>
      </c>
      <c r="H339" s="9" t="s">
        <v>540</v>
      </c>
      <c r="I339" s="9" t="s">
        <v>39</v>
      </c>
      <c r="J339" s="4">
        <v>1</v>
      </c>
      <c r="K339" s="9" t="s">
        <v>39</v>
      </c>
      <c r="L339" s="101" t="s">
        <v>39</v>
      </c>
      <c r="M339" s="140" t="s">
        <v>673</v>
      </c>
    </row>
    <row r="340" spans="1:13" x14ac:dyDescent="0.3">
      <c r="A340" s="161"/>
      <c r="B340" s="158"/>
      <c r="C340" s="158"/>
      <c r="D340" s="76" t="s">
        <v>542</v>
      </c>
      <c r="E340" s="9">
        <v>1</v>
      </c>
      <c r="F340" s="9" t="s">
        <v>27</v>
      </c>
      <c r="G340" s="9" t="s">
        <v>212</v>
      </c>
      <c r="H340" s="9" t="s">
        <v>541</v>
      </c>
      <c r="I340" s="9" t="s">
        <v>604</v>
      </c>
      <c r="J340" s="4">
        <v>1</v>
      </c>
      <c r="K340" s="9" t="s">
        <v>39</v>
      </c>
      <c r="L340" s="101" t="s">
        <v>39</v>
      </c>
      <c r="M340" s="140" t="s">
        <v>673</v>
      </c>
    </row>
    <row r="341" spans="1:13" x14ac:dyDescent="0.3">
      <c r="A341" s="161"/>
      <c r="B341" s="158"/>
      <c r="C341" s="158"/>
      <c r="D341" s="76" t="s">
        <v>543</v>
      </c>
      <c r="E341" s="9">
        <v>1</v>
      </c>
      <c r="F341" s="9" t="s">
        <v>27</v>
      </c>
      <c r="G341" s="9" t="s">
        <v>413</v>
      </c>
      <c r="H341" s="9" t="s">
        <v>599</v>
      </c>
      <c r="I341" s="9" t="s">
        <v>605</v>
      </c>
      <c r="J341" s="4">
        <v>1</v>
      </c>
      <c r="K341" s="9" t="s">
        <v>39</v>
      </c>
      <c r="L341" s="101" t="s">
        <v>39</v>
      </c>
      <c r="M341" s="140" t="s">
        <v>673</v>
      </c>
    </row>
    <row r="342" spans="1:13" x14ac:dyDescent="0.3">
      <c r="A342" s="161"/>
      <c r="B342" s="158"/>
      <c r="C342" s="158"/>
      <c r="D342" s="76" t="s">
        <v>544</v>
      </c>
      <c r="E342" s="9">
        <v>1</v>
      </c>
      <c r="F342" s="9" t="s">
        <v>27</v>
      </c>
      <c r="G342" s="9" t="s">
        <v>365</v>
      </c>
      <c r="H342" s="9" t="s">
        <v>545</v>
      </c>
      <c r="I342" s="9" t="s">
        <v>587</v>
      </c>
      <c r="J342" s="4">
        <v>1</v>
      </c>
      <c r="K342" s="9" t="s">
        <v>39</v>
      </c>
      <c r="L342" s="101" t="s">
        <v>39</v>
      </c>
      <c r="M342" s="140" t="s">
        <v>673</v>
      </c>
    </row>
    <row r="343" spans="1:13" x14ac:dyDescent="0.3">
      <c r="A343" s="161"/>
      <c r="B343" s="158"/>
      <c r="C343" s="158"/>
      <c r="D343" s="76" t="s">
        <v>547</v>
      </c>
      <c r="E343" s="9">
        <v>1</v>
      </c>
      <c r="F343" s="9" t="s">
        <v>39</v>
      </c>
      <c r="G343" s="9" t="s">
        <v>39</v>
      </c>
      <c r="H343" s="9" t="s">
        <v>39</v>
      </c>
      <c r="I343" s="9" t="s">
        <v>586</v>
      </c>
      <c r="J343" s="4">
        <v>1</v>
      </c>
      <c r="K343" s="9" t="s">
        <v>39</v>
      </c>
      <c r="L343" s="101" t="s">
        <v>39</v>
      </c>
      <c r="M343" s="140" t="s">
        <v>673</v>
      </c>
    </row>
    <row r="344" spans="1:13" x14ac:dyDescent="0.3">
      <c r="A344" s="161"/>
      <c r="B344" s="158"/>
      <c r="C344" s="158"/>
      <c r="D344" s="76" t="s">
        <v>47</v>
      </c>
      <c r="E344" s="9">
        <v>1</v>
      </c>
      <c r="F344" s="9" t="s">
        <v>39</v>
      </c>
      <c r="G344" s="9" t="s">
        <v>39</v>
      </c>
      <c r="H344" s="9" t="s">
        <v>595</v>
      </c>
      <c r="I344" s="9" t="s">
        <v>39</v>
      </c>
      <c r="J344" s="4">
        <v>1</v>
      </c>
      <c r="K344" s="9" t="s">
        <v>39</v>
      </c>
      <c r="L344" s="101" t="s">
        <v>39</v>
      </c>
      <c r="M344" s="140" t="s">
        <v>673</v>
      </c>
    </row>
    <row r="345" spans="1:13" x14ac:dyDescent="0.3">
      <c r="A345" s="161"/>
      <c r="B345" s="158"/>
      <c r="C345" s="158"/>
      <c r="D345" s="76" t="s">
        <v>546</v>
      </c>
      <c r="E345" s="9">
        <v>1</v>
      </c>
      <c r="F345" s="9" t="s">
        <v>27</v>
      </c>
      <c r="G345" s="9" t="s">
        <v>365</v>
      </c>
      <c r="H345" s="9" t="s">
        <v>176</v>
      </c>
      <c r="I345" s="9" t="s">
        <v>39</v>
      </c>
      <c r="J345" s="4">
        <v>1</v>
      </c>
      <c r="K345" s="9" t="s">
        <v>39</v>
      </c>
      <c r="L345" s="101" t="s">
        <v>39</v>
      </c>
      <c r="M345" s="140" t="s">
        <v>673</v>
      </c>
    </row>
    <row r="346" spans="1:13" x14ac:dyDescent="0.3">
      <c r="A346" s="161"/>
      <c r="B346" s="158"/>
      <c r="C346" s="158"/>
      <c r="D346" s="76" t="s">
        <v>547</v>
      </c>
      <c r="E346" s="9">
        <v>1</v>
      </c>
      <c r="F346" s="9" t="s">
        <v>39</v>
      </c>
      <c r="G346" s="9" t="s">
        <v>39</v>
      </c>
      <c r="H346" s="9" t="s">
        <v>39</v>
      </c>
      <c r="I346" s="9" t="s">
        <v>39</v>
      </c>
      <c r="J346" s="4">
        <v>1</v>
      </c>
      <c r="K346" s="9" t="s">
        <v>39</v>
      </c>
      <c r="L346" s="101" t="s">
        <v>39</v>
      </c>
      <c r="M346" s="140" t="s">
        <v>673</v>
      </c>
    </row>
    <row r="347" spans="1:13" x14ac:dyDescent="0.3">
      <c r="A347" s="161"/>
      <c r="B347" s="158"/>
      <c r="C347" s="158"/>
      <c r="D347" s="76" t="s">
        <v>47</v>
      </c>
      <c r="E347" s="9">
        <v>1</v>
      </c>
      <c r="F347" s="9" t="s">
        <v>39</v>
      </c>
      <c r="G347" s="9" t="s">
        <v>39</v>
      </c>
      <c r="H347" s="9" t="s">
        <v>595</v>
      </c>
      <c r="I347" s="9" t="s">
        <v>39</v>
      </c>
      <c r="J347" s="4">
        <v>1</v>
      </c>
      <c r="K347" s="9" t="s">
        <v>39</v>
      </c>
      <c r="L347" s="101" t="s">
        <v>39</v>
      </c>
      <c r="M347" s="140" t="s">
        <v>673</v>
      </c>
    </row>
    <row r="348" spans="1:13" x14ac:dyDescent="0.3">
      <c r="A348" s="161"/>
      <c r="B348" s="176" t="s">
        <v>863</v>
      </c>
      <c r="C348" s="158" t="s">
        <v>609</v>
      </c>
      <c r="D348" s="76" t="s">
        <v>606</v>
      </c>
      <c r="E348" s="9">
        <v>1</v>
      </c>
      <c r="F348" s="9" t="s">
        <v>27</v>
      </c>
      <c r="G348" s="9" t="s">
        <v>212</v>
      </c>
      <c r="H348" s="9" t="s">
        <v>607</v>
      </c>
      <c r="I348" s="9" t="s">
        <v>608</v>
      </c>
      <c r="J348" s="4">
        <v>1</v>
      </c>
      <c r="K348" s="5" t="s">
        <v>426</v>
      </c>
      <c r="L348" s="91" t="s">
        <v>426</v>
      </c>
      <c r="M348" s="140" t="s">
        <v>673</v>
      </c>
    </row>
    <row r="349" spans="1:13" x14ac:dyDescent="0.3">
      <c r="A349" s="161"/>
      <c r="B349" s="168"/>
      <c r="C349" s="158"/>
      <c r="D349" s="76" t="s">
        <v>588</v>
      </c>
      <c r="E349" s="9">
        <v>1</v>
      </c>
      <c r="F349" s="9" t="s">
        <v>27</v>
      </c>
      <c r="G349" s="9" t="s">
        <v>365</v>
      </c>
      <c r="H349" s="9" t="s">
        <v>176</v>
      </c>
      <c r="I349" s="9" t="s">
        <v>589</v>
      </c>
      <c r="J349" s="4">
        <v>1</v>
      </c>
      <c r="K349" s="9" t="s">
        <v>39</v>
      </c>
      <c r="L349" s="101" t="s">
        <v>39</v>
      </c>
      <c r="M349" s="140" t="s">
        <v>673</v>
      </c>
    </row>
    <row r="350" spans="1:13" x14ac:dyDescent="0.3">
      <c r="A350" s="161"/>
      <c r="B350" s="168"/>
      <c r="C350" s="158"/>
      <c r="D350" s="76" t="s">
        <v>547</v>
      </c>
      <c r="E350" s="9">
        <v>1</v>
      </c>
      <c r="F350" s="9" t="s">
        <v>39</v>
      </c>
      <c r="G350" s="9" t="s">
        <v>39</v>
      </c>
      <c r="H350" s="9" t="s">
        <v>39</v>
      </c>
      <c r="I350" s="9" t="s">
        <v>591</v>
      </c>
      <c r="J350" s="4">
        <v>1</v>
      </c>
      <c r="K350" s="9" t="s">
        <v>39</v>
      </c>
      <c r="L350" s="101" t="s">
        <v>39</v>
      </c>
      <c r="M350" s="140" t="s">
        <v>673</v>
      </c>
    </row>
    <row r="351" spans="1:13" x14ac:dyDescent="0.3">
      <c r="A351" s="161"/>
      <c r="B351" s="168"/>
      <c r="C351" s="158"/>
      <c r="D351" s="76" t="s">
        <v>47</v>
      </c>
      <c r="E351" s="9">
        <v>1</v>
      </c>
      <c r="F351" s="9" t="s">
        <v>39</v>
      </c>
      <c r="G351" s="9" t="s">
        <v>39</v>
      </c>
      <c r="H351" s="9" t="s">
        <v>595</v>
      </c>
      <c r="I351" s="9" t="s">
        <v>39</v>
      </c>
      <c r="J351" s="4">
        <v>1</v>
      </c>
      <c r="K351" s="9" t="s">
        <v>39</v>
      </c>
      <c r="L351" s="101" t="s">
        <v>39</v>
      </c>
      <c r="M351" s="140" t="s">
        <v>673</v>
      </c>
    </row>
    <row r="352" spans="1:13" x14ac:dyDescent="0.3">
      <c r="A352" s="161"/>
      <c r="B352" s="168"/>
      <c r="C352" s="84" t="s">
        <v>616</v>
      </c>
      <c r="D352" s="76" t="s">
        <v>606</v>
      </c>
      <c r="E352" s="9">
        <v>1</v>
      </c>
      <c r="F352" s="9" t="s">
        <v>27</v>
      </c>
      <c r="G352" s="9" t="s">
        <v>212</v>
      </c>
      <c r="H352" s="9" t="s">
        <v>615</v>
      </c>
      <c r="I352" s="9" t="s">
        <v>39</v>
      </c>
      <c r="J352" s="4">
        <v>1</v>
      </c>
      <c r="K352" s="5" t="s">
        <v>426</v>
      </c>
      <c r="L352" s="91" t="s">
        <v>426</v>
      </c>
      <c r="M352" s="140" t="s">
        <v>673</v>
      </c>
    </row>
    <row r="353" spans="1:13" x14ac:dyDescent="0.3">
      <c r="A353" s="161"/>
      <c r="B353" s="168"/>
      <c r="C353" s="84" t="s">
        <v>614</v>
      </c>
      <c r="D353" s="76" t="s">
        <v>606</v>
      </c>
      <c r="E353" s="9">
        <v>1</v>
      </c>
      <c r="F353" s="9" t="s">
        <v>27</v>
      </c>
      <c r="G353" s="9" t="s">
        <v>212</v>
      </c>
      <c r="H353" s="9" t="s">
        <v>617</v>
      </c>
      <c r="I353" s="9" t="s">
        <v>618</v>
      </c>
      <c r="J353" s="4">
        <v>1</v>
      </c>
      <c r="K353" s="5" t="s">
        <v>426</v>
      </c>
      <c r="L353" s="91" t="s">
        <v>426</v>
      </c>
      <c r="M353" s="140" t="s">
        <v>673</v>
      </c>
    </row>
    <row r="354" spans="1:13" x14ac:dyDescent="0.3">
      <c r="A354" s="161"/>
      <c r="B354" s="168"/>
      <c r="C354" s="84" t="s">
        <v>676</v>
      </c>
      <c r="D354" s="76" t="s">
        <v>73</v>
      </c>
      <c r="E354" s="9">
        <v>1</v>
      </c>
      <c r="F354" s="9" t="s">
        <v>27</v>
      </c>
      <c r="G354" s="9" t="s">
        <v>413</v>
      </c>
      <c r="H354" s="9" t="s">
        <v>599</v>
      </c>
      <c r="I354" s="9" t="s">
        <v>600</v>
      </c>
      <c r="J354" s="4">
        <v>1</v>
      </c>
      <c r="K354" s="5" t="s">
        <v>426</v>
      </c>
      <c r="L354" s="91" t="s">
        <v>426</v>
      </c>
      <c r="M354" s="140" t="s">
        <v>673</v>
      </c>
    </row>
    <row r="355" spans="1:13" x14ac:dyDescent="0.3">
      <c r="A355" s="161"/>
      <c r="B355" s="168"/>
      <c r="C355" s="158" t="s">
        <v>677</v>
      </c>
      <c r="D355" s="76" t="s">
        <v>501</v>
      </c>
      <c r="E355" s="9">
        <v>2</v>
      </c>
      <c r="F355" s="9" t="s">
        <v>27</v>
      </c>
      <c r="G355" s="9" t="s">
        <v>365</v>
      </c>
      <c r="H355" s="9" t="s">
        <v>596</v>
      </c>
      <c r="I355" s="9" t="s">
        <v>39</v>
      </c>
      <c r="J355" s="4">
        <v>2</v>
      </c>
      <c r="K355" s="5" t="s">
        <v>426</v>
      </c>
      <c r="L355" s="91" t="s">
        <v>426</v>
      </c>
      <c r="M355" s="140" t="s">
        <v>673</v>
      </c>
    </row>
    <row r="356" spans="1:13" x14ac:dyDescent="0.3">
      <c r="A356" s="161"/>
      <c r="B356" s="168"/>
      <c r="C356" s="158"/>
      <c r="D356" s="76" t="s">
        <v>548</v>
      </c>
      <c r="E356" s="9">
        <v>1</v>
      </c>
      <c r="F356" s="9" t="s">
        <v>39</v>
      </c>
      <c r="G356" s="9" t="s">
        <v>549</v>
      </c>
      <c r="H356" s="9" t="s">
        <v>39</v>
      </c>
      <c r="I356" s="9" t="s">
        <v>39</v>
      </c>
      <c r="J356" s="4">
        <v>1</v>
      </c>
      <c r="K356" s="5" t="s">
        <v>426</v>
      </c>
      <c r="L356" s="91" t="s">
        <v>426</v>
      </c>
      <c r="M356" s="140" t="s">
        <v>673</v>
      </c>
    </row>
    <row r="357" spans="1:13" x14ac:dyDescent="0.3">
      <c r="A357" s="161"/>
      <c r="B357" s="168"/>
      <c r="C357" s="158"/>
      <c r="D357" s="76" t="s">
        <v>147</v>
      </c>
      <c r="E357" s="9">
        <v>1</v>
      </c>
      <c r="F357" s="9" t="s">
        <v>27</v>
      </c>
      <c r="G357" s="9" t="s">
        <v>597</v>
      </c>
      <c r="H357" s="9" t="s">
        <v>39</v>
      </c>
      <c r="I357" s="9" t="s">
        <v>620</v>
      </c>
      <c r="J357" s="4">
        <v>1</v>
      </c>
      <c r="K357" s="5" t="s">
        <v>426</v>
      </c>
      <c r="L357" s="91" t="s">
        <v>426</v>
      </c>
      <c r="M357" s="140" t="s">
        <v>673</v>
      </c>
    </row>
    <row r="358" spans="1:13" x14ac:dyDescent="0.3">
      <c r="A358" s="161"/>
      <c r="B358" s="168"/>
      <c r="C358" s="158"/>
      <c r="D358" s="76" t="s">
        <v>73</v>
      </c>
      <c r="E358" s="9">
        <v>2</v>
      </c>
      <c r="F358" s="9" t="s">
        <v>27</v>
      </c>
      <c r="G358" s="9" t="s">
        <v>212</v>
      </c>
      <c r="H358" s="9" t="s">
        <v>598</v>
      </c>
      <c r="I358" s="9" t="s">
        <v>621</v>
      </c>
      <c r="J358" s="4">
        <v>1</v>
      </c>
      <c r="K358" s="5" t="s">
        <v>426</v>
      </c>
      <c r="L358" s="91" t="s">
        <v>426</v>
      </c>
      <c r="M358" s="140" t="s">
        <v>673</v>
      </c>
    </row>
    <row r="359" spans="1:13" x14ac:dyDescent="0.3">
      <c r="A359" s="161"/>
      <c r="B359" s="168"/>
      <c r="C359" s="158"/>
      <c r="D359" s="76" t="s">
        <v>73</v>
      </c>
      <c r="E359" s="9">
        <v>1</v>
      </c>
      <c r="F359" s="9" t="s">
        <v>27</v>
      </c>
      <c r="G359" s="9" t="s">
        <v>212</v>
      </c>
      <c r="H359" s="9" t="s">
        <v>622</v>
      </c>
      <c r="I359" s="9" t="s">
        <v>623</v>
      </c>
      <c r="J359" s="4">
        <v>1</v>
      </c>
      <c r="K359" s="5" t="s">
        <v>426</v>
      </c>
      <c r="L359" s="91" t="s">
        <v>426</v>
      </c>
      <c r="M359" s="140" t="s">
        <v>673</v>
      </c>
    </row>
    <row r="360" spans="1:13" x14ac:dyDescent="0.3">
      <c r="A360" s="161"/>
      <c r="B360" s="168"/>
      <c r="C360" s="158"/>
      <c r="D360" s="76" t="s">
        <v>550</v>
      </c>
      <c r="E360" s="9">
        <v>1</v>
      </c>
      <c r="F360" s="9" t="s">
        <v>27</v>
      </c>
      <c r="G360" s="9" t="s">
        <v>551</v>
      </c>
      <c r="H360" s="9" t="s">
        <v>552</v>
      </c>
      <c r="I360" s="9" t="s">
        <v>585</v>
      </c>
      <c r="J360" s="4">
        <v>2</v>
      </c>
      <c r="K360" s="5" t="s">
        <v>426</v>
      </c>
      <c r="L360" s="91" t="s">
        <v>426</v>
      </c>
      <c r="M360" s="140" t="s">
        <v>673</v>
      </c>
    </row>
    <row r="361" spans="1:13" x14ac:dyDescent="0.3">
      <c r="A361" s="161"/>
      <c r="B361" s="168"/>
      <c r="C361" s="158" t="s">
        <v>678</v>
      </c>
      <c r="D361" s="76" t="s">
        <v>554</v>
      </c>
      <c r="E361" s="9">
        <v>1</v>
      </c>
      <c r="F361" s="9" t="s">
        <v>27</v>
      </c>
      <c r="G361" s="9" t="s">
        <v>514</v>
      </c>
      <c r="H361" s="9" t="s">
        <v>553</v>
      </c>
      <c r="I361" s="9" t="s">
        <v>39</v>
      </c>
      <c r="J361" s="4">
        <v>1</v>
      </c>
      <c r="K361" s="5" t="s">
        <v>426</v>
      </c>
      <c r="L361" s="91" t="s">
        <v>426</v>
      </c>
      <c r="M361" s="140" t="s">
        <v>673</v>
      </c>
    </row>
    <row r="362" spans="1:13" x14ac:dyDescent="0.3">
      <c r="A362" s="161"/>
      <c r="B362" s="168"/>
      <c r="C362" s="158"/>
      <c r="D362" s="76" t="s">
        <v>555</v>
      </c>
      <c r="E362" s="9">
        <v>2</v>
      </c>
      <c r="F362" s="9" t="s">
        <v>27</v>
      </c>
      <c r="G362" s="9" t="s">
        <v>514</v>
      </c>
      <c r="H362" s="9" t="s">
        <v>39</v>
      </c>
      <c r="I362" s="9" t="s">
        <v>39</v>
      </c>
      <c r="J362" s="4">
        <v>1</v>
      </c>
      <c r="K362" s="5" t="s">
        <v>426</v>
      </c>
      <c r="L362" s="91" t="s">
        <v>426</v>
      </c>
      <c r="M362" s="140" t="s">
        <v>673</v>
      </c>
    </row>
    <row r="363" spans="1:13" x14ac:dyDescent="0.3">
      <c r="A363" s="161"/>
      <c r="B363" s="168"/>
      <c r="C363" s="158" t="s">
        <v>679</v>
      </c>
      <c r="D363" s="81" t="s">
        <v>580</v>
      </c>
      <c r="E363" s="2">
        <v>1</v>
      </c>
      <c r="F363" s="9" t="s">
        <v>27</v>
      </c>
      <c r="G363" s="2" t="s">
        <v>582</v>
      </c>
      <c r="H363" s="9" t="s">
        <v>39</v>
      </c>
      <c r="I363" s="9" t="s">
        <v>39</v>
      </c>
      <c r="J363" s="4">
        <v>1</v>
      </c>
      <c r="K363" s="9" t="s">
        <v>39</v>
      </c>
      <c r="L363" s="101" t="s">
        <v>39</v>
      </c>
      <c r="M363" s="140" t="s">
        <v>673</v>
      </c>
    </row>
    <row r="364" spans="1:13" x14ac:dyDescent="0.3">
      <c r="A364" s="161"/>
      <c r="B364" s="168"/>
      <c r="C364" s="158"/>
      <c r="D364" s="81" t="s">
        <v>581</v>
      </c>
      <c r="E364" s="2">
        <v>1</v>
      </c>
      <c r="F364" s="9" t="s">
        <v>27</v>
      </c>
      <c r="G364" s="2" t="s">
        <v>582</v>
      </c>
      <c r="H364" s="9" t="s">
        <v>583</v>
      </c>
      <c r="I364" s="9" t="s">
        <v>558</v>
      </c>
      <c r="J364" s="4">
        <v>1</v>
      </c>
      <c r="K364" s="9" t="s">
        <v>39</v>
      </c>
      <c r="L364" s="101">
        <v>2007</v>
      </c>
      <c r="M364" s="140" t="s">
        <v>673</v>
      </c>
    </row>
    <row r="365" spans="1:13" x14ac:dyDescent="0.3">
      <c r="A365" s="161"/>
      <c r="B365" s="168"/>
      <c r="C365" s="158" t="s">
        <v>680</v>
      </c>
      <c r="D365" s="76" t="s">
        <v>556</v>
      </c>
      <c r="E365" s="9">
        <v>12</v>
      </c>
      <c r="F365" s="9" t="s">
        <v>39</v>
      </c>
      <c r="G365" s="9" t="s">
        <v>39</v>
      </c>
      <c r="H365" s="9" t="s">
        <v>39</v>
      </c>
      <c r="I365" s="9" t="s">
        <v>39</v>
      </c>
      <c r="J365" s="4">
        <v>1</v>
      </c>
      <c r="K365" s="5" t="s">
        <v>426</v>
      </c>
      <c r="L365" s="91" t="s">
        <v>426</v>
      </c>
      <c r="M365" s="140" t="s">
        <v>673</v>
      </c>
    </row>
    <row r="366" spans="1:13" x14ac:dyDescent="0.3">
      <c r="A366" s="161"/>
      <c r="B366" s="168"/>
      <c r="C366" s="158"/>
      <c r="D366" s="76" t="s">
        <v>682</v>
      </c>
      <c r="E366" s="9">
        <v>1</v>
      </c>
      <c r="F366" s="9" t="s">
        <v>27</v>
      </c>
      <c r="G366" s="9" t="s">
        <v>514</v>
      </c>
      <c r="H366" s="9" t="s">
        <v>39</v>
      </c>
      <c r="I366" s="9" t="s">
        <v>39</v>
      </c>
      <c r="J366" s="4">
        <v>1</v>
      </c>
      <c r="K366" s="5" t="s">
        <v>426</v>
      </c>
      <c r="L366" s="91" t="s">
        <v>426</v>
      </c>
      <c r="M366" s="140" t="s">
        <v>673</v>
      </c>
    </row>
    <row r="367" spans="1:13" x14ac:dyDescent="0.3">
      <c r="A367" s="161"/>
      <c r="B367" s="168"/>
      <c r="C367" s="158"/>
      <c r="D367" s="76" t="s">
        <v>548</v>
      </c>
      <c r="E367" s="9">
        <v>1</v>
      </c>
      <c r="F367" s="9" t="s">
        <v>39</v>
      </c>
      <c r="G367" s="9" t="s">
        <v>514</v>
      </c>
      <c r="H367" s="9" t="s">
        <v>39</v>
      </c>
      <c r="I367" s="9" t="s">
        <v>39</v>
      </c>
      <c r="J367" s="4">
        <v>1</v>
      </c>
      <c r="K367" s="5" t="s">
        <v>426</v>
      </c>
      <c r="L367" s="91" t="s">
        <v>426</v>
      </c>
      <c r="M367" s="140" t="s">
        <v>673</v>
      </c>
    </row>
    <row r="368" spans="1:13" x14ac:dyDescent="0.3">
      <c r="A368" s="161"/>
      <c r="B368" s="168"/>
      <c r="C368" s="158"/>
      <c r="D368" s="76" t="s">
        <v>681</v>
      </c>
      <c r="E368" s="9">
        <v>1</v>
      </c>
      <c r="F368" s="9" t="s">
        <v>27</v>
      </c>
      <c r="G368" s="9" t="s">
        <v>514</v>
      </c>
      <c r="H368" s="9" t="s">
        <v>557</v>
      </c>
      <c r="I368" s="9" t="s">
        <v>558</v>
      </c>
      <c r="J368" s="4">
        <v>1</v>
      </c>
      <c r="K368" s="5" t="s">
        <v>426</v>
      </c>
      <c r="L368" s="91">
        <v>2007</v>
      </c>
      <c r="M368" s="140" t="s">
        <v>673</v>
      </c>
    </row>
    <row r="369" spans="1:13" x14ac:dyDescent="0.3">
      <c r="A369" s="161"/>
      <c r="B369" s="168"/>
      <c r="C369" s="158"/>
      <c r="D369" s="76" t="s">
        <v>559</v>
      </c>
      <c r="E369" s="9">
        <v>1</v>
      </c>
      <c r="F369" s="9" t="s">
        <v>27</v>
      </c>
      <c r="G369" s="9" t="s">
        <v>560</v>
      </c>
      <c r="H369" s="9" t="s">
        <v>39</v>
      </c>
      <c r="I369" s="9" t="s">
        <v>39</v>
      </c>
      <c r="J369" s="9" t="s">
        <v>39</v>
      </c>
      <c r="K369" s="5" t="s">
        <v>426</v>
      </c>
      <c r="L369" s="91" t="s">
        <v>426</v>
      </c>
      <c r="M369" s="140" t="s">
        <v>673</v>
      </c>
    </row>
    <row r="370" spans="1:13" x14ac:dyDescent="0.3">
      <c r="A370" s="161"/>
      <c r="B370" s="168"/>
      <c r="C370" s="158"/>
      <c r="D370" s="76" t="s">
        <v>563</v>
      </c>
      <c r="E370" s="9">
        <v>1</v>
      </c>
      <c r="F370" s="9" t="s">
        <v>27</v>
      </c>
      <c r="G370" s="9" t="s">
        <v>562</v>
      </c>
      <c r="H370" s="9" t="s">
        <v>564</v>
      </c>
      <c r="I370" s="9" t="s">
        <v>565</v>
      </c>
      <c r="J370" s="4">
        <v>1</v>
      </c>
      <c r="K370" s="5" t="s">
        <v>426</v>
      </c>
      <c r="L370" s="91">
        <v>2006</v>
      </c>
      <c r="M370" s="140" t="s">
        <v>673</v>
      </c>
    </row>
    <row r="371" spans="1:13" x14ac:dyDescent="0.3">
      <c r="A371" s="161"/>
      <c r="B371" s="168"/>
      <c r="C371" s="158"/>
      <c r="D371" s="76" t="s">
        <v>561</v>
      </c>
      <c r="E371" s="9">
        <v>1</v>
      </c>
      <c r="F371" s="9" t="s">
        <v>27</v>
      </c>
      <c r="G371" s="9" t="s">
        <v>566</v>
      </c>
      <c r="H371" s="9" t="s">
        <v>568</v>
      </c>
      <c r="I371" s="9" t="s">
        <v>567</v>
      </c>
      <c r="J371" s="4">
        <v>1</v>
      </c>
      <c r="K371" s="5" t="s">
        <v>426</v>
      </c>
      <c r="L371" s="91">
        <v>2007</v>
      </c>
      <c r="M371" s="140" t="s">
        <v>673</v>
      </c>
    </row>
    <row r="372" spans="1:13" x14ac:dyDescent="0.3">
      <c r="A372" s="161"/>
      <c r="B372" s="168"/>
      <c r="C372" s="158"/>
      <c r="D372" s="76" t="s">
        <v>569</v>
      </c>
      <c r="E372" s="9">
        <v>1</v>
      </c>
      <c r="F372" s="9" t="s">
        <v>27</v>
      </c>
      <c r="G372" s="9" t="s">
        <v>562</v>
      </c>
      <c r="H372" s="9" t="s">
        <v>570</v>
      </c>
      <c r="I372" s="9" t="s">
        <v>573</v>
      </c>
      <c r="J372" s="4">
        <v>1</v>
      </c>
      <c r="K372" s="5" t="s">
        <v>426</v>
      </c>
      <c r="L372" s="91" t="s">
        <v>426</v>
      </c>
      <c r="M372" s="140" t="s">
        <v>673</v>
      </c>
    </row>
    <row r="373" spans="1:13" x14ac:dyDescent="0.3">
      <c r="A373" s="161"/>
      <c r="B373" s="168"/>
      <c r="C373" s="158"/>
      <c r="D373" s="76" t="s">
        <v>571</v>
      </c>
      <c r="E373" s="9">
        <v>1</v>
      </c>
      <c r="F373" s="9" t="s">
        <v>39</v>
      </c>
      <c r="G373" s="9" t="s">
        <v>39</v>
      </c>
      <c r="H373" s="9" t="s">
        <v>39</v>
      </c>
      <c r="I373" s="9" t="s">
        <v>39</v>
      </c>
      <c r="J373" s="4">
        <v>1</v>
      </c>
      <c r="K373" s="5" t="s">
        <v>426</v>
      </c>
      <c r="L373" s="101" t="s">
        <v>39</v>
      </c>
      <c r="M373" s="140" t="s">
        <v>673</v>
      </c>
    </row>
    <row r="374" spans="1:13" x14ac:dyDescent="0.3">
      <c r="A374" s="161"/>
      <c r="B374" s="168"/>
      <c r="C374" s="158"/>
      <c r="D374" s="76" t="s">
        <v>66</v>
      </c>
      <c r="E374" s="9">
        <v>2</v>
      </c>
      <c r="F374" s="9" t="s">
        <v>39</v>
      </c>
      <c r="G374" s="9" t="s">
        <v>39</v>
      </c>
      <c r="H374" s="9" t="s">
        <v>39</v>
      </c>
      <c r="I374" s="9" t="s">
        <v>39</v>
      </c>
      <c r="J374" s="4">
        <v>1</v>
      </c>
      <c r="K374" s="5" t="s">
        <v>426</v>
      </c>
      <c r="L374" s="101" t="s">
        <v>39</v>
      </c>
      <c r="M374" s="140" t="s">
        <v>673</v>
      </c>
    </row>
    <row r="375" spans="1:13" x14ac:dyDescent="0.3">
      <c r="A375" s="161"/>
      <c r="B375" s="168"/>
      <c r="C375" s="158"/>
      <c r="D375" s="76" t="s">
        <v>47</v>
      </c>
      <c r="E375" s="9">
        <v>1</v>
      </c>
      <c r="F375" s="9" t="s">
        <v>39</v>
      </c>
      <c r="G375" s="9" t="s">
        <v>42</v>
      </c>
      <c r="H375" s="9" t="s">
        <v>572</v>
      </c>
      <c r="I375" s="9" t="s">
        <v>39</v>
      </c>
      <c r="J375" s="4">
        <v>1</v>
      </c>
      <c r="K375" s="5" t="s">
        <v>426</v>
      </c>
      <c r="L375" s="101" t="s">
        <v>39</v>
      </c>
      <c r="M375" s="140" t="s">
        <v>673</v>
      </c>
    </row>
    <row r="376" spans="1:13" x14ac:dyDescent="0.3">
      <c r="A376" s="161"/>
      <c r="B376" s="168"/>
      <c r="C376" s="158"/>
      <c r="D376" s="76" t="s">
        <v>385</v>
      </c>
      <c r="E376" s="9">
        <v>1</v>
      </c>
      <c r="F376" s="9" t="s">
        <v>39</v>
      </c>
      <c r="G376" s="9" t="s">
        <v>39</v>
      </c>
      <c r="H376" s="9" t="s">
        <v>39</v>
      </c>
      <c r="I376" s="9" t="s">
        <v>39</v>
      </c>
      <c r="J376" s="4">
        <v>1</v>
      </c>
      <c r="K376" s="5" t="s">
        <v>426</v>
      </c>
      <c r="L376" s="101" t="s">
        <v>39</v>
      </c>
      <c r="M376" s="140" t="s">
        <v>673</v>
      </c>
    </row>
    <row r="377" spans="1:13" x14ac:dyDescent="0.3">
      <c r="A377" s="161"/>
      <c r="B377" s="168"/>
      <c r="C377" s="158"/>
      <c r="D377" s="76" t="s">
        <v>37</v>
      </c>
      <c r="E377" s="9">
        <v>1</v>
      </c>
      <c r="F377" s="9" t="s">
        <v>39</v>
      </c>
      <c r="G377" s="9" t="s">
        <v>39</v>
      </c>
      <c r="H377" s="9" t="s">
        <v>39</v>
      </c>
      <c r="I377" s="9" t="s">
        <v>39</v>
      </c>
      <c r="J377" s="4">
        <v>1</v>
      </c>
      <c r="K377" s="5" t="s">
        <v>426</v>
      </c>
      <c r="L377" s="101" t="s">
        <v>39</v>
      </c>
      <c r="M377" s="140" t="s">
        <v>673</v>
      </c>
    </row>
    <row r="378" spans="1:13" x14ac:dyDescent="0.3">
      <c r="A378" s="161"/>
      <c r="B378" s="168"/>
      <c r="C378" s="158"/>
      <c r="D378" s="76" t="s">
        <v>135</v>
      </c>
      <c r="E378" s="9">
        <v>1</v>
      </c>
      <c r="F378" s="9" t="s">
        <v>39</v>
      </c>
      <c r="G378" s="9" t="s">
        <v>39</v>
      </c>
      <c r="H378" s="9" t="s">
        <v>39</v>
      </c>
      <c r="I378" s="9" t="s">
        <v>39</v>
      </c>
      <c r="J378" s="4">
        <v>1</v>
      </c>
      <c r="K378" s="5" t="s">
        <v>426</v>
      </c>
      <c r="L378" s="101" t="s">
        <v>39</v>
      </c>
      <c r="M378" s="140" t="s">
        <v>673</v>
      </c>
    </row>
    <row r="379" spans="1:13" x14ac:dyDescent="0.3">
      <c r="A379" s="161"/>
      <c r="B379" s="168"/>
      <c r="C379" s="158"/>
      <c r="D379" s="76" t="s">
        <v>56</v>
      </c>
      <c r="E379" s="9">
        <v>1</v>
      </c>
      <c r="F379" s="9" t="s">
        <v>39</v>
      </c>
      <c r="G379" s="9" t="s">
        <v>39</v>
      </c>
      <c r="H379" s="9" t="s">
        <v>39</v>
      </c>
      <c r="I379" s="9" t="s">
        <v>39</v>
      </c>
      <c r="J379" s="4">
        <v>1</v>
      </c>
      <c r="K379" s="5" t="s">
        <v>426</v>
      </c>
      <c r="L379" s="101" t="s">
        <v>39</v>
      </c>
      <c r="M379" s="140" t="s">
        <v>673</v>
      </c>
    </row>
    <row r="380" spans="1:13" x14ac:dyDescent="0.3">
      <c r="A380" s="161"/>
      <c r="B380" s="168"/>
      <c r="C380" s="158"/>
      <c r="D380" s="76" t="s">
        <v>577</v>
      </c>
      <c r="E380" s="9">
        <v>1</v>
      </c>
      <c r="F380" s="9" t="s">
        <v>39</v>
      </c>
      <c r="G380" s="9" t="s">
        <v>574</v>
      </c>
      <c r="H380" s="9" t="s">
        <v>575</v>
      </c>
      <c r="I380" s="9" t="s">
        <v>39</v>
      </c>
      <c r="J380" s="4">
        <v>1</v>
      </c>
      <c r="K380" s="5" t="s">
        <v>426</v>
      </c>
      <c r="L380" s="101" t="s">
        <v>39</v>
      </c>
      <c r="M380" s="140" t="s">
        <v>673</v>
      </c>
    </row>
    <row r="381" spans="1:13" x14ac:dyDescent="0.3">
      <c r="A381" s="161"/>
      <c r="B381" s="168"/>
      <c r="C381" s="158"/>
      <c r="D381" s="76" t="s">
        <v>147</v>
      </c>
      <c r="E381" s="9">
        <v>1</v>
      </c>
      <c r="F381" s="9" t="s">
        <v>27</v>
      </c>
      <c r="G381" s="9" t="s">
        <v>202</v>
      </c>
      <c r="H381" s="9" t="s">
        <v>39</v>
      </c>
      <c r="I381" s="9" t="s">
        <v>576</v>
      </c>
      <c r="J381" s="4">
        <v>1</v>
      </c>
      <c r="K381" s="5" t="s">
        <v>426</v>
      </c>
      <c r="L381" s="101" t="s">
        <v>39</v>
      </c>
      <c r="M381" s="140" t="s">
        <v>673</v>
      </c>
    </row>
    <row r="382" spans="1:13" x14ac:dyDescent="0.3">
      <c r="A382" s="161"/>
      <c r="B382" s="168"/>
      <c r="C382" s="158"/>
      <c r="D382" s="76" t="s">
        <v>56</v>
      </c>
      <c r="E382" s="9">
        <v>1</v>
      </c>
      <c r="F382" s="9" t="s">
        <v>39</v>
      </c>
      <c r="G382" s="9" t="s">
        <v>39</v>
      </c>
      <c r="H382" s="9" t="s">
        <v>39</v>
      </c>
      <c r="I382" s="9" t="s">
        <v>39</v>
      </c>
      <c r="J382" s="4">
        <v>1</v>
      </c>
      <c r="K382" s="5" t="s">
        <v>426</v>
      </c>
      <c r="L382" s="101" t="s">
        <v>39</v>
      </c>
      <c r="M382" s="140" t="s">
        <v>673</v>
      </c>
    </row>
    <row r="383" spans="1:13" x14ac:dyDescent="0.3">
      <c r="A383" s="161"/>
      <c r="B383" s="168"/>
      <c r="C383" s="158"/>
      <c r="D383" s="76" t="s">
        <v>135</v>
      </c>
      <c r="E383" s="9">
        <v>1</v>
      </c>
      <c r="F383" s="9" t="s">
        <v>39</v>
      </c>
      <c r="G383" s="9" t="s">
        <v>39</v>
      </c>
      <c r="H383" s="9" t="s">
        <v>39</v>
      </c>
      <c r="I383" s="9" t="s">
        <v>39</v>
      </c>
      <c r="J383" s="4">
        <v>1</v>
      </c>
      <c r="K383" s="5" t="s">
        <v>426</v>
      </c>
      <c r="L383" s="101" t="s">
        <v>39</v>
      </c>
      <c r="M383" s="140" t="s">
        <v>673</v>
      </c>
    </row>
    <row r="384" spans="1:13" x14ac:dyDescent="0.3">
      <c r="A384" s="161"/>
      <c r="B384" s="168"/>
      <c r="C384" s="158"/>
      <c r="D384" s="76" t="s">
        <v>578</v>
      </c>
      <c r="E384" s="9">
        <v>1</v>
      </c>
      <c r="F384" s="9" t="s">
        <v>39</v>
      </c>
      <c r="G384" s="9" t="s">
        <v>39</v>
      </c>
      <c r="H384" s="9" t="s">
        <v>39</v>
      </c>
      <c r="I384" s="9" t="s">
        <v>39</v>
      </c>
      <c r="J384" s="4">
        <v>1</v>
      </c>
      <c r="K384" s="5" t="s">
        <v>426</v>
      </c>
      <c r="L384" s="101" t="s">
        <v>39</v>
      </c>
      <c r="M384" s="140" t="s">
        <v>673</v>
      </c>
    </row>
    <row r="385" spans="1:13" x14ac:dyDescent="0.3">
      <c r="A385" s="161"/>
      <c r="B385" s="168"/>
      <c r="C385" s="158"/>
      <c r="D385" s="76" t="s">
        <v>274</v>
      </c>
      <c r="E385" s="9">
        <v>1</v>
      </c>
      <c r="F385" s="9" t="s">
        <v>39</v>
      </c>
      <c r="G385" s="9" t="s">
        <v>39</v>
      </c>
      <c r="H385" s="9" t="s">
        <v>39</v>
      </c>
      <c r="I385" s="9" t="s">
        <v>39</v>
      </c>
      <c r="J385" s="4">
        <v>1</v>
      </c>
      <c r="K385" s="5" t="s">
        <v>426</v>
      </c>
      <c r="L385" s="101" t="s">
        <v>39</v>
      </c>
      <c r="M385" s="140" t="s">
        <v>673</v>
      </c>
    </row>
    <row r="386" spans="1:13" x14ac:dyDescent="0.3">
      <c r="A386" s="161"/>
      <c r="B386" s="168"/>
      <c r="C386" s="158"/>
      <c r="D386" s="76" t="s">
        <v>35</v>
      </c>
      <c r="E386" s="9">
        <v>1</v>
      </c>
      <c r="F386" s="9" t="s">
        <v>39</v>
      </c>
      <c r="G386" s="9" t="s">
        <v>42</v>
      </c>
      <c r="H386" s="9" t="s">
        <v>579</v>
      </c>
      <c r="I386" s="9" t="s">
        <v>39</v>
      </c>
      <c r="J386" s="4">
        <v>1</v>
      </c>
      <c r="K386" s="5" t="s">
        <v>426</v>
      </c>
      <c r="L386" s="101" t="s">
        <v>39</v>
      </c>
      <c r="M386" s="140" t="s">
        <v>673</v>
      </c>
    </row>
    <row r="387" spans="1:13" x14ac:dyDescent="0.3">
      <c r="A387" s="161"/>
      <c r="B387" s="168"/>
      <c r="C387" s="158" t="s">
        <v>675</v>
      </c>
      <c r="D387" s="76" t="s">
        <v>147</v>
      </c>
      <c r="E387" s="9">
        <v>1</v>
      </c>
      <c r="F387" s="9" t="s">
        <v>27</v>
      </c>
      <c r="G387" s="9" t="s">
        <v>597</v>
      </c>
      <c r="H387" s="9" t="s">
        <v>39</v>
      </c>
      <c r="I387" s="9" t="s">
        <v>403</v>
      </c>
      <c r="J387" s="4">
        <v>1</v>
      </c>
      <c r="K387" s="5" t="s">
        <v>426</v>
      </c>
      <c r="L387" s="91" t="s">
        <v>426</v>
      </c>
      <c r="M387" s="140" t="s">
        <v>673</v>
      </c>
    </row>
    <row r="388" spans="1:13" ht="15" thickBot="1" x14ac:dyDescent="0.35">
      <c r="A388" s="162"/>
      <c r="B388" s="169"/>
      <c r="C388" s="159"/>
      <c r="D388" s="109" t="s">
        <v>73</v>
      </c>
      <c r="E388" s="94">
        <v>1</v>
      </c>
      <c r="F388" s="94" t="s">
        <v>27</v>
      </c>
      <c r="G388" s="94" t="s">
        <v>212</v>
      </c>
      <c r="H388" s="94" t="s">
        <v>598</v>
      </c>
      <c r="I388" s="94" t="s">
        <v>619</v>
      </c>
      <c r="J388" s="104">
        <v>1</v>
      </c>
      <c r="K388" s="93" t="s">
        <v>426</v>
      </c>
      <c r="L388" s="96" t="s">
        <v>426</v>
      </c>
      <c r="M388" s="141" t="s">
        <v>673</v>
      </c>
    </row>
    <row r="389" spans="1:13" ht="15" thickTop="1" x14ac:dyDescent="0.3"/>
  </sheetData>
  <mergeCells count="115">
    <mergeCell ref="B348:B388"/>
    <mergeCell ref="C387:C388"/>
    <mergeCell ref="C348:C351"/>
    <mergeCell ref="C355:C360"/>
    <mergeCell ref="C361:C362"/>
    <mergeCell ref="C363:C364"/>
    <mergeCell ref="C365:C386"/>
    <mergeCell ref="C299:C311"/>
    <mergeCell ref="B299:B311"/>
    <mergeCell ref="C313:C319"/>
    <mergeCell ref="B313:B319"/>
    <mergeCell ref="C320:C347"/>
    <mergeCell ref="B320:B347"/>
    <mergeCell ref="C293:C294"/>
    <mergeCell ref="B293:B294"/>
    <mergeCell ref="B295:B296"/>
    <mergeCell ref="C295:C296"/>
    <mergeCell ref="B297:B298"/>
    <mergeCell ref="C297:C298"/>
    <mergeCell ref="C276:C283"/>
    <mergeCell ref="B276:B283"/>
    <mergeCell ref="C284:C285"/>
    <mergeCell ref="B284:B285"/>
    <mergeCell ref="C291:C292"/>
    <mergeCell ref="B291:B292"/>
    <mergeCell ref="A295:A296"/>
    <mergeCell ref="A297:A298"/>
    <mergeCell ref="A299:A312"/>
    <mergeCell ref="A313:A388"/>
    <mergeCell ref="B211:B220"/>
    <mergeCell ref="C211:C220"/>
    <mergeCell ref="C221:C232"/>
    <mergeCell ref="B221:B232"/>
    <mergeCell ref="C233:C235"/>
    <mergeCell ref="B233:B235"/>
    <mergeCell ref="A291:A292"/>
    <mergeCell ref="A293:A294"/>
    <mergeCell ref="A272:A273"/>
    <mergeCell ref="A276:A283"/>
    <mergeCell ref="A274:A275"/>
    <mergeCell ref="A284:A285"/>
    <mergeCell ref="C268:C271"/>
    <mergeCell ref="B268:B271"/>
    <mergeCell ref="C272:C273"/>
    <mergeCell ref="B272:B273"/>
    <mergeCell ref="C274:C275"/>
    <mergeCell ref="B274:B275"/>
    <mergeCell ref="C242:C256"/>
    <mergeCell ref="B242:B256"/>
    <mergeCell ref="A211:A220"/>
    <mergeCell ref="A221:A241"/>
    <mergeCell ref="A242:A267"/>
    <mergeCell ref="A268:A271"/>
    <mergeCell ref="C238:C239"/>
    <mergeCell ref="B238:B239"/>
    <mergeCell ref="C240:C241"/>
    <mergeCell ref="B240:B241"/>
    <mergeCell ref="C191:C200"/>
    <mergeCell ref="B191:B200"/>
    <mergeCell ref="C201:C205"/>
    <mergeCell ref="B201:B205"/>
    <mergeCell ref="C206:C210"/>
    <mergeCell ref="B206:B210"/>
    <mergeCell ref="C257:C265"/>
    <mergeCell ref="B257:B265"/>
    <mergeCell ref="C266:C267"/>
    <mergeCell ref="B266:B267"/>
    <mergeCell ref="C132:C164"/>
    <mergeCell ref="B132:B164"/>
    <mergeCell ref="A132:A210"/>
    <mergeCell ref="C165:C166"/>
    <mergeCell ref="B165:B166"/>
    <mergeCell ref="B76:B89"/>
    <mergeCell ref="C91:C93"/>
    <mergeCell ref="B91:B93"/>
    <mergeCell ref="C95:C107"/>
    <mergeCell ref="B95:B107"/>
    <mergeCell ref="C108:C124"/>
    <mergeCell ref="B108:B124"/>
    <mergeCell ref="C167:C175"/>
    <mergeCell ref="B167:B175"/>
    <mergeCell ref="C176:C183"/>
    <mergeCell ref="B176:B183"/>
    <mergeCell ref="C184:C189"/>
    <mergeCell ref="B184:B189"/>
    <mergeCell ref="C125:C126"/>
    <mergeCell ref="B125:B126"/>
    <mergeCell ref="C127:C131"/>
    <mergeCell ref="A49:A107"/>
    <mergeCell ref="B49:B68"/>
    <mergeCell ref="C49:C68"/>
    <mergeCell ref="B69:B73"/>
    <mergeCell ref="C69:C73"/>
    <mergeCell ref="C74:C75"/>
    <mergeCell ref="B74:B75"/>
    <mergeCell ref="C76:C89"/>
    <mergeCell ref="B127:B131"/>
    <mergeCell ref="A108:A131"/>
    <mergeCell ref="A2:A12"/>
    <mergeCell ref="C2:C4"/>
    <mergeCell ref="C5:C8"/>
    <mergeCell ref="A13:A27"/>
    <mergeCell ref="C13:C27"/>
    <mergeCell ref="A28:A48"/>
    <mergeCell ref="B28:B36"/>
    <mergeCell ref="C28:C36"/>
    <mergeCell ref="B37:B46"/>
    <mergeCell ref="C37:C46"/>
    <mergeCell ref="B13:B27"/>
    <mergeCell ref="B2:B4"/>
    <mergeCell ref="B5:B8"/>
    <mergeCell ref="B9:B12"/>
    <mergeCell ref="B47:B48"/>
    <mergeCell ref="C47:C48"/>
    <mergeCell ref="C9:C12"/>
  </mergeCells>
  <conditionalFormatting sqref="J2:J4">
    <cfRule type="colorScale" priority="29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30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:K6 J7:J8 J5">
    <cfRule type="colorScale" priority="29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:K9 J10">
    <cfRule type="colorScale" priority="29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9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1:J12">
    <cfRule type="colorScale" priority="29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9">
    <cfRule type="colorScale" priority="29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3:J26">
    <cfRule type="colorScale" priority="28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7">
    <cfRule type="colorScale" priority="28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9:K29 J33:K34 J30:J32 J28 J35:J36">
    <cfRule type="colorScale" priority="28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5">
    <cfRule type="colorScale" priority="27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8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7:K48">
    <cfRule type="colorScale" priority="27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3:K55 J51:J52 J56:J68">
    <cfRule type="colorScale" priority="26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2:J73 J69">
    <cfRule type="colorScale" priority="27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4">
    <cfRule type="colorScale" priority="27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0">
    <cfRule type="colorScale" priority="26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1">
    <cfRule type="colorScale" priority="26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6">
    <cfRule type="colorScale" priority="26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3:K106 J95:K100 J101:J102">
    <cfRule type="colorScale" priority="26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7">
    <cfRule type="colorScale" priority="25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9:J50">
    <cfRule type="colorScale" priority="25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5">
    <cfRule type="colorScale" priority="25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8:J85">
    <cfRule type="colorScale" priority="25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5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0">
    <cfRule type="colorScale" priority="24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1">
    <cfRule type="colorScale" priority="24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2">
    <cfRule type="colorScale" priority="24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3">
    <cfRule type="colorScale" priority="24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4">
    <cfRule type="colorScale" priority="24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8:K108 J111:K111 J109:J110 J113:K113 J112 J114:J124">
    <cfRule type="colorScale" priority="23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26:K126 J125">
    <cfRule type="colorScale" priority="23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28:K128 J127">
    <cfRule type="colorScale" priority="23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29">
    <cfRule type="colorScale" priority="23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30">
    <cfRule type="colorScale" priority="23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31">
    <cfRule type="colorScale" priority="22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29">
    <cfRule type="colorScale" priority="22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5:K166">
    <cfRule type="colorScale" priority="21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7:J171">
    <cfRule type="colorScale" priority="21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37:K137 J142:J145 J156:J160 J132 J141:K141 J138:J140 J134:J136">
    <cfRule type="colorScale" priority="21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6:J148">
    <cfRule type="colorScale" priority="20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9:J151">
    <cfRule type="colorScale" priority="20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0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4:J155 J152">
    <cfRule type="colorScale" priority="20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0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2:K162">
    <cfRule type="colorScale" priority="20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3">
    <cfRule type="colorScale" priority="19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0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4">
    <cfRule type="colorScale" priority="19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72:J175">
    <cfRule type="colorScale" priority="19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9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76">
    <cfRule type="colorScale" priority="21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02">
    <cfRule type="colorScale" priority="19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03:J205 J201">
    <cfRule type="colorScale" priority="21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3">
    <cfRule type="colorScale" priority="19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0:K210">
    <cfRule type="colorScale" priority="22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99:J200">
    <cfRule type="colorScale" priority="18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33">
    <cfRule type="colorScale" priority="18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1">
    <cfRule type="colorScale" priority="18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77:J183">
    <cfRule type="colorScale" priority="18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84">
    <cfRule type="colorScale" priority="18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90">
    <cfRule type="colorScale" priority="17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8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91">
    <cfRule type="colorScale" priority="17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06">
    <cfRule type="colorScale" priority="17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07">
    <cfRule type="colorScale" priority="17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08">
    <cfRule type="colorScale" priority="17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09">
    <cfRule type="colorScale" priority="16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0:K220 J211:J219">
    <cfRule type="colorScale" priority="16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40:J241">
    <cfRule type="colorScale" priority="15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6">
    <cfRule type="colorScale" priority="16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7">
    <cfRule type="colorScale" priority="15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5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9">
    <cfRule type="colorScale" priority="14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8">
    <cfRule type="colorScale" priority="16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57:J264">
    <cfRule type="colorScale" priority="14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242:I243">
    <cfRule type="colorScale" priority="14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49:J256 J248:K248 J242:J247">
    <cfRule type="colorScale" priority="14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66">
    <cfRule type="colorScale" priority="14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65">
    <cfRule type="colorScale" priority="13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67">
    <cfRule type="colorScale" priority="13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68:J269">
    <cfRule type="colorScale" priority="13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70:J271">
    <cfRule type="colorScale" priority="13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73:K273 J272">
    <cfRule type="colorScale" priority="13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74">
    <cfRule type="colorScale" priority="12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75">
    <cfRule type="colorScale" priority="12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76:J277">
    <cfRule type="colorScale" priority="12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78:J279">
    <cfRule type="colorScale" priority="12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80:J283">
    <cfRule type="colorScale" priority="12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84:J285">
    <cfRule type="colorScale" priority="11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86">
    <cfRule type="colorScale" priority="11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89">
    <cfRule type="colorScale" priority="11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90">
    <cfRule type="colorScale" priority="10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91:J292">
    <cfRule type="colorScale" priority="10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0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292">
    <cfRule type="colorScale" priority="10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0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12">
    <cfRule type="colorScale" priority="8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99:J310">
    <cfRule type="colorScale" priority="9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11">
    <cfRule type="colorScale" priority="8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16:J317 J313">
    <cfRule type="colorScale" priority="7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20:J322 J325">
    <cfRule type="colorScale" priority="7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23">
    <cfRule type="colorScale" priority="7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26">
    <cfRule type="colorScale" priority="6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27">
    <cfRule type="colorScale" priority="6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24">
    <cfRule type="colorScale" priority="6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28">
    <cfRule type="colorScale" priority="6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29">
    <cfRule type="colorScale" priority="6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32:J333 J330 J336:J341">
    <cfRule type="colorScale" priority="5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31">
    <cfRule type="colorScale" priority="5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34">
    <cfRule type="colorScale" priority="5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35">
    <cfRule type="colorScale" priority="5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42">
    <cfRule type="colorScale" priority="5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5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45">
    <cfRule type="colorScale" priority="4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43:J344">
    <cfRule type="colorScale" priority="4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46">
    <cfRule type="colorScale" priority="4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47">
    <cfRule type="colorScale" priority="4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70:J381 J368 J361:J366">
    <cfRule type="colorScale" priority="7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67">
    <cfRule type="colorScale" priority="4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82">
    <cfRule type="colorScale" priority="3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83:J386">
    <cfRule type="colorScale" priority="7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8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49">
    <cfRule type="colorScale" priority="3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50">
    <cfRule type="colorScale" priority="3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55:J360">
    <cfRule type="colorScale" priority="8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87:J388">
    <cfRule type="colorScale" priority="8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14">
    <cfRule type="colorScale" priority="3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18">
    <cfRule type="colorScale" priority="2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48">
    <cfRule type="colorScale" priority="8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19">
    <cfRule type="colorScale" priority="2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15">
    <cfRule type="colorScale" priority="2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52">
    <cfRule type="colorScale" priority="2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7:K37 J38:J46">
    <cfRule type="colorScale" priority="35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3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85:J189">
    <cfRule type="colorScale" priority="36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3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92:J198">
    <cfRule type="colorScale" priority="37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3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3:J235">
    <cfRule type="colorScale" priority="37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3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5">
    <cfRule type="colorScale" priority="37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3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1:J232">
    <cfRule type="colorScale" priority="37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3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51">
    <cfRule type="colorScale" priority="38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3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53">
    <cfRule type="colorScale" priority="39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3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54">
    <cfRule type="colorScale" priority="40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87">
    <cfRule type="colorScale" priority="1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88">
    <cfRule type="colorScale" priority="1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93:J294">
    <cfRule type="colorScale" priority="1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294">
    <cfRule type="colorScale" priority="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95:J296">
    <cfRule type="colorScale" priority="7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296">
    <cfRule type="colorScale" priority="5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97:J298">
    <cfRule type="colorScale" priority="3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298">
    <cfRule type="colorScale" priority="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6:J89 J77">
    <cfRule type="colorScale" priority="459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9:K29 J33:K33 J30:J32 J28">
    <cfRule type="colorScale" priority="461">
      <colorScale>
        <cfvo type="num" val="1"/>
        <cfvo type="num" val="2"/>
        <cfvo type="num" val="3"/>
        <color rgb="FF00B050"/>
        <color rgb="FFFFEB84"/>
        <color rgb="FFFF0000"/>
      </colorScale>
    </cfRule>
    <cfRule type="colorScale" priority="4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2">
    <dataValidation type="list" allowBlank="1" showInputMessage="1" showErrorMessage="1" sqref="F2 F9 F5 F13 F28 F47 F49 F69:F72 F107:F108 F125:F134 F140 F144 F146 F149 F165 F169:F170 F175 F177 F152 F184 F201:F202 F204:F209 F190:F198 F213 F225:F227 F229 F220:F221 F236:F237 F232:F234 F249 F257 F239:F244 F266 F268:F269 F272:F277 F284:F288 F291:F299 F301 F387:F388 F381 F368:F372 F366 F357:F364 F348:F349 F352:F355 F345 F340:F342 F336 F333:F334 F325:F327 F312:F321 F74:F105" xr:uid="{00000000-0002-0000-1E00-000000000000}">
      <formula1>SourcesEnergie</formula1>
    </dataValidation>
    <dataValidation type="list" allowBlank="1" showInputMessage="1" showErrorMessage="1" sqref="G49 G108" xr:uid="{00000000-0002-0000-1E00-000001000000}">
      <formula1>FabricantChaudière</formula1>
    </dataValidation>
  </dataValidations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Feuil2">
    <tabColor theme="5" tint="-0.249977111117893"/>
    <pageSetUpPr fitToPage="1"/>
  </sheetPr>
  <dimension ref="B2:D60"/>
  <sheetViews>
    <sheetView showGridLines="0" topLeftCell="B1" zoomScale="70" zoomScaleNormal="70" workbookViewId="0">
      <pane xSplit="2" ySplit="2" topLeftCell="D13" activePane="bottomRight" state="frozen"/>
      <selection activeCell="P30" sqref="P30"/>
      <selection pane="topRight" activeCell="P30" sqref="P30"/>
      <selection pane="bottomLeft" activeCell="P30" sqref="P30"/>
      <selection pane="bottomRight" activeCell="D16" sqref="D16"/>
    </sheetView>
  </sheetViews>
  <sheetFormatPr baseColWidth="10" defaultColWidth="11.44140625" defaultRowHeight="14.4" x14ac:dyDescent="0.3"/>
  <cols>
    <col min="1" max="1" width="2.21875" customWidth="1"/>
    <col min="2" max="2" width="53.77734375" customWidth="1"/>
    <col min="3" max="3" width="39" customWidth="1"/>
    <col min="4" max="4" width="123" customWidth="1"/>
  </cols>
  <sheetData>
    <row r="2" spans="2:4" x14ac:dyDescent="0.3">
      <c r="B2" s="25" t="s">
        <v>310</v>
      </c>
      <c r="C2" s="25" t="s">
        <v>435</v>
      </c>
      <c r="D2" s="25" t="s">
        <v>495</v>
      </c>
    </row>
    <row r="3" spans="2:4" ht="163.5" customHeight="1" x14ac:dyDescent="0.3">
      <c r="B3" s="183" t="str">
        <f>'Amphi Joseph Courau'!A1</f>
        <v>AMPHI JOSPEH COURAU</v>
      </c>
      <c r="C3" s="4" t="str">
        <f>'Amphi Joseph Courau'!A3</f>
        <v>Local chaudière</v>
      </c>
      <c r="D3" s="7"/>
    </row>
    <row r="4" spans="2:4" ht="163.5" customHeight="1" x14ac:dyDescent="0.3">
      <c r="B4" s="183"/>
      <c r="C4" s="27" t="str">
        <f>'Amphi Joseph Courau'!A12</f>
        <v>CTA Sud</v>
      </c>
      <c r="D4" s="23"/>
    </row>
    <row r="5" spans="2:4" ht="163.5" customHeight="1" x14ac:dyDescent="0.3">
      <c r="B5" s="183"/>
      <c r="C5" s="4" t="str">
        <f>'Amphi Joseph Courau'!A22</f>
        <v>CTA Nord</v>
      </c>
      <c r="D5" s="23"/>
    </row>
    <row r="6" spans="2:4" ht="163.5" customHeight="1" x14ac:dyDescent="0.3">
      <c r="B6" s="26" t="str">
        <f>Ateliers!A1</f>
        <v>ATELIERS</v>
      </c>
      <c r="C6" s="4" t="str">
        <f>Ateliers!A3</f>
        <v>CHAUFFERIE</v>
      </c>
      <c r="D6" s="23"/>
    </row>
    <row r="7" spans="2:4" ht="163.5" customHeight="1" x14ac:dyDescent="0.3">
      <c r="B7" s="177" t="str">
        <f>'Bât Rosalind Franklin'!A1</f>
        <v>BATIMENT RROSALIND FRANKLIN</v>
      </c>
      <c r="C7" s="4" t="str">
        <f>'Bât Rosalind Franklin'!A3</f>
        <v>Chaufferie</v>
      </c>
      <c r="D7" s="23"/>
    </row>
    <row r="8" spans="2:4" ht="163.5" customHeight="1" x14ac:dyDescent="0.3">
      <c r="B8" s="179"/>
      <c r="C8" s="4" t="str">
        <f>'Bât Rosalind Franklin'!A19</f>
        <v>Sous-Station</v>
      </c>
      <c r="D8" s="23"/>
    </row>
    <row r="9" spans="2:4" ht="163.5" customHeight="1" x14ac:dyDescent="0.3">
      <c r="B9" s="177" t="str">
        <f>'Bât Margaux'!A1</f>
        <v>BATIMENT MARGAUX</v>
      </c>
      <c r="C9" s="4" t="str">
        <f>'Bât Margaux'!A3</f>
        <v>CHAUFFERIE</v>
      </c>
      <c r="D9" s="23"/>
    </row>
    <row r="10" spans="2:4" ht="163.5" customHeight="1" x14ac:dyDescent="0.3">
      <c r="B10" s="178"/>
      <c r="C10" s="4" t="str">
        <f>'Bât Margaux'!A32</f>
        <v>CTA</v>
      </c>
      <c r="D10" s="23"/>
    </row>
    <row r="11" spans="2:4" ht="163.5" customHeight="1" x14ac:dyDescent="0.3">
      <c r="B11" s="178"/>
      <c r="C11" s="4" t="str">
        <f>'Bât Margaux'!A56</f>
        <v>CLIMATISATION</v>
      </c>
      <c r="D11" s="23"/>
    </row>
    <row r="12" spans="2:4" ht="163.5" customHeight="1" x14ac:dyDescent="0.3">
      <c r="B12" s="179"/>
      <c r="C12" s="4" t="str">
        <f>'Bât Margaux'!A64</f>
        <v>BATIMENT</v>
      </c>
      <c r="D12" s="23"/>
    </row>
    <row r="13" spans="2:4" ht="163.5" customHeight="1" x14ac:dyDescent="0.3">
      <c r="B13" s="177" t="str">
        <f>'Bât Médoc'!A1</f>
        <v>BATIMENT MEDOC</v>
      </c>
      <c r="C13" s="4" t="str">
        <f>'Bât Médoc'!A3</f>
        <v>Chaufferie</v>
      </c>
      <c r="D13" s="23"/>
    </row>
    <row r="14" spans="2:4" ht="163.5" customHeight="1" x14ac:dyDescent="0.3">
      <c r="B14" s="178"/>
      <c r="C14" s="4" t="str">
        <f>'Bât Médoc'!A29</f>
        <v>Intérieur Bâtiment</v>
      </c>
      <c r="D14" s="23"/>
    </row>
    <row r="15" spans="2:4" ht="163.5" customHeight="1" x14ac:dyDescent="0.3">
      <c r="B15" s="178"/>
      <c r="C15" s="4" t="str">
        <f>'Bât Médoc'!A40</f>
        <v>Ventilation</v>
      </c>
      <c r="D15" s="23"/>
    </row>
    <row r="16" spans="2:4" ht="163.5" customHeight="1" x14ac:dyDescent="0.3">
      <c r="B16" s="178"/>
      <c r="C16" s="4" t="s">
        <v>882</v>
      </c>
      <c r="D16" s="23" t="e" vm="1">
        <v>#VALUE!</v>
      </c>
    </row>
    <row r="17" spans="2:4" ht="163.5" customHeight="1" x14ac:dyDescent="0.3">
      <c r="B17" s="179"/>
      <c r="C17" s="4" t="str">
        <f>'Bât Médoc'!A48</f>
        <v>Toiture</v>
      </c>
      <c r="D17" s="23"/>
    </row>
    <row r="18" spans="2:4" ht="163.5" customHeight="1" x14ac:dyDescent="0.3">
      <c r="B18" s="180" t="str">
        <f>'Bât ME Feret'!A1</f>
        <v>BATIMENT MICHEL-EDOUARD FERET</v>
      </c>
      <c r="C18" s="4" t="str">
        <f>'Bât ME Feret'!A3</f>
        <v>Chaufferie</v>
      </c>
      <c r="D18" s="23"/>
    </row>
    <row r="19" spans="2:4" ht="163.5" customHeight="1" x14ac:dyDescent="0.3">
      <c r="B19" s="181"/>
      <c r="C19" s="4" t="str">
        <f>'Bât ME Feret'!A26</f>
        <v>CTA Extracteur</v>
      </c>
      <c r="D19" s="23"/>
    </row>
    <row r="20" spans="2:4" ht="163.5" customHeight="1" x14ac:dyDescent="0.3">
      <c r="B20" s="182"/>
      <c r="C20" s="4" t="str">
        <f>'Bât ME Feret'!A34</f>
        <v>Intérieur</v>
      </c>
      <c r="D20" s="23"/>
    </row>
    <row r="21" spans="2:4" ht="163.5" customHeight="1" x14ac:dyDescent="0.3">
      <c r="B21" s="185" t="str">
        <f>'Pomerol-Formation-St Emilion'!A1</f>
        <v>BATIMENT POMEROL - FORMATION - SAINT EMILION</v>
      </c>
      <c r="C21" s="4" t="str">
        <f>'Pomerol-Formation-St Emilion'!A3</f>
        <v>Chaufferie</v>
      </c>
      <c r="D21" s="23"/>
    </row>
    <row r="22" spans="2:4" ht="163.5" customHeight="1" x14ac:dyDescent="0.3">
      <c r="B22" s="185"/>
      <c r="C22" s="4" t="str">
        <f>'Pomerol-Formation-St Emilion'!A43</f>
        <v>Climatisation</v>
      </c>
      <c r="D22" s="23"/>
    </row>
    <row r="23" spans="2:4" ht="163.5" customHeight="1" x14ac:dyDescent="0.3">
      <c r="B23" s="185"/>
      <c r="C23" s="4" t="str">
        <f>'Pomerol-Formation-St Emilion'!A51</f>
        <v xml:space="preserve">SOUS-STATION 1 </v>
      </c>
      <c r="D23" s="23"/>
    </row>
    <row r="24" spans="2:4" ht="220.2" customHeight="1" x14ac:dyDescent="0.3">
      <c r="B24" s="185"/>
      <c r="C24" s="4" t="str">
        <f>'Pomerol-Formation-St Emilion'!A66</f>
        <v>SOUS-STATION SAINT EMILION</v>
      </c>
      <c r="D24" s="23"/>
    </row>
    <row r="25" spans="2:4" ht="27.6" customHeight="1" x14ac:dyDescent="0.3">
      <c r="B25" s="185"/>
      <c r="C25" s="4" t="s">
        <v>881</v>
      </c>
      <c r="D25" s="23"/>
    </row>
    <row r="26" spans="2:4" ht="20.399999999999999" customHeight="1" x14ac:dyDescent="0.3">
      <c r="B26" s="185"/>
      <c r="C26" s="4"/>
      <c r="D26" s="23"/>
    </row>
    <row r="27" spans="2:4" ht="163.5" customHeight="1" x14ac:dyDescent="0.3">
      <c r="B27" s="185"/>
      <c r="C27" s="11" t="str">
        <f>'Pomerol-Formation-St Emilion'!A116</f>
        <v>INTERIEUR POMEROL</v>
      </c>
      <c r="D27" s="23"/>
    </row>
    <row r="28" spans="2:4" ht="163.5" customHeight="1" x14ac:dyDescent="0.3">
      <c r="B28" s="26" t="str">
        <f>'Bât Sauternes'!A1</f>
        <v>BATIMENT SAUTERNES</v>
      </c>
      <c r="C28" s="4" t="e">
        <f>'Bât Sauternes'!#REF!</f>
        <v>#REF!</v>
      </c>
      <c r="D28" s="23"/>
    </row>
    <row r="29" spans="2:4" ht="163.5" customHeight="1" x14ac:dyDescent="0.3">
      <c r="B29" s="177" t="str">
        <f>'Cafétéria Pisani'!A1</f>
        <v>CAFETERIA</v>
      </c>
      <c r="C29" s="4" t="e">
        <f>'Cafétéria Pisani'!#REF!</f>
        <v>#REF!</v>
      </c>
      <c r="D29" s="23"/>
    </row>
    <row r="30" spans="2:4" ht="163.5" customHeight="1" x14ac:dyDescent="0.3">
      <c r="B30" s="178"/>
      <c r="C30" s="4" t="e">
        <f>'Cafétéria Pisani'!#REF!</f>
        <v>#REF!</v>
      </c>
      <c r="D30" s="23"/>
    </row>
    <row r="31" spans="2:4" ht="163.5" customHeight="1" x14ac:dyDescent="0.3">
      <c r="B31" s="178"/>
      <c r="C31" s="4" t="e">
        <f>'Cafétéria Pisani'!#REF!</f>
        <v>#REF!</v>
      </c>
      <c r="D31" s="23"/>
    </row>
    <row r="32" spans="2:4" ht="163.5" customHeight="1" x14ac:dyDescent="0.3">
      <c r="B32" s="179"/>
      <c r="C32" s="4" t="e">
        <f>'Cafétéria Pisani'!#REF!</f>
        <v>#REF!</v>
      </c>
      <c r="D32" s="23"/>
    </row>
    <row r="33" spans="2:4" ht="163.5" customHeight="1" x14ac:dyDescent="0.3">
      <c r="B33" s="180" t="str">
        <f>'Esp N. Brémontier'!A1</f>
        <v>ESPACE NICOLAS BREMONTIER</v>
      </c>
      <c r="C33" s="4" t="str">
        <f>'Esp N. Brémontier'!A3</f>
        <v>Sous Station CTA</v>
      </c>
      <c r="D33" s="23"/>
    </row>
    <row r="34" spans="2:4" ht="163.5" customHeight="1" x14ac:dyDescent="0.3">
      <c r="B34" s="181"/>
      <c r="C34" s="4" t="str">
        <f>'Esp N. Brémontier'!A25</f>
        <v>LOCAL CTA</v>
      </c>
      <c r="D34" s="23"/>
    </row>
    <row r="35" spans="2:4" ht="163.5" customHeight="1" x14ac:dyDescent="0.3">
      <c r="B35" s="182"/>
      <c r="C35" s="4" t="str">
        <f>'Esp N. Brémontier'!A40</f>
        <v>CTA Sanitaires</v>
      </c>
      <c r="D35" s="4" t="s">
        <v>496</v>
      </c>
    </row>
    <row r="36" spans="2:4" ht="163.5" customHeight="1" x14ac:dyDescent="0.3">
      <c r="B36" s="177" t="str">
        <f>Foyer!A1</f>
        <v>FOYER</v>
      </c>
      <c r="C36" s="4" t="str">
        <f>Foyer!A3</f>
        <v>Chaufferie</v>
      </c>
      <c r="D36" s="23"/>
    </row>
    <row r="37" spans="2:4" ht="163.5" customHeight="1" x14ac:dyDescent="0.3">
      <c r="B37" s="179"/>
      <c r="C37" s="4" t="str">
        <f>Foyer!A10</f>
        <v>Ventilation</v>
      </c>
      <c r="D37" s="23"/>
    </row>
    <row r="38" spans="2:4" ht="163.5" customHeight="1" x14ac:dyDescent="0.3">
      <c r="B38" s="177" t="str">
        <f>Gymnase!A1</f>
        <v>GYMNASE</v>
      </c>
      <c r="C38" s="4" t="str">
        <f>Gymnase!A3</f>
        <v>Chaufferie</v>
      </c>
      <c r="D38" s="23"/>
    </row>
    <row r="39" spans="2:4" ht="163.5" customHeight="1" x14ac:dyDescent="0.3">
      <c r="B39" s="178"/>
      <c r="C39" s="4" t="str">
        <f>Gymnase!A15</f>
        <v>Sous Station</v>
      </c>
      <c r="D39" s="23"/>
    </row>
    <row r="40" spans="2:4" ht="163.5" customHeight="1" x14ac:dyDescent="0.3">
      <c r="B40" s="179"/>
      <c r="C40" s="4" t="str">
        <f>Gymnase!A25</f>
        <v>Ventilation</v>
      </c>
      <c r="D40" s="23"/>
    </row>
    <row r="41" spans="2:4" ht="163.5" customHeight="1" x14ac:dyDescent="0.3">
      <c r="B41" s="26" t="str">
        <f>'Logement (Accueil)'!A1</f>
        <v>LOGEMENT ACCUEIL</v>
      </c>
      <c r="C41" s="4" t="str">
        <f>'Logement (Accueil)'!A3</f>
        <v>Chauffage / ECS</v>
      </c>
      <c r="D41" s="23"/>
    </row>
    <row r="42" spans="2:4" ht="163.5" customHeight="1" x14ac:dyDescent="0.3">
      <c r="B42" s="26" t="str">
        <f>'Logement Gite A'!A1</f>
        <v>LOGEMENT Gite A</v>
      </c>
      <c r="C42" s="4" t="str">
        <f>'Logement Gite A'!A3</f>
        <v>Chauffage / ECS</v>
      </c>
      <c r="D42" s="23"/>
    </row>
    <row r="43" spans="2:4" ht="163.5" customHeight="1" x14ac:dyDescent="0.3">
      <c r="B43" s="26" t="str">
        <f>'Logement (Laverie)'!A1</f>
        <v>LOGEMENT LAVERIE</v>
      </c>
      <c r="C43" s="4" t="str">
        <f>'Logement (Laverie)'!A3</f>
        <v>Chauffage / ECS</v>
      </c>
      <c r="D43" s="23"/>
    </row>
    <row r="44" spans="2:4" ht="163.5" customHeight="1" x14ac:dyDescent="0.3">
      <c r="B44" s="26" t="str">
        <f>'Logement (Médoc)'!A1</f>
        <v>LOGEMENT MEDOC</v>
      </c>
      <c r="C44" s="4" t="str">
        <f>'Logement (Médoc)'!A3</f>
        <v>Chauffage / ECS</v>
      </c>
      <c r="D44" s="23"/>
    </row>
    <row r="45" spans="2:4" ht="163.5" customHeight="1" x14ac:dyDescent="0.3">
      <c r="B45" s="26" t="str">
        <f>'Logement (Serres)'!A1</f>
        <v>LOGEMENT SERRES</v>
      </c>
      <c r="C45" s="4" t="str">
        <f>'Logement (Serres)'!A3</f>
        <v>Chauffage / ECS</v>
      </c>
      <c r="D45" s="23"/>
    </row>
    <row r="46" spans="2:4" ht="163.5" customHeight="1" x14ac:dyDescent="0.3">
      <c r="B46" s="26" t="str">
        <f>'Rés. Mauriac'!A1</f>
        <v>RESIDENCE MAURIAC</v>
      </c>
      <c r="C46" s="4" t="str">
        <f>'Rés. Mauriac'!A3</f>
        <v>Ventilation</v>
      </c>
      <c r="D46" s="23"/>
    </row>
    <row r="47" spans="2:4" ht="163.5" customHeight="1" x14ac:dyDescent="0.3">
      <c r="B47" s="26" t="str">
        <f>'Rés. Montaigne'!A1</f>
        <v>RESIDENCE MONTAIGNE</v>
      </c>
      <c r="C47" s="4" t="str">
        <f>'Rés. Montaigne'!A3</f>
        <v>Ventilation</v>
      </c>
      <c r="D47" s="23"/>
    </row>
    <row r="48" spans="2:4" ht="163.5" customHeight="1" x14ac:dyDescent="0.3">
      <c r="B48" s="26" t="str">
        <f>'Rés. Montesquieu'!A1</f>
        <v>RESIDENCE MONTESQUIEU</v>
      </c>
      <c r="C48" s="4" t="str">
        <f>'Rés. Montesquieu'!A3</f>
        <v>Ventilation</v>
      </c>
      <c r="D48" s="23"/>
    </row>
    <row r="49" spans="2:4" ht="163.5" customHeight="1" x14ac:dyDescent="0.3">
      <c r="B49" s="26" t="str">
        <f>'Rés. Olivier de Serres 1'!A1</f>
        <v>RESIDENCE OLIVIER DE SERRES 1</v>
      </c>
      <c r="C49" s="4" t="str">
        <f>'Rés. Olivier de Serres 1'!A3</f>
        <v>Ventilation</v>
      </c>
      <c r="D49" s="23"/>
    </row>
    <row r="50" spans="2:4" ht="163.5" customHeight="1" x14ac:dyDescent="0.3">
      <c r="B50" s="26" t="str">
        <f>'Rés. Olivier de Serres 2'!A1</f>
        <v>RESIDENCE OLIVIER DE SERRES 2</v>
      </c>
      <c r="C50" s="4" t="str">
        <f>'Rés. Olivier de Serres 2'!A3</f>
        <v>Ventilation</v>
      </c>
      <c r="D50" s="23"/>
    </row>
    <row r="51" spans="2:4" ht="163.5" customHeight="1" x14ac:dyDescent="0.3">
      <c r="B51" s="26" t="str">
        <f>'Village Sciences Agro 1'!A1</f>
        <v>VILLAGE SCIENCES AGRO 1</v>
      </c>
      <c r="C51" s="4" t="str">
        <f>'Village Sciences Agro 1'!A3</f>
        <v>Ventilation</v>
      </c>
      <c r="D51" s="23"/>
    </row>
    <row r="52" spans="2:4" ht="163.5" customHeight="1" x14ac:dyDescent="0.3">
      <c r="B52" s="26" t="str">
        <f>'Village Sciences Agro 2'!A1</f>
        <v>VILLAGE SCIENCES AGRO 2</v>
      </c>
      <c r="C52" s="4" t="str">
        <f>'Village Sciences Agro 2'!A3</f>
        <v>Ventilation</v>
      </c>
      <c r="D52" s="23"/>
    </row>
    <row r="53" spans="2:4" ht="163.5" customHeight="1" x14ac:dyDescent="0.3">
      <c r="B53" s="26" t="str">
        <f>'Village Sciences Agro 3'!A1</f>
        <v>VILLAGE SCIENCES AGRO 3</v>
      </c>
      <c r="C53" s="4" t="str">
        <f>'Village Sciences Agro 3'!A3</f>
        <v>Ventilation</v>
      </c>
      <c r="D53" s="23"/>
    </row>
    <row r="54" spans="2:4" ht="163.5" customHeight="1" x14ac:dyDescent="0.3">
      <c r="B54" s="26" t="str">
        <f>'Village Sciences Agro 4'!A1</f>
        <v>VILLAGE SCIENCES AGRO 4</v>
      </c>
      <c r="C54" s="4" t="str">
        <f>'Village Sciences Agro 4'!A3</f>
        <v>Ventilation</v>
      </c>
      <c r="D54" s="23"/>
    </row>
    <row r="55" spans="2:4" ht="163.5" customHeight="1" x14ac:dyDescent="0.3">
      <c r="B55" s="177" t="str">
        <f>Serres!A1</f>
        <v>SERRES</v>
      </c>
      <c r="C55" s="4" t="str">
        <f>Serres!A3</f>
        <v>Chaufferie</v>
      </c>
      <c r="D55" s="23"/>
    </row>
    <row r="56" spans="2:4" ht="163.5" customHeight="1" x14ac:dyDescent="0.3">
      <c r="B56" s="179"/>
      <c r="C56" s="4" t="str">
        <f>Serres!A22</f>
        <v>Extérieur</v>
      </c>
      <c r="D56" s="23"/>
    </row>
    <row r="57" spans="2:4" ht="163.5" customHeight="1" x14ac:dyDescent="0.3">
      <c r="B57" s="184" t="str">
        <f>'Luchey Halde'!A1</f>
        <v>LUCHEY HALDE</v>
      </c>
      <c r="C57" s="4" t="str">
        <f>'Luchey Halde'!A3</f>
        <v>R-1</v>
      </c>
      <c r="D57" s="23"/>
    </row>
    <row r="58" spans="2:4" ht="163.5" customHeight="1" x14ac:dyDescent="0.3">
      <c r="B58" s="184"/>
      <c r="C58" s="4" t="str">
        <f>'Luchey Halde'!A15</f>
        <v>Local technique</v>
      </c>
      <c r="D58" s="23"/>
    </row>
    <row r="59" spans="2:4" ht="163.5" customHeight="1" x14ac:dyDescent="0.3">
      <c r="B59" s="184"/>
      <c r="C59" s="4" t="str">
        <f>'Luchey Halde'!A71</f>
        <v xml:space="preserve">Salle des vendanges / Petite cuisine </v>
      </c>
      <c r="D59" s="23"/>
    </row>
    <row r="60" spans="2:4" ht="163.5" customHeight="1" x14ac:dyDescent="0.3">
      <c r="B60" s="184"/>
      <c r="C60" s="4" t="str">
        <f>'Luchey Halde'!A94</f>
        <v>Grande salle</v>
      </c>
      <c r="D60" s="23"/>
    </row>
  </sheetData>
  <mergeCells count="12">
    <mergeCell ref="B57:B60"/>
    <mergeCell ref="B55:B56"/>
    <mergeCell ref="B21:B27"/>
    <mergeCell ref="B33:B35"/>
    <mergeCell ref="B36:B37"/>
    <mergeCell ref="B38:B40"/>
    <mergeCell ref="B29:B32"/>
    <mergeCell ref="B13:B17"/>
    <mergeCell ref="B18:B20"/>
    <mergeCell ref="B7:B8"/>
    <mergeCell ref="B9:B12"/>
    <mergeCell ref="B3:B5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38" fitToHeight="5" orientation="portrait" r:id="rId1"/>
  <headerFooter>
    <oddHeader>&amp;L&amp;10&amp;K03-049Bordeaux Sciences Agro</oddHeader>
    <oddFooter>&amp;L&amp;10&amp;K04-047Septembre 2014</oddFooter>
  </headerFooter>
  <drawing r:id="rId2"/>
  <legacyDrawingHF r:id="rId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Feuil3"/>
  <dimension ref="A2:C14"/>
  <sheetViews>
    <sheetView workbookViewId="0">
      <selection activeCell="D20" sqref="D19:D20"/>
    </sheetView>
  </sheetViews>
  <sheetFormatPr baseColWidth="10" defaultRowHeight="14.4" x14ac:dyDescent="0.3"/>
  <cols>
    <col min="1" max="1" width="18.21875" bestFit="1" customWidth="1"/>
    <col min="2" max="2" width="52.5546875" customWidth="1"/>
  </cols>
  <sheetData>
    <row r="2" spans="1:3" x14ac:dyDescent="0.3">
      <c r="A2" t="s">
        <v>648</v>
      </c>
      <c r="B2" t="s">
        <v>649</v>
      </c>
      <c r="C2" t="s">
        <v>647</v>
      </c>
    </row>
    <row r="3" spans="1:3" x14ac:dyDescent="0.3">
      <c r="A3" s="31" t="s">
        <v>637</v>
      </c>
      <c r="B3" s="31" t="s">
        <v>626</v>
      </c>
      <c r="C3" s="32" t="s">
        <v>280</v>
      </c>
    </row>
    <row r="4" spans="1:3" x14ac:dyDescent="0.3">
      <c r="A4" s="31" t="s">
        <v>638</v>
      </c>
      <c r="B4" s="31" t="s">
        <v>627</v>
      </c>
      <c r="C4" s="32" t="s">
        <v>280</v>
      </c>
    </row>
    <row r="5" spans="1:3" x14ac:dyDescent="0.3">
      <c r="A5" s="31" t="s">
        <v>639</v>
      </c>
      <c r="B5" s="31" t="s">
        <v>628</v>
      </c>
      <c r="C5" s="32" t="s">
        <v>280</v>
      </c>
    </row>
    <row r="6" spans="1:3" x14ac:dyDescent="0.3">
      <c r="A6" s="31" t="s">
        <v>640</v>
      </c>
      <c r="B6" s="31" t="s">
        <v>628</v>
      </c>
      <c r="C6" s="32" t="s">
        <v>39</v>
      </c>
    </row>
    <row r="7" spans="1:3" x14ac:dyDescent="0.3">
      <c r="A7" s="31" t="s">
        <v>641</v>
      </c>
      <c r="B7" s="31" t="s">
        <v>629</v>
      </c>
      <c r="C7" s="32" t="s">
        <v>280</v>
      </c>
    </row>
    <row r="8" spans="1:3" x14ac:dyDescent="0.3">
      <c r="A8" s="31" t="s">
        <v>641</v>
      </c>
      <c r="B8" s="31" t="s">
        <v>630</v>
      </c>
      <c r="C8" s="32" t="s">
        <v>280</v>
      </c>
    </row>
    <row r="9" spans="1:3" x14ac:dyDescent="0.3">
      <c r="A9" s="31" t="s">
        <v>642</v>
      </c>
      <c r="B9" s="31" t="s">
        <v>631</v>
      </c>
      <c r="C9" s="32" t="s">
        <v>280</v>
      </c>
    </row>
    <row r="10" spans="1:3" x14ac:dyDescent="0.3">
      <c r="A10" s="31" t="s">
        <v>642</v>
      </c>
      <c r="B10" s="31" t="s">
        <v>632</v>
      </c>
      <c r="C10" s="32" t="s">
        <v>280</v>
      </c>
    </row>
    <row r="11" spans="1:3" ht="28.8" x14ac:dyDescent="0.3">
      <c r="A11" s="31" t="s">
        <v>643</v>
      </c>
      <c r="B11" s="31" t="s">
        <v>633</v>
      </c>
      <c r="C11" s="32" t="s">
        <v>420</v>
      </c>
    </row>
    <row r="12" spans="1:3" x14ac:dyDescent="0.3">
      <c r="A12" s="31" t="s">
        <v>644</v>
      </c>
      <c r="B12" s="31" t="s">
        <v>634</v>
      </c>
      <c r="C12" s="32" t="s">
        <v>420</v>
      </c>
    </row>
    <row r="13" spans="1:3" x14ac:dyDescent="0.3">
      <c r="A13" s="31" t="s">
        <v>645</v>
      </c>
      <c r="B13" s="31" t="s">
        <v>635</v>
      </c>
      <c r="C13" s="32">
        <v>0</v>
      </c>
    </row>
    <row r="14" spans="1:3" x14ac:dyDescent="0.3">
      <c r="A14" s="31" t="s">
        <v>646</v>
      </c>
      <c r="B14" s="31" t="s">
        <v>636</v>
      </c>
      <c r="C14" s="32" t="s">
        <v>280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33</vt:i4>
      </vt:variant>
      <vt:variant>
        <vt:lpstr>Plages nommées</vt:lpstr>
      </vt:variant>
      <vt:variant>
        <vt:i4>37</vt:i4>
      </vt:variant>
    </vt:vector>
  </HeadingPairs>
  <TitlesOfParts>
    <vt:vector size="70" baseType="lpstr">
      <vt:lpstr>Plan</vt:lpstr>
      <vt:lpstr>Amphi Joseph Courau</vt:lpstr>
      <vt:lpstr>Ateliers</vt:lpstr>
      <vt:lpstr>Bât Rosalind Franklin</vt:lpstr>
      <vt:lpstr>Bât Margaux</vt:lpstr>
      <vt:lpstr>Bât Médoc</vt:lpstr>
      <vt:lpstr>Bât ME Feret</vt:lpstr>
      <vt:lpstr>Pomerol-Formation-St Emilion</vt:lpstr>
      <vt:lpstr>Bât Sauternes</vt:lpstr>
      <vt:lpstr>Cafétéria Pisani</vt:lpstr>
      <vt:lpstr>Esp N. Brémontier</vt:lpstr>
      <vt:lpstr>Foyer</vt:lpstr>
      <vt:lpstr>Gymnase</vt:lpstr>
      <vt:lpstr>Logement (Accueil)</vt:lpstr>
      <vt:lpstr>Logement Gite A</vt:lpstr>
      <vt:lpstr>Logement (Laverie)</vt:lpstr>
      <vt:lpstr>Logement (Médoc)</vt:lpstr>
      <vt:lpstr>Logement (Serres)</vt:lpstr>
      <vt:lpstr>Rés. Mauriac</vt:lpstr>
      <vt:lpstr>Rés. Montaigne</vt:lpstr>
      <vt:lpstr>Rés. Montesquieu</vt:lpstr>
      <vt:lpstr>Rés. Olivier de Serres 1</vt:lpstr>
      <vt:lpstr>Rés. Olivier de Serres 2</vt:lpstr>
      <vt:lpstr>Village Sciences Agro 1</vt:lpstr>
      <vt:lpstr>Village Sciences Agro 2</vt:lpstr>
      <vt:lpstr>Village Sciences Agro 3</vt:lpstr>
      <vt:lpstr>Village Sciences Agro 4</vt:lpstr>
      <vt:lpstr>Serres</vt:lpstr>
      <vt:lpstr>Listes</vt:lpstr>
      <vt:lpstr>Luchey Halde</vt:lpstr>
      <vt:lpstr>Récap 2026</vt:lpstr>
      <vt:lpstr>Album photo</vt:lpstr>
      <vt:lpstr>Feuil2</vt:lpstr>
      <vt:lpstr>ChauffeEau</vt:lpstr>
      <vt:lpstr>Energie</vt:lpstr>
      <vt:lpstr>Fabricant</vt:lpstr>
      <vt:lpstr>FabricantChaudière</vt:lpstr>
      <vt:lpstr>Robinet</vt:lpstr>
      <vt:lpstr>SourcesEnergie</vt:lpstr>
      <vt:lpstr>TypePAC</vt:lpstr>
      <vt:lpstr>'Album photo'!Zone_d_impression</vt:lpstr>
      <vt:lpstr>'Amphi Joseph Courau'!Zone_d_impression</vt:lpstr>
      <vt:lpstr>Ateliers!Zone_d_impression</vt:lpstr>
      <vt:lpstr>'Bât Margaux'!Zone_d_impression</vt:lpstr>
      <vt:lpstr>'Bât ME Feret'!Zone_d_impression</vt:lpstr>
      <vt:lpstr>'Bât Médoc'!Zone_d_impression</vt:lpstr>
      <vt:lpstr>'Bât Rosalind Franklin'!Zone_d_impression</vt:lpstr>
      <vt:lpstr>'Bât Sauternes'!Zone_d_impression</vt:lpstr>
      <vt:lpstr>'Cafétéria Pisani'!Zone_d_impression</vt:lpstr>
      <vt:lpstr>'Esp N. Brémontier'!Zone_d_impression</vt:lpstr>
      <vt:lpstr>Foyer!Zone_d_impression</vt:lpstr>
      <vt:lpstr>Gymnase!Zone_d_impression</vt:lpstr>
      <vt:lpstr>'Logement (Accueil)'!Zone_d_impression</vt:lpstr>
      <vt:lpstr>'Logement (Laverie)'!Zone_d_impression</vt:lpstr>
      <vt:lpstr>'Logement (Médoc)'!Zone_d_impression</vt:lpstr>
      <vt:lpstr>'Logement (Serres)'!Zone_d_impression</vt:lpstr>
      <vt:lpstr>'Logement Gite A'!Zone_d_impression</vt:lpstr>
      <vt:lpstr>'Luchey Halde'!Zone_d_impression</vt:lpstr>
      <vt:lpstr>Plan!Zone_d_impression</vt:lpstr>
      <vt:lpstr>'Pomerol-Formation-St Emilion'!Zone_d_impression</vt:lpstr>
      <vt:lpstr>'Rés. Mauriac'!Zone_d_impression</vt:lpstr>
      <vt:lpstr>'Rés. Montaigne'!Zone_d_impression</vt:lpstr>
      <vt:lpstr>'Rés. Montesquieu'!Zone_d_impression</vt:lpstr>
      <vt:lpstr>'Rés. Olivier de Serres 1'!Zone_d_impression</vt:lpstr>
      <vt:lpstr>'Rés. Olivier de Serres 2'!Zone_d_impression</vt:lpstr>
      <vt:lpstr>Serres!Zone_d_impression</vt:lpstr>
      <vt:lpstr>'Village Sciences Agro 1'!Zone_d_impression</vt:lpstr>
      <vt:lpstr>'Village Sciences Agro 2'!Zone_d_impression</vt:lpstr>
      <vt:lpstr>'Village Sciences Agro 3'!Zone_d_impression</vt:lpstr>
      <vt:lpstr>'Village Sciences Agro 4'!Zone_d_impression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Marthe SALBREUX</dc:creator>
  <cp:lastModifiedBy>Vincent Alligand</cp:lastModifiedBy>
  <cp:lastPrinted>2023-07-04T14:59:45Z</cp:lastPrinted>
  <dcterms:created xsi:type="dcterms:W3CDTF">2014-08-01T09:35:19Z</dcterms:created>
  <dcterms:modified xsi:type="dcterms:W3CDTF">2026-06-17T09:01:53Z</dcterms:modified>
</cp:coreProperties>
</file>