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3-DM\05-BA\2-Section_contractualisation_marchés\ACHATS\2022_PROJETS\2026-010_Médecine prévention\1-Conception\1.2- Projet-Réglementations\"/>
    </mc:Choice>
  </mc:AlternateContent>
  <bookViews>
    <workbookView xWindow="0" yWindow="0" windowWidth="28800" windowHeight="11700"/>
  </bookViews>
  <sheets>
    <sheet name="BPU" sheetId="1" r:id="rId1"/>
    <sheet name="DQE_non contractuel" sheetId="2" r:id="rId2"/>
  </sheets>
  <calcPr calcId="162913" fullPrecision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C12" i="2"/>
  <c r="E12" i="2" s="1"/>
  <c r="D11" i="1"/>
  <c r="D10" i="2" l="1"/>
  <c r="D11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9" i="2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10" i="2"/>
  <c r="C1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9" i="2"/>
  <c r="E22" i="2" l="1"/>
  <c r="E28" i="2"/>
  <c r="E24" i="2"/>
  <c r="E20" i="2"/>
  <c r="E16" i="2"/>
  <c r="E11" i="2"/>
  <c r="E26" i="2"/>
  <c r="E18" i="2"/>
  <c r="E14" i="2"/>
  <c r="E27" i="2"/>
  <c r="E23" i="2"/>
  <c r="E19" i="2"/>
  <c r="E15" i="2"/>
  <c r="E10" i="2"/>
  <c r="E9" i="2"/>
  <c r="E25" i="2"/>
  <c r="E21" i="2"/>
  <c r="E17" i="2"/>
  <c r="E13" i="2"/>
</calcChain>
</file>

<file path=xl/sharedStrings.xml><?xml version="1.0" encoding="utf-8"?>
<sst xmlns="http://schemas.openxmlformats.org/spreadsheetml/2006/main" count="64" uniqueCount="39">
  <si>
    <t>PRESTATIONS</t>
  </si>
  <si>
    <t>Taux de TGC</t>
  </si>
  <si>
    <t xml:space="preserve">
Rédaction d'une fiche d'établissement
</t>
  </si>
  <si>
    <t>Rédaction d'un rapport annuel de médecine de prévention</t>
  </si>
  <si>
    <t>Adresse géographique</t>
  </si>
  <si>
    <t>Horaires d'ouverture des locaux</t>
  </si>
  <si>
    <t>Coordonnées (téléphonique et courriel)</t>
  </si>
  <si>
    <t>DETAIL QUANTITATIF ESTIMATIF (DQE)</t>
  </si>
  <si>
    <t xml:space="preserve">Quantité estimative commandée sur une année </t>
  </si>
  <si>
    <t>SCENARIO DE COMMANDE SUR UNE ANNEE (DOCUMENT NON CONTRACTUEL)</t>
  </si>
  <si>
    <t>BORDEREAU DE PRIX UNITAIRES</t>
  </si>
  <si>
    <t xml:space="preserve">NOUMEA, le </t>
  </si>
  <si>
    <t>SIGNATURE :</t>
  </si>
  <si>
    <t>PRESTATION DE MEDECINE DE PREVENTION AU PROFIT DU PERSONNEL CIVIL DES FORCES ARMEES DE NOUVELLE-CALEDONIE (FANC), 
HORS PERSONNEL DE RECRUTEMENT LOCAL ET DU PERSONNEL CIVIL DU RSMA</t>
  </si>
  <si>
    <t>Tarif horaire d'une participation à une réunion à la formation spécialisée (ex-CHSCT) ou à un groupe d'analyse RPS</t>
  </si>
  <si>
    <t>Tarif horaire d'une participation à une réunion à la formation spécialisée (ex CHSCT) ou à un groupe d'analyse RPS</t>
  </si>
  <si>
    <t>Tarif horaire d'une participation à une visite des lieux de travail</t>
  </si>
  <si>
    <t xml:space="preserve"> Coordonnées du lieu d'exercice des visites médicales</t>
  </si>
  <si>
    <t>PRESTATION DE MEDECINE DE PREVENTION AU PROFIT DU PERSONNEL CIVIL DES FORCES ARMEES EN NOUVELLE-CALEDONIE (FANC), 
HORS PERSONNEL DE RECRUTEMENT LOCAL ET DU PERSONNEL CIVIL DU RSMA</t>
  </si>
  <si>
    <t>Examen médical d’embauche avec création du dossier médical et émission d’un avis d’aptitude</t>
  </si>
  <si>
    <t>Examen médical périodique avec émission d’un avis d’aptitude</t>
  </si>
  <si>
    <t>Visite d’information et de prévention initiale avec création du dossier médical et émission d’une attestation de suivi</t>
  </si>
  <si>
    <t>Visite d’information et de prévention  périodique ou visite intermédiaire SIR avec émission d’une attestation de suivi</t>
  </si>
  <si>
    <t>Visite de pré-reprise ou de reprise</t>
  </si>
  <si>
    <t>Visite occasionnelle</t>
  </si>
  <si>
    <t>Attestation d'exposition</t>
  </si>
  <si>
    <t>Tarif horaire d'une étude d’un poste de travail à la demande de l’organisme</t>
  </si>
  <si>
    <t>Tarif horaire d'une étude de poste dans le cadre de la vérification de l’aptitude professionnelle</t>
  </si>
  <si>
    <t>Facturation pour une 1ère absence d'un agent convoqué</t>
  </si>
  <si>
    <t>Facturation à partir d'une 2ème absence d'un agent convoqué</t>
  </si>
  <si>
    <t>Frais de déplacement de Nouméa à Nandaï/Bourail</t>
  </si>
  <si>
    <t>Frais de déplacement de Nouméa à Plum</t>
  </si>
  <si>
    <t>Frais de déplacement de Nouméa à Tontouta</t>
  </si>
  <si>
    <t>Frais de déplacement de Nouméa à Koumac</t>
  </si>
  <si>
    <t>Frais de déplacement par kilomètre</t>
  </si>
  <si>
    <t>Coût unitaire HT</t>
  </si>
  <si>
    <t>Coût unitaire TTC</t>
  </si>
  <si>
    <t>Montant total  TTC</t>
  </si>
  <si>
    <t>Consultation n° 2026-010 - Médecine préventive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</si>
</sst>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[$XPF];\-#,##0\ [$XPF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0" xfId="0" applyFont="1"/>
    <xf numFmtId="0" fontId="0" fillId="0" borderId="0" xfId="0" applyFill="1" applyBorder="1"/>
    <xf numFmtId="0" fontId="2" fillId="0" borderId="1" xfId="0" applyFont="1" applyFill="1" applyBorder="1" applyAlignment="1">
      <alignment horizontal="left" vertical="center" wrapText="1"/>
    </xf>
    <xf numFmtId="0" fontId="0" fillId="5" borderId="0" xfId="0" applyFill="1"/>
    <xf numFmtId="9" fontId="0" fillId="0" borderId="1" xfId="2" applyFont="1" applyBorder="1" applyAlignment="1">
      <alignment horizontal="center"/>
    </xf>
    <xf numFmtId="0" fontId="0" fillId="6" borderId="0" xfId="0" applyFill="1"/>
    <xf numFmtId="0" fontId="1" fillId="6" borderId="0" xfId="0" applyFont="1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0" fontId="2" fillId="3" borderId="1" xfId="0" applyFont="1" applyFill="1" applyBorder="1" applyAlignment="1">
      <alignment horizontal="left" vertical="center" wrapText="1"/>
    </xf>
    <xf numFmtId="164" fontId="0" fillId="3" borderId="1" xfId="1" applyNumberFormat="1" applyFont="1" applyFill="1" applyBorder="1" applyAlignment="1">
      <alignment horizontal="center"/>
    </xf>
    <xf numFmtId="9" fontId="0" fillId="3" borderId="1" xfId="2" applyFont="1" applyFill="1" applyBorder="1" applyAlignment="1">
      <alignment horizontal="center"/>
    </xf>
    <xf numFmtId="164" fontId="0" fillId="3" borderId="1" xfId="1" applyNumberFormat="1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1" xfId="1" applyNumberFormat="1" applyFont="1" applyFill="1" applyBorder="1"/>
    <xf numFmtId="9" fontId="0" fillId="0" borderId="1" xfId="2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2" fillId="5" borderId="0" xfId="0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A9" sqref="A9"/>
    </sheetView>
  </sheetViews>
  <sheetFormatPr baseColWidth="10" defaultRowHeight="15" x14ac:dyDescent="0.25"/>
  <cols>
    <col min="1" max="1" width="73.28515625" customWidth="1"/>
    <col min="2" max="2" width="20.7109375" customWidth="1"/>
    <col min="3" max="3" width="10" customWidth="1"/>
    <col min="4" max="4" width="18.28515625" customWidth="1"/>
  </cols>
  <sheetData>
    <row r="1" spans="1:7" x14ac:dyDescent="0.25">
      <c r="A1" s="44" t="s">
        <v>38</v>
      </c>
      <c r="B1" s="10"/>
      <c r="C1" s="10"/>
      <c r="D1" s="10"/>
    </row>
    <row r="2" spans="1:7" x14ac:dyDescent="0.25">
      <c r="A2" s="10"/>
      <c r="B2" s="10"/>
      <c r="C2" s="10"/>
      <c r="D2" s="10"/>
    </row>
    <row r="3" spans="1:7" ht="32.25" customHeight="1" x14ac:dyDescent="0.25">
      <c r="A3" s="32" t="s">
        <v>13</v>
      </c>
      <c r="B3" s="32"/>
      <c r="C3" s="32"/>
      <c r="D3" s="32"/>
    </row>
    <row r="4" spans="1:7" x14ac:dyDescent="0.25">
      <c r="A4" s="11"/>
      <c r="B4" s="11"/>
      <c r="C4" s="10"/>
      <c r="D4" s="10"/>
    </row>
    <row r="5" spans="1:7" x14ac:dyDescent="0.25">
      <c r="A5" s="33" t="s">
        <v>10</v>
      </c>
      <c r="B5" s="34"/>
      <c r="C5" s="34"/>
      <c r="D5" s="35"/>
    </row>
    <row r="6" spans="1:7" x14ac:dyDescent="0.25">
      <c r="A6" s="11"/>
      <c r="B6" s="11"/>
      <c r="C6" s="10"/>
      <c r="D6" s="10"/>
    </row>
    <row r="7" spans="1:7" ht="45.75" customHeight="1" x14ac:dyDescent="0.25">
      <c r="A7" s="19" t="s">
        <v>0</v>
      </c>
      <c r="B7" s="20" t="s">
        <v>35</v>
      </c>
      <c r="C7" s="20" t="s">
        <v>1</v>
      </c>
      <c r="D7" s="20" t="s">
        <v>36</v>
      </c>
    </row>
    <row r="8" spans="1:7" ht="19.5" customHeight="1" x14ac:dyDescent="0.25">
      <c r="A8" s="3" t="s">
        <v>2</v>
      </c>
      <c r="B8" s="12"/>
      <c r="C8" s="9"/>
      <c r="D8" s="13">
        <f t="shared" ref="D8:D16" si="0">(B8*C8)+B8</f>
        <v>0</v>
      </c>
    </row>
    <row r="9" spans="1:7" ht="19.5" customHeight="1" x14ac:dyDescent="0.25">
      <c r="A9" s="14" t="s">
        <v>3</v>
      </c>
      <c r="B9" s="15"/>
      <c r="C9" s="16"/>
      <c r="D9" s="17">
        <f t="shared" si="0"/>
        <v>0</v>
      </c>
    </row>
    <row r="10" spans="1:7" s="25" customFormat="1" ht="30" x14ac:dyDescent="0.25">
      <c r="A10" s="7" t="s">
        <v>14</v>
      </c>
      <c r="B10" s="12"/>
      <c r="C10" s="24"/>
      <c r="D10" s="23">
        <f t="shared" si="0"/>
        <v>0</v>
      </c>
      <c r="E10" s="6"/>
      <c r="G10" s="26"/>
    </row>
    <row r="11" spans="1:7" x14ac:dyDescent="0.25">
      <c r="A11" s="14" t="s">
        <v>16</v>
      </c>
      <c r="B11" s="15"/>
      <c r="C11" s="16"/>
      <c r="D11" s="17">
        <f t="shared" si="0"/>
        <v>0</v>
      </c>
      <c r="E11" s="6"/>
      <c r="G11" s="5"/>
    </row>
    <row r="12" spans="1:7" ht="30.75" customHeight="1" x14ac:dyDescent="0.25">
      <c r="A12" s="3" t="s">
        <v>19</v>
      </c>
      <c r="B12" s="12"/>
      <c r="C12" s="9"/>
      <c r="D12" s="13">
        <f t="shared" si="0"/>
        <v>0</v>
      </c>
      <c r="E12" s="6"/>
    </row>
    <row r="13" spans="1:7" ht="20.100000000000001" customHeight="1" x14ac:dyDescent="0.25">
      <c r="A13" s="14" t="s">
        <v>20</v>
      </c>
      <c r="B13" s="15"/>
      <c r="C13" s="16"/>
      <c r="D13" s="17">
        <f t="shared" si="0"/>
        <v>0</v>
      </c>
      <c r="E13" s="6"/>
    </row>
    <row r="14" spans="1:7" ht="33" customHeight="1" x14ac:dyDescent="0.25">
      <c r="A14" s="3" t="s">
        <v>21</v>
      </c>
      <c r="B14" s="12"/>
      <c r="C14" s="9"/>
      <c r="D14" s="13">
        <f t="shared" si="0"/>
        <v>0</v>
      </c>
      <c r="E14" s="6"/>
    </row>
    <row r="15" spans="1:7" ht="33" customHeight="1" x14ac:dyDescent="0.25">
      <c r="A15" s="14" t="s">
        <v>22</v>
      </c>
      <c r="B15" s="15"/>
      <c r="C15" s="16"/>
      <c r="D15" s="17">
        <f t="shared" si="0"/>
        <v>0</v>
      </c>
      <c r="E15" s="6"/>
    </row>
    <row r="16" spans="1:7" ht="33" customHeight="1" x14ac:dyDescent="0.25">
      <c r="A16" s="3" t="s">
        <v>23</v>
      </c>
      <c r="B16" s="12"/>
      <c r="C16" s="9"/>
      <c r="D16" s="13">
        <f t="shared" si="0"/>
        <v>0</v>
      </c>
      <c r="E16" s="6"/>
    </row>
    <row r="17" spans="1:5" ht="33" customHeight="1" x14ac:dyDescent="0.25">
      <c r="A17" s="14" t="s">
        <v>24</v>
      </c>
      <c r="B17" s="15"/>
      <c r="C17" s="16"/>
      <c r="D17" s="17">
        <f t="shared" ref="D17:D27" si="1">(B17*C17)+B17</f>
        <v>0</v>
      </c>
      <c r="E17" s="6"/>
    </row>
    <row r="18" spans="1:5" ht="33" customHeight="1" x14ac:dyDescent="0.25">
      <c r="A18" s="3" t="s">
        <v>25</v>
      </c>
      <c r="B18" s="12"/>
      <c r="C18" s="9"/>
      <c r="D18" s="13">
        <f t="shared" si="1"/>
        <v>0</v>
      </c>
      <c r="E18" s="6"/>
    </row>
    <row r="19" spans="1:5" ht="24.75" customHeight="1" x14ac:dyDescent="0.25">
      <c r="A19" s="14" t="s">
        <v>26</v>
      </c>
      <c r="B19" s="15"/>
      <c r="C19" s="16"/>
      <c r="D19" s="17">
        <f t="shared" si="1"/>
        <v>0</v>
      </c>
      <c r="E19" s="6"/>
    </row>
    <row r="20" spans="1:5" ht="30" x14ac:dyDescent="0.25">
      <c r="A20" s="3" t="s">
        <v>27</v>
      </c>
      <c r="B20" s="12"/>
      <c r="C20" s="9"/>
      <c r="D20" s="13">
        <f t="shared" si="1"/>
        <v>0</v>
      </c>
      <c r="E20" s="6"/>
    </row>
    <row r="21" spans="1:5" ht="21" customHeight="1" x14ac:dyDescent="0.25">
      <c r="A21" s="14" t="s">
        <v>28</v>
      </c>
      <c r="B21" s="15"/>
      <c r="C21" s="16"/>
      <c r="D21" s="17">
        <f t="shared" si="1"/>
        <v>0</v>
      </c>
      <c r="E21" s="6"/>
    </row>
    <row r="22" spans="1:5" ht="21" customHeight="1" x14ac:dyDescent="0.25">
      <c r="A22" s="3" t="s">
        <v>29</v>
      </c>
      <c r="B22" s="12"/>
      <c r="C22" s="9"/>
      <c r="D22" s="13">
        <f t="shared" si="1"/>
        <v>0</v>
      </c>
      <c r="E22" s="6"/>
    </row>
    <row r="23" spans="1:5" ht="21" customHeight="1" x14ac:dyDescent="0.25">
      <c r="A23" s="18" t="s">
        <v>30</v>
      </c>
      <c r="B23" s="15"/>
      <c r="C23" s="16"/>
      <c r="D23" s="17">
        <f t="shared" si="1"/>
        <v>0</v>
      </c>
    </row>
    <row r="24" spans="1:5" ht="21" customHeight="1" x14ac:dyDescent="0.25">
      <c r="A24" s="4" t="s">
        <v>31</v>
      </c>
      <c r="B24" s="12"/>
      <c r="C24" s="9"/>
      <c r="D24" s="13">
        <f t="shared" si="1"/>
        <v>0</v>
      </c>
    </row>
    <row r="25" spans="1:5" ht="21" customHeight="1" x14ac:dyDescent="0.25">
      <c r="A25" s="18" t="s">
        <v>32</v>
      </c>
      <c r="B25" s="15"/>
      <c r="C25" s="16"/>
      <c r="D25" s="17">
        <f t="shared" si="1"/>
        <v>0</v>
      </c>
    </row>
    <row r="26" spans="1:5" ht="21" customHeight="1" x14ac:dyDescent="0.25">
      <c r="A26" s="4" t="s">
        <v>33</v>
      </c>
      <c r="B26" s="12"/>
      <c r="C26" s="9"/>
      <c r="D26" s="13">
        <f t="shared" si="1"/>
        <v>0</v>
      </c>
    </row>
    <row r="27" spans="1:5" ht="21" customHeight="1" x14ac:dyDescent="0.25">
      <c r="A27" s="18" t="s">
        <v>34</v>
      </c>
      <c r="B27" s="15"/>
      <c r="C27" s="16"/>
      <c r="D27" s="17">
        <f t="shared" si="1"/>
        <v>0</v>
      </c>
    </row>
    <row r="28" spans="1:5" x14ac:dyDescent="0.25">
      <c r="A28" s="10"/>
      <c r="B28" s="10"/>
      <c r="C28" s="10"/>
      <c r="D28" s="10"/>
    </row>
    <row r="29" spans="1:5" x14ac:dyDescent="0.25">
      <c r="A29" s="39" t="s">
        <v>17</v>
      </c>
      <c r="B29" s="39"/>
      <c r="C29" s="39"/>
      <c r="D29" s="39"/>
    </row>
    <row r="30" spans="1:5" ht="32.25" customHeight="1" x14ac:dyDescent="0.25">
      <c r="A30" s="21" t="s">
        <v>4</v>
      </c>
      <c r="B30" s="36"/>
      <c r="C30" s="37"/>
      <c r="D30" s="38"/>
    </row>
    <row r="31" spans="1:5" ht="44.25" customHeight="1" x14ac:dyDescent="0.25">
      <c r="A31" s="21" t="s">
        <v>5</v>
      </c>
      <c r="B31" s="36"/>
      <c r="C31" s="37"/>
      <c r="D31" s="38"/>
    </row>
    <row r="32" spans="1:5" ht="33.75" customHeight="1" x14ac:dyDescent="0.25">
      <c r="A32" s="21" t="s">
        <v>6</v>
      </c>
      <c r="B32" s="36"/>
      <c r="C32" s="37"/>
      <c r="D32" s="38"/>
    </row>
    <row r="34" spans="1:1" x14ac:dyDescent="0.25">
      <c r="A34" s="22" t="s">
        <v>11</v>
      </c>
    </row>
    <row r="35" spans="1:1" x14ac:dyDescent="0.25">
      <c r="A35" s="22" t="s">
        <v>12</v>
      </c>
    </row>
  </sheetData>
  <mergeCells count="6">
    <mergeCell ref="A3:D3"/>
    <mergeCell ref="A5:D5"/>
    <mergeCell ref="B30:D30"/>
    <mergeCell ref="B31:D31"/>
    <mergeCell ref="B32:D32"/>
    <mergeCell ref="A29:D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A12" sqref="A12"/>
    </sheetView>
  </sheetViews>
  <sheetFormatPr baseColWidth="10" defaultRowHeight="15" x14ac:dyDescent="0.25"/>
  <cols>
    <col min="1" max="1" width="73.28515625" customWidth="1"/>
    <col min="2" max="2" width="19.5703125" customWidth="1"/>
    <col min="3" max="3" width="20.7109375" customWidth="1"/>
    <col min="4" max="4" width="10" customWidth="1"/>
    <col min="5" max="5" width="18.28515625" customWidth="1"/>
  </cols>
  <sheetData>
    <row r="1" spans="1:8" x14ac:dyDescent="0.25">
      <c r="A1" s="8" t="s">
        <v>38</v>
      </c>
      <c r="B1" s="10"/>
      <c r="C1" s="10"/>
      <c r="D1" s="10"/>
      <c r="E1" s="10"/>
    </row>
    <row r="2" spans="1:8" x14ac:dyDescent="0.25">
      <c r="A2" s="10"/>
      <c r="B2" s="10"/>
      <c r="C2" s="10"/>
      <c r="D2" s="10"/>
      <c r="E2" s="10"/>
    </row>
    <row r="3" spans="1:8" ht="32.25" customHeight="1" x14ac:dyDescent="0.25">
      <c r="A3" s="32" t="s">
        <v>18</v>
      </c>
      <c r="B3" s="32"/>
      <c r="C3" s="32"/>
      <c r="D3" s="32"/>
      <c r="E3" s="32"/>
    </row>
    <row r="4" spans="1:8" x14ac:dyDescent="0.25">
      <c r="A4" s="11"/>
      <c r="B4" s="11"/>
      <c r="C4" s="11"/>
      <c r="D4" s="10"/>
      <c r="E4" s="10"/>
    </row>
    <row r="5" spans="1:8" x14ac:dyDescent="0.25">
      <c r="A5" s="40" t="s">
        <v>7</v>
      </c>
      <c r="B5" s="41"/>
      <c r="C5" s="41"/>
      <c r="D5" s="41"/>
      <c r="E5" s="42"/>
    </row>
    <row r="6" spans="1:8" s="27" customFormat="1" ht="19.5" customHeight="1" x14ac:dyDescent="0.25">
      <c r="A6" s="43" t="s">
        <v>9</v>
      </c>
      <c r="B6" s="43"/>
      <c r="C6" s="43"/>
      <c r="D6" s="43"/>
      <c r="E6" s="43"/>
    </row>
    <row r="7" spans="1:8" x14ac:dyDescent="0.25">
      <c r="A7" s="10"/>
      <c r="B7" s="10"/>
      <c r="C7" s="10"/>
      <c r="D7" s="10"/>
      <c r="E7" s="10"/>
    </row>
    <row r="8" spans="1:8" ht="45.75" customHeight="1" x14ac:dyDescent="0.25">
      <c r="A8" s="1" t="s">
        <v>0</v>
      </c>
      <c r="B8" s="2" t="s">
        <v>8</v>
      </c>
      <c r="C8" s="2" t="s">
        <v>35</v>
      </c>
      <c r="D8" s="2" t="s">
        <v>1</v>
      </c>
      <c r="E8" s="2" t="s">
        <v>37</v>
      </c>
    </row>
    <row r="9" spans="1:8" ht="20.25" customHeight="1" x14ac:dyDescent="0.25">
      <c r="A9" s="3" t="s">
        <v>2</v>
      </c>
      <c r="B9" s="30">
        <v>12</v>
      </c>
      <c r="C9" s="12">
        <f>BPU!B8</f>
        <v>0</v>
      </c>
      <c r="D9" s="9">
        <f>BPU!C8</f>
        <v>0</v>
      </c>
      <c r="E9" s="13">
        <f>((C9*D9)+C9)*B9</f>
        <v>0</v>
      </c>
    </row>
    <row r="10" spans="1:8" x14ac:dyDescent="0.25">
      <c r="A10" s="14" t="s">
        <v>3</v>
      </c>
      <c r="B10" s="28">
        <v>1</v>
      </c>
      <c r="C10" s="15">
        <f>BPU!B9</f>
        <v>0</v>
      </c>
      <c r="D10" s="16">
        <f>BPU!C9</f>
        <v>0</v>
      </c>
      <c r="E10" s="17">
        <f t="shared" ref="E10:E28" si="0">((C10*D10)+C10)*B10</f>
        <v>0</v>
      </c>
    </row>
    <row r="11" spans="1:8" ht="30" x14ac:dyDescent="0.25">
      <c r="A11" s="3" t="s">
        <v>15</v>
      </c>
      <c r="B11" s="30">
        <v>20</v>
      </c>
      <c r="C11" s="12">
        <f>BPU!B10</f>
        <v>0</v>
      </c>
      <c r="D11" s="9">
        <f>BPU!C10</f>
        <v>0</v>
      </c>
      <c r="E11" s="13">
        <f t="shared" si="0"/>
        <v>0</v>
      </c>
      <c r="F11" s="6"/>
      <c r="H11" s="5"/>
    </row>
    <row r="12" spans="1:8" x14ac:dyDescent="0.25">
      <c r="A12" s="14" t="s">
        <v>16</v>
      </c>
      <c r="B12" s="28">
        <v>6</v>
      </c>
      <c r="C12" s="15">
        <f>BPU!B11</f>
        <v>0</v>
      </c>
      <c r="D12" s="16">
        <f>BPU!C11</f>
        <v>0</v>
      </c>
      <c r="E12" s="17">
        <f t="shared" si="0"/>
        <v>0</v>
      </c>
      <c r="F12" s="6"/>
      <c r="H12" s="5"/>
    </row>
    <row r="13" spans="1:8" ht="30.75" customHeight="1" x14ac:dyDescent="0.25">
      <c r="A13" s="3" t="s">
        <v>19</v>
      </c>
      <c r="B13" s="30">
        <v>4</v>
      </c>
      <c r="C13" s="12">
        <f>BPU!B12</f>
        <v>0</v>
      </c>
      <c r="D13" s="9">
        <f>BPU!C12</f>
        <v>0</v>
      </c>
      <c r="E13" s="13">
        <f t="shared" si="0"/>
        <v>0</v>
      </c>
      <c r="F13" s="6"/>
    </row>
    <row r="14" spans="1:8" ht="20.100000000000001" customHeight="1" x14ac:dyDescent="0.25">
      <c r="A14" s="14" t="s">
        <v>20</v>
      </c>
      <c r="B14" s="28">
        <v>20</v>
      </c>
      <c r="C14" s="15">
        <f>BPU!B13</f>
        <v>0</v>
      </c>
      <c r="D14" s="16">
        <f>BPU!C13</f>
        <v>0</v>
      </c>
      <c r="E14" s="17">
        <f t="shared" si="0"/>
        <v>0</v>
      </c>
      <c r="F14" s="6"/>
    </row>
    <row r="15" spans="1:8" ht="33" customHeight="1" x14ac:dyDescent="0.25">
      <c r="A15" s="3" t="s">
        <v>21</v>
      </c>
      <c r="B15" s="30">
        <v>4</v>
      </c>
      <c r="C15" s="12">
        <f>BPU!B14</f>
        <v>0</v>
      </c>
      <c r="D15" s="9">
        <f>BPU!C14</f>
        <v>0</v>
      </c>
      <c r="E15" s="13">
        <f t="shared" si="0"/>
        <v>0</v>
      </c>
      <c r="F15" s="6"/>
    </row>
    <row r="16" spans="1:8" ht="33" customHeight="1" x14ac:dyDescent="0.25">
      <c r="A16" s="14" t="s">
        <v>22</v>
      </c>
      <c r="B16" s="28">
        <v>10</v>
      </c>
      <c r="C16" s="15">
        <f>BPU!B15</f>
        <v>0</v>
      </c>
      <c r="D16" s="16">
        <f>BPU!C15</f>
        <v>0</v>
      </c>
      <c r="E16" s="17">
        <f t="shared" si="0"/>
        <v>0</v>
      </c>
      <c r="F16" s="6"/>
    </row>
    <row r="17" spans="1:6" x14ac:dyDescent="0.25">
      <c r="A17" s="3" t="s">
        <v>23</v>
      </c>
      <c r="B17" s="30">
        <v>1</v>
      </c>
      <c r="C17" s="12">
        <f>BPU!B16</f>
        <v>0</v>
      </c>
      <c r="D17" s="9">
        <f>BPU!C16</f>
        <v>0</v>
      </c>
      <c r="E17" s="13">
        <f t="shared" si="0"/>
        <v>0</v>
      </c>
      <c r="F17" s="6"/>
    </row>
    <row r="18" spans="1:6" x14ac:dyDescent="0.25">
      <c r="A18" s="14" t="s">
        <v>24</v>
      </c>
      <c r="B18" s="28">
        <v>1</v>
      </c>
      <c r="C18" s="15">
        <f>BPU!B17</f>
        <v>0</v>
      </c>
      <c r="D18" s="16">
        <f>BPU!C17</f>
        <v>0</v>
      </c>
      <c r="E18" s="17">
        <f t="shared" si="0"/>
        <v>0</v>
      </c>
      <c r="F18" s="6"/>
    </row>
    <row r="19" spans="1:6" x14ac:dyDescent="0.25">
      <c r="A19" s="3" t="s">
        <v>25</v>
      </c>
      <c r="B19" s="30">
        <v>1</v>
      </c>
      <c r="C19" s="12">
        <f>BPU!B18</f>
        <v>0</v>
      </c>
      <c r="D19" s="9">
        <f>BPU!C18</f>
        <v>0</v>
      </c>
      <c r="E19" s="13">
        <f t="shared" si="0"/>
        <v>0</v>
      </c>
      <c r="F19" s="6"/>
    </row>
    <row r="20" spans="1:6" x14ac:dyDescent="0.25">
      <c r="A20" s="14" t="s">
        <v>26</v>
      </c>
      <c r="B20" s="28">
        <v>9</v>
      </c>
      <c r="C20" s="15">
        <f>BPU!B19</f>
        <v>0</v>
      </c>
      <c r="D20" s="16">
        <f>BPU!C19</f>
        <v>0</v>
      </c>
      <c r="E20" s="17">
        <f t="shared" si="0"/>
        <v>0</v>
      </c>
      <c r="F20" s="6"/>
    </row>
    <row r="21" spans="1:6" ht="30" x14ac:dyDescent="0.25">
      <c r="A21" s="3" t="s">
        <v>27</v>
      </c>
      <c r="B21" s="30">
        <v>9</v>
      </c>
      <c r="C21" s="12">
        <f>BPU!B20</f>
        <v>0</v>
      </c>
      <c r="D21" s="9">
        <f>BPU!C20</f>
        <v>0</v>
      </c>
      <c r="E21" s="13">
        <f t="shared" si="0"/>
        <v>0</v>
      </c>
      <c r="F21" s="6"/>
    </row>
    <row r="22" spans="1:6" x14ac:dyDescent="0.25">
      <c r="A22" s="14" t="s">
        <v>28</v>
      </c>
      <c r="B22" s="28">
        <v>2</v>
      </c>
      <c r="C22" s="15">
        <f>BPU!B21</f>
        <v>0</v>
      </c>
      <c r="D22" s="16">
        <f>BPU!C21</f>
        <v>0</v>
      </c>
      <c r="E22" s="17">
        <f t="shared" si="0"/>
        <v>0</v>
      </c>
      <c r="F22" s="6"/>
    </row>
    <row r="23" spans="1:6" x14ac:dyDescent="0.25">
      <c r="A23" s="3" t="s">
        <v>29</v>
      </c>
      <c r="B23" s="30">
        <v>1</v>
      </c>
      <c r="C23" s="12">
        <f>BPU!B22</f>
        <v>0</v>
      </c>
      <c r="D23" s="9">
        <f>BPU!C22</f>
        <v>0</v>
      </c>
      <c r="E23" s="13">
        <f t="shared" si="0"/>
        <v>0</v>
      </c>
      <c r="F23" s="6"/>
    </row>
    <row r="24" spans="1:6" x14ac:dyDescent="0.25">
      <c r="A24" s="18" t="s">
        <v>30</v>
      </c>
      <c r="B24" s="29">
        <v>1</v>
      </c>
      <c r="C24" s="15">
        <f>BPU!B23</f>
        <v>0</v>
      </c>
      <c r="D24" s="16">
        <f>BPU!C23</f>
        <v>0</v>
      </c>
      <c r="E24" s="17">
        <f t="shared" si="0"/>
        <v>0</v>
      </c>
    </row>
    <row r="25" spans="1:6" x14ac:dyDescent="0.25">
      <c r="A25" s="4" t="s">
        <v>31</v>
      </c>
      <c r="B25" s="31">
        <v>1</v>
      </c>
      <c r="C25" s="12">
        <f>BPU!B24</f>
        <v>0</v>
      </c>
      <c r="D25" s="9">
        <f>BPU!C24</f>
        <v>0</v>
      </c>
      <c r="E25" s="13">
        <f t="shared" si="0"/>
        <v>0</v>
      </c>
    </row>
    <row r="26" spans="1:6" x14ac:dyDescent="0.25">
      <c r="A26" s="18" t="s">
        <v>32</v>
      </c>
      <c r="B26" s="29">
        <v>1</v>
      </c>
      <c r="C26" s="15">
        <f>BPU!B25</f>
        <v>0</v>
      </c>
      <c r="D26" s="16">
        <f>BPU!C25</f>
        <v>0</v>
      </c>
      <c r="E26" s="17">
        <f t="shared" si="0"/>
        <v>0</v>
      </c>
    </row>
    <row r="27" spans="1:6" x14ac:dyDescent="0.25">
      <c r="A27" s="4" t="s">
        <v>33</v>
      </c>
      <c r="B27" s="31">
        <v>1</v>
      </c>
      <c r="C27" s="12">
        <f>BPU!B26</f>
        <v>0</v>
      </c>
      <c r="D27" s="9">
        <f>BPU!C26</f>
        <v>0</v>
      </c>
      <c r="E27" s="13">
        <f t="shared" si="0"/>
        <v>0</v>
      </c>
    </row>
    <row r="28" spans="1:6" ht="16.5" customHeight="1" x14ac:dyDescent="0.25">
      <c r="A28" s="18" t="s">
        <v>34</v>
      </c>
      <c r="B28" s="29">
        <v>1</v>
      </c>
      <c r="C28" s="15">
        <f>BPU!B27</f>
        <v>0</v>
      </c>
      <c r="D28" s="16">
        <f>BPU!C27</f>
        <v>0</v>
      </c>
      <c r="E28" s="17">
        <f t="shared" si="0"/>
        <v>0</v>
      </c>
    </row>
    <row r="29" spans="1:6" x14ac:dyDescent="0.25">
      <c r="A29" s="10"/>
      <c r="B29" s="10"/>
      <c r="C29" s="10"/>
      <c r="D29" s="10"/>
      <c r="E29" s="10"/>
    </row>
    <row r="31" spans="1:6" x14ac:dyDescent="0.25">
      <c r="A31" s="22" t="s">
        <v>11</v>
      </c>
    </row>
    <row r="32" spans="1:6" x14ac:dyDescent="0.25">
      <c r="A32" s="22" t="s">
        <v>12</v>
      </c>
    </row>
  </sheetData>
  <mergeCells count="3">
    <mergeCell ref="A3:E3"/>
    <mergeCell ref="A5:E5"/>
    <mergeCell ref="A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BPU</vt:lpstr>
      <vt:lpstr>DQE_non contractuel</vt:lpstr>
    </vt:vector>
  </TitlesOfParts>
  <Company>Ministère des Armées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SERAPHIN Olivia ADJ</dc:creator>
  <cp:lastModifiedBy>CALLEGA Patricia ADJOINT ADMI PRIN</cp:lastModifiedBy>
  <dcterms:created xsi:type="dcterms:W3CDTF">2022-06-21T06:02:42Z</dcterms:created>
  <dcterms:modified xsi:type="dcterms:W3CDTF">2026-04-30T00:46:26Z</dcterms:modified>
</cp:coreProperties>
</file>