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https://cafdoc-my.sharepoint.com/personal/eric_le-bourg_caf35_caf_fr/Documents/Mes domuments/CAF 35/Immobilier/PNI/Rénovation Tour/AMO/Caf 35/DCE AMO V2/"/>
    </mc:Choice>
  </mc:AlternateContent>
  <xr:revisionPtr revIDLastSave="433" documentId="8_{24BD85B0-5920-44B1-9C1A-0168E1B30E57}" xr6:coauthVersionLast="47" xr6:coauthVersionMax="47" xr10:uidLastSave="{2B20C28E-471D-4BC9-AF46-B608BFCC28E5}"/>
  <bookViews>
    <workbookView xWindow="38280" yWindow="-105" windowWidth="38640" windowHeight="21840" xr2:uid="{00000000-000D-0000-FFFF-FFFF00000000}"/>
  </bookViews>
  <sheets>
    <sheet name="Entête" sheetId="3" r:id="rId1"/>
    <sheet name="DPGF" sheetId="2" r:id="rId2"/>
    <sheet name="Prestations unitaires" sheetId="4"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4" l="1"/>
  <c r="F21" i="4"/>
  <c r="F22" i="4"/>
  <c r="F23" i="4"/>
  <c r="F24" i="4"/>
  <c r="G34" i="2"/>
  <c r="G31" i="2"/>
  <c r="G30" i="2"/>
  <c r="F20" i="4"/>
  <c r="F19" i="4"/>
  <c r="G19" i="2"/>
  <c r="G20" i="2"/>
  <c r="G21" i="2"/>
  <c r="G23" i="2"/>
  <c r="G24" i="2"/>
  <c r="G25" i="2"/>
  <c r="G22" i="2" l="1"/>
  <c r="G33" i="2" l="1"/>
  <c r="G35" i="2" s="1"/>
  <c r="G51" i="2"/>
  <c r="G50" i="2"/>
  <c r="G48" i="2"/>
  <c r="G47" i="2"/>
  <c r="G46" i="2"/>
  <c r="G45" i="2"/>
  <c r="G49" i="2" s="1"/>
  <c r="G29" i="2"/>
  <c r="G32" i="2" s="1"/>
  <c r="G26" i="2"/>
  <c r="G27" i="2"/>
  <c r="G41" i="2"/>
  <c r="G42" i="2"/>
  <c r="G43" i="2"/>
  <c r="G40" i="2"/>
  <c r="G38" i="2"/>
  <c r="G37" i="2"/>
  <c r="G36" i="2"/>
  <c r="G52" i="2" l="1"/>
  <c r="G28" i="2"/>
  <c r="G44" i="2"/>
  <c r="G39" i="2"/>
  <c r="G56" i="2" l="1"/>
  <c r="G58" i="2" l="1"/>
  <c r="G60" i="2" s="1"/>
</calcChain>
</file>

<file path=xl/sharedStrings.xml><?xml version="1.0" encoding="utf-8"?>
<sst xmlns="http://schemas.openxmlformats.org/spreadsheetml/2006/main" count="178" uniqueCount="101">
  <si>
    <t>Poste</t>
  </si>
  <si>
    <t>Description détaillée</t>
  </si>
  <si>
    <t>Unité</t>
  </si>
  <si>
    <t>Quantité</t>
  </si>
  <si>
    <t>6.1 Gouvernance</t>
  </si>
  <si>
    <t>Cadrage initial</t>
  </si>
  <si>
    <t>Recueil des objectifs, périmètre, risques, dépendances</t>
  </si>
  <si>
    <t>Forfait</t>
  </si>
  <si>
    <t>PMP &amp; RACI</t>
  </si>
  <si>
    <t>Élaboration du plan de management et RACI</t>
  </si>
  <si>
    <t>Instances COPIL/COPROJ</t>
  </si>
  <si>
    <t>Audit des locaux</t>
  </si>
  <si>
    <t>Relevés existants, flux, observations in situ</t>
  </si>
  <si>
    <t>Concept architectural</t>
  </si>
  <si>
    <t>6.5 Mobilier</t>
  </si>
  <si>
    <t>6.6 Changement</t>
  </si>
  <si>
    <t>Plan communication</t>
  </si>
  <si>
    <t>Newsletters, supports, ateliers</t>
  </si>
  <si>
    <t>6.7 Suivi d’opération</t>
  </si>
  <si>
    <t>6.8 RSE &amp; PEMD</t>
  </si>
  <si>
    <t>Diagnostics PEMD</t>
  </si>
  <si>
    <t>TOTAL GÉNÉRAL</t>
  </si>
  <si>
    <t>Sous-total phase</t>
  </si>
  <si>
    <t>Animation, CR, plan d’actions</t>
  </si>
  <si>
    <t>Expression des besoins</t>
  </si>
  <si>
    <t>Interviews &amp; ateliers, Enquêtes…</t>
  </si>
  <si>
    <t>Benchmark</t>
  </si>
  <si>
    <t>Apport d’expérience externe</t>
  </si>
  <si>
    <t>Analyses</t>
  </si>
  <si>
    <t>Programme fonctionnel</t>
  </si>
  <si>
    <t>Capacitaire</t>
  </si>
  <si>
    <t>Proposition de scénarios, besoins…</t>
  </si>
  <si>
    <t>Micro-zoning</t>
  </si>
  <si>
    <t>6.2 Programmation générale</t>
  </si>
  <si>
    <t>6.3 Programmation détaillée</t>
  </si>
  <si>
    <t>Mobilier</t>
  </si>
  <si>
    <t>Inventaire détaillé, formalisation de scénarios, cahier des charges</t>
  </si>
  <si>
    <t>Transferts / déménagements</t>
  </si>
  <si>
    <t>Phasage, coordination, sourcing déménageurs, communication interne…</t>
  </si>
  <si>
    <t>Consultation</t>
  </si>
  <si>
    <t>Dossiers de consultation pour le mobilier et le déménageur</t>
  </si>
  <si>
    <t>Diagnostic des impacts</t>
  </si>
  <si>
    <t>Processus, management, règles d’usage, outils, compétences, cartographie</t>
  </si>
  <si>
    <t>Dispositif d’accompagnement</t>
  </si>
  <si>
    <t>Enquêtes, ateliers, séminaires, kits</t>
  </si>
  <si>
    <t>Mesure et amélioration</t>
  </si>
  <si>
    <t>Indicateurs, boucle de feedback, actions correctives...</t>
  </si>
  <si>
    <t>Assistance consultations</t>
  </si>
  <si>
    <t>Analyse des DCE, Assistance à l’analyse des offre et à la passation des contrats</t>
  </si>
  <si>
    <t>Suivi des études MOE</t>
  </si>
  <si>
    <t>Appui à la validation et à l’arbitrage, visas</t>
  </si>
  <si>
    <t>Suivi des travaux</t>
  </si>
  <si>
    <t>réunions de chantier, PV, Avis sur les travaux et le volet financier, gestion des interfaces…</t>
  </si>
  <si>
    <t>Réception &amp; parfait achèvement</t>
  </si>
  <si>
    <t>OPR, levée des réserves, analyse des DOE, DGD, suivi du parfait achèvement…</t>
  </si>
  <si>
    <t>Inventaires, traçabilité, filères de traitement, potentiel de réemploi…</t>
  </si>
  <si>
    <t>Sobriété et réemploi</t>
  </si>
  <si>
    <t>Stratégies de réemploi, critères d’achats responsables, inclusion</t>
  </si>
  <si>
    <t>Prix unitaire (€) HT</t>
  </si>
  <si>
    <t>Total (€) HT</t>
  </si>
  <si>
    <t>TVA</t>
  </si>
  <si>
    <t>TOTAL TTC</t>
  </si>
  <si>
    <t>TOTAL HT</t>
  </si>
  <si>
    <t>CAISSE D’ALLOCATIONS FAMILIALES D’ILLE-ET-VILAINE</t>
  </si>
  <si>
    <t>Cours des Alliés</t>
  </si>
  <si>
    <t>35028 RENNES CEDEX 9</t>
  </si>
  <si>
    <t>MISSION D’ASSISTANCE A MAITRISE D’OUVRAGE</t>
  </si>
  <si>
    <t>TRAVAUX DE REAMENAGEMENT DES LOCAUX DU SIEGE</t>
  </si>
  <si>
    <t>DECOMPOSITIN DU PRIX GLOBAL ET FORFAITAIRE</t>
  </si>
  <si>
    <t>AO 01-2026</t>
  </si>
  <si>
    <t>A N N E X E  F I N A N C I E R E</t>
  </si>
  <si>
    <t>Annexe à l'ATTRI1 (Acte d'engagement) - DPGF</t>
  </si>
  <si>
    <t>Le candidat doit proposer OBLIGATOIREMENT un prix pour l'intégralité du bordereau sous peine d'irrégularité de son offre. Toute mention supprimée ou modifiée sur un document du marché entraine l’irrégularité de l’offre du candidat. L'irrégularité entraine le rejet de l'offre.</t>
  </si>
  <si>
    <t xml:space="preserve"> </t>
  </si>
  <si>
    <t>Dénomination sociale du soumissionnaire : </t>
  </si>
  <si>
    <r>
      <rPr>
        <b/>
        <sz val="13"/>
        <color theme="9" tint="-0.499984740745262"/>
        <rFont val="Arial"/>
        <family val="2"/>
      </rPr>
      <t xml:space="preserve">Les cellules en vert doivent impérativement être renseignées. À défaut, l’offre sera considérée comme irrégulière.
</t>
    </r>
    <r>
      <rPr>
        <b/>
        <sz val="13"/>
        <rFont val="Arial"/>
        <family val="2"/>
      </rPr>
      <t>Pour compléter ces zones, veuillez utiliser la touche de tabulation de votre clavier</t>
    </r>
  </si>
  <si>
    <t>Code</t>
  </si>
  <si>
    <t>Prestation</t>
  </si>
  <si>
    <t>Qté estimative</t>
  </si>
  <si>
    <t>PU HT (€)</t>
  </si>
  <si>
    <t>Total HT (€)</t>
  </si>
  <si>
    <t>Réunion supplémentaire (hors rythme) – préparation + animation + CR</t>
  </si>
  <si>
    <t>séance</t>
  </si>
  <si>
    <t>Atelier supplémentaire de co-conception (2h)</t>
  </si>
  <si>
    <t>atelier</t>
  </si>
  <si>
    <t>Adaptation programme technique</t>
  </si>
  <si>
    <t>Synthès</t>
  </si>
  <si>
    <t>Analyse lot par lot, Mise en évidence des écarts…</t>
  </si>
  <si>
    <t>Plans, dimensionnement…</t>
  </si>
  <si>
    <t>Réservations, compatibilités…</t>
  </si>
  <si>
    <t>6.4 Conception architecturale</t>
  </si>
  <si>
    <t>Charte d’aménagement finalisée</t>
  </si>
  <si>
    <t>Choix matériaux/mobiliers standards, finitions, repères graphiques.</t>
  </si>
  <si>
    <t>Identité, ambiances, matériaux, pièces graphiques…</t>
  </si>
  <si>
    <t>Phase</t>
  </si>
  <si>
    <t>PS1</t>
  </si>
  <si>
    <t>PS2</t>
  </si>
  <si>
    <t>PS3</t>
  </si>
  <si>
    <t>PS4</t>
  </si>
  <si>
    <t>PS5</t>
  </si>
  <si>
    <t>PS6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</si>
</sst>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4" x14ac:knownFonts="1">
    <font>
      <sz val="11"/>
      <color theme="1"/>
      <name val="Calibri"/>
      <family val="2"/>
      <scheme val="minor"/>
    </font>
    <font>
      <b/>
      <sz val="11"/>
      <name val="Calibri"/>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1"/>
      <color theme="0"/>
      <name val="Calibri"/>
      <family val="2"/>
    </font>
    <font>
      <b/>
      <sz val="12"/>
      <color theme="1"/>
      <name val="Arial"/>
      <family val="2"/>
    </font>
    <font>
      <b/>
      <sz val="13"/>
      <color theme="1"/>
      <name val="Arial"/>
      <family val="2"/>
    </font>
    <font>
      <sz val="12"/>
      <color theme="1"/>
      <name val="Arial"/>
      <family val="2"/>
    </font>
    <font>
      <b/>
      <sz val="20"/>
      <color theme="1"/>
      <name val="Arial"/>
      <family val="2"/>
    </font>
    <font>
      <b/>
      <sz val="18"/>
      <color theme="1"/>
      <name val="Arial"/>
      <family val="2"/>
    </font>
    <font>
      <b/>
      <sz val="16"/>
      <color theme="1"/>
      <name val="Arial"/>
      <family val="2"/>
    </font>
    <font>
      <b/>
      <sz val="14"/>
      <color theme="1"/>
      <name val="Arial"/>
      <family val="2"/>
    </font>
    <font>
      <sz val="11"/>
      <color theme="1"/>
      <name val="Arial"/>
      <family val="2"/>
    </font>
    <font>
      <b/>
      <sz val="14"/>
      <color rgb="FFFFFFFF"/>
      <name val="Arial"/>
      <family val="2"/>
    </font>
    <font>
      <b/>
      <sz val="13"/>
      <color theme="9" tint="-0.499984740745262"/>
      <name val="Arial"/>
      <family val="2"/>
    </font>
    <font>
      <b/>
      <sz val="13"/>
      <name val="Arial"/>
      <family val="2"/>
    </font>
    <font>
      <i/>
      <sz val="11"/>
      <name val="Arial"/>
      <family val="2"/>
    </font>
    <font>
      <sz val="12"/>
      <color rgb="FF000000"/>
      <name val="Arial"/>
      <family val="2"/>
    </font>
    <font>
      <b/>
      <sz val="14"/>
      <color theme="0"/>
      <name val="Arial"/>
      <family val="2"/>
    </font>
    <font>
      <b/>
      <sz val="11"/>
      <color rgb="FFFFFFFF"/>
      <name val="Calibri"/>
      <family val="2"/>
    </font>
    <font>
      <b/>
      <sz val="12"/>
      <name val="Arial"/>
      <family val="2"/>
    </font>
    <font>
      <sz val="8"/>
      <name val="Calibri"/>
      <family val="2"/>
      <scheme val="minor"/>
    </font>
  </fonts>
  <fills count="7">
    <fill>
      <patternFill patternType="none"/>
    </fill>
    <fill>
      <patternFill patternType="gray125"/>
    </fill>
    <fill>
      <patternFill patternType="solid">
        <fgColor rgb="FFF2F2F2"/>
      </patternFill>
    </fill>
    <fill>
      <patternFill patternType="solid">
        <fgColor rgb="FF92D050"/>
        <bgColor indexed="64"/>
      </patternFill>
    </fill>
    <fill>
      <patternFill patternType="solid">
        <fgColor theme="3"/>
        <bgColor indexed="64"/>
      </patternFill>
    </fill>
    <fill>
      <patternFill patternType="solid">
        <fgColor theme="0" tint="-4.9989318521683403E-2"/>
        <bgColor indexed="64"/>
      </patternFill>
    </fill>
    <fill>
      <patternFill patternType="solid">
        <fgColor theme="3"/>
        <bgColor rgb="FF004F9F"/>
      </patternFill>
    </fill>
  </fills>
  <borders count="5">
    <border>
      <left/>
      <right/>
      <top/>
      <bottom/>
      <diagonal/>
    </border>
    <border>
      <left style="thin">
        <color rgb="FFDDDDDD"/>
      </left>
      <right style="thin">
        <color rgb="FFDDDDDD"/>
      </right>
      <top style="thin">
        <color rgb="FFDDDDDD"/>
      </top>
      <bottom style="thin">
        <color rgb="FFDDDDDD"/>
      </bottom>
      <diagonal/>
    </border>
    <border>
      <left style="thin">
        <color rgb="FFDDDDDD"/>
      </left>
      <right/>
      <top style="thin">
        <color rgb="FFDDDDDD"/>
      </top>
      <bottom style="thin">
        <color rgb="FFDDDDDD"/>
      </bottom>
      <diagonal/>
    </border>
    <border>
      <left/>
      <right/>
      <top style="thin">
        <color rgb="FFDDDDDD"/>
      </top>
      <bottom style="thin">
        <color rgb="FFDDDDDD"/>
      </bottom>
      <diagonal/>
    </border>
    <border>
      <left/>
      <right style="thin">
        <color rgb="FFDDDDDD"/>
      </right>
      <top style="thin">
        <color rgb="FFDDDDDD"/>
      </top>
      <bottom style="thin">
        <color rgb="FFDDDDDD"/>
      </bottom>
      <diagonal/>
    </border>
  </borders>
  <cellStyleXfs count="2">
    <xf numFmtId="0" fontId="0" fillId="0" borderId="0"/>
    <xf numFmtId="44" fontId="2" fillId="0" borderId="0" applyFont="0" applyFill="0" applyBorder="0" applyAlignment="0" applyProtection="0"/>
  </cellStyleXfs>
  <cellXfs count="45">
    <xf numFmtId="0" fontId="0" fillId="0" borderId="0" xfId="0"/>
    <xf numFmtId="0" fontId="0" fillId="0" borderId="0" xfId="0" applyAlignment="1">
      <alignment horizontal="left" vertical="center"/>
    </xf>
    <xf numFmtId="0" fontId="7"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2" fillId="0" borderId="0" xfId="0" applyFont="1" applyAlignment="1">
      <alignment horizontal="centerContinuous" vertical="center"/>
    </xf>
    <xf numFmtId="0" fontId="0" fillId="0" borderId="0" xfId="0" applyAlignment="1">
      <alignment horizontal="centerContinuous" vertical="center"/>
    </xf>
    <xf numFmtId="0" fontId="7" fillId="0" borderId="0" xfId="0" applyFont="1" applyAlignment="1">
      <alignment horizontal="centerContinuous" vertical="center"/>
    </xf>
    <xf numFmtId="0" fontId="13" fillId="0" borderId="0" xfId="0" applyFont="1" applyAlignment="1">
      <alignment horizontal="left" vertical="center"/>
    </xf>
    <xf numFmtId="0" fontId="14" fillId="0" borderId="0" xfId="0" applyFont="1" applyAlignment="1">
      <alignment horizontal="left" vertical="center"/>
    </xf>
    <xf numFmtId="0" fontId="14" fillId="0" borderId="0" xfId="0" applyFont="1" applyAlignment="1">
      <alignment horizontal="center" vertical="center"/>
    </xf>
    <xf numFmtId="0" fontId="14" fillId="3" borderId="0" xfId="0" applyFont="1" applyFill="1" applyProtection="1">
      <protection locked="0"/>
    </xf>
    <xf numFmtId="0" fontId="0" fillId="0" borderId="0" xfId="0" applyProtection="1"/>
    <xf numFmtId="0" fontId="11" fillId="0" borderId="0" xfId="0" applyFont="1" applyAlignment="1" applyProtection="1">
      <alignment horizontal="left" vertical="center"/>
    </xf>
    <xf numFmtId="0" fontId="13" fillId="0" borderId="0" xfId="0" applyFont="1" applyAlignment="1" applyProtection="1">
      <alignment horizontal="left" vertical="center"/>
    </xf>
    <xf numFmtId="0" fontId="8" fillId="0" borderId="0" xfId="0" applyFont="1" applyAlignment="1" applyProtection="1">
      <alignment horizontal="justify" vertical="center"/>
    </xf>
    <xf numFmtId="0" fontId="18" fillId="0" borderId="0" xfId="0" applyFont="1" applyAlignment="1" applyProtection="1">
      <alignment vertical="center"/>
    </xf>
    <xf numFmtId="0" fontId="14" fillId="0" borderId="0" xfId="0" applyFont="1" applyProtection="1"/>
    <xf numFmtId="0" fontId="19" fillId="0" borderId="0" xfId="0" applyFont="1" applyAlignment="1" applyProtection="1">
      <alignment vertical="center"/>
    </xf>
    <xf numFmtId="0" fontId="22" fillId="0" borderId="0" xfId="0" applyFont="1" applyAlignment="1" applyProtection="1">
      <alignment vertical="center"/>
    </xf>
    <xf numFmtId="0" fontId="21" fillId="6" borderId="0" xfId="0" applyFont="1" applyFill="1" applyAlignment="1" applyProtection="1">
      <alignment horizontal="center" vertical="center" wrapText="1"/>
    </xf>
    <xf numFmtId="0" fontId="0" fillId="3" borderId="0" xfId="0" applyFill="1" applyProtection="1">
      <protection locked="0"/>
    </xf>
    <xf numFmtId="0" fontId="20" fillId="4" borderId="0" xfId="0" applyFont="1" applyFill="1" applyBorder="1" applyAlignment="1" applyProtection="1">
      <alignment horizontal="center" vertical="center" wrapText="1"/>
    </xf>
    <xf numFmtId="0" fontId="15" fillId="4" borderId="0" xfId="0" applyFont="1" applyFill="1" applyBorder="1" applyAlignment="1" applyProtection="1">
      <alignment horizontal="center" vertical="center" wrapText="1"/>
    </xf>
    <xf numFmtId="0" fontId="8" fillId="5" borderId="0" xfId="0" applyFont="1" applyFill="1" applyBorder="1" applyAlignment="1" applyProtection="1">
      <alignment horizontal="center" vertical="center" wrapText="1"/>
    </xf>
    <xf numFmtId="0" fontId="6" fillId="4" borderId="1" xfId="0" applyFont="1" applyFill="1" applyBorder="1" applyAlignment="1" applyProtection="1">
      <alignment horizontal="center"/>
    </xf>
    <xf numFmtId="44" fontId="0" fillId="0" borderId="0" xfId="1" applyFont="1" applyProtection="1"/>
    <xf numFmtId="0" fontId="1" fillId="2" borderId="1" xfId="0" applyFont="1" applyFill="1" applyBorder="1" applyAlignment="1" applyProtection="1">
      <alignment horizontal="left"/>
    </xf>
    <xf numFmtId="0" fontId="1" fillId="2" borderId="1" xfId="0" applyFont="1" applyFill="1" applyBorder="1" applyAlignment="1" applyProtection="1">
      <alignment horizontal="right"/>
    </xf>
    <xf numFmtId="44" fontId="1" fillId="2" borderId="1" xfId="1" applyFont="1" applyFill="1" applyBorder="1" applyAlignment="1" applyProtection="1">
      <alignment horizontal="right"/>
    </xf>
    <xf numFmtId="0" fontId="6" fillId="4" borderId="2" xfId="0" applyFont="1" applyFill="1" applyBorder="1" applyAlignment="1" applyProtection="1">
      <alignment horizontal="left"/>
    </xf>
    <xf numFmtId="0" fontId="6" fillId="4" borderId="3" xfId="0" applyFont="1" applyFill="1" applyBorder="1" applyAlignment="1" applyProtection="1">
      <alignment horizontal="left"/>
    </xf>
    <xf numFmtId="44" fontId="6" fillId="4" borderId="3" xfId="1" applyFont="1" applyFill="1" applyBorder="1" applyAlignment="1" applyProtection="1">
      <alignment horizontal="right"/>
    </xf>
    <xf numFmtId="44" fontId="6" fillId="4" borderId="4" xfId="1" applyFont="1" applyFill="1" applyBorder="1" applyAlignment="1" applyProtection="1">
      <alignment horizontal="right"/>
    </xf>
    <xf numFmtId="0" fontId="4" fillId="0" borderId="0" xfId="0" applyFont="1" applyProtection="1"/>
    <xf numFmtId="9" fontId="0" fillId="0" borderId="0" xfId="0" applyNumberFormat="1" applyProtection="1"/>
    <xf numFmtId="44" fontId="0" fillId="0" borderId="0" xfId="0" applyNumberFormat="1" applyProtection="1"/>
    <xf numFmtId="0" fontId="3" fillId="4" borderId="0" xfId="0" applyFont="1" applyFill="1" applyProtection="1"/>
    <xf numFmtId="0" fontId="5" fillId="4" borderId="0" xfId="0" applyFont="1" applyFill="1" applyProtection="1"/>
    <xf numFmtId="44" fontId="3" fillId="4" borderId="0" xfId="0" applyNumberFormat="1" applyFont="1" applyFill="1" applyProtection="1"/>
    <xf numFmtId="44" fontId="0" fillId="3" borderId="0" xfId="1" applyFont="1" applyFill="1" applyProtection="1">
      <protection locked="0"/>
    </xf>
    <xf numFmtId="0" fontId="0" fillId="0" borderId="0" xfId="0" applyAlignment="1" applyProtection="1">
      <alignment vertical="center"/>
    </xf>
    <xf numFmtId="0" fontId="8" fillId="0" borderId="0" xfId="0" applyFont="1" applyAlignment="1" applyProtection="1">
      <alignment horizontal="left" vertical="top"/>
    </xf>
  </cellXfs>
  <cellStyles count="2">
    <cellStyle name="Monétaire"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9525</xdr:rowOff>
    </xdr:from>
    <xdr:to>
      <xdr:col>0</xdr:col>
      <xdr:colOff>571500</xdr:colOff>
      <xdr:row>5</xdr:row>
      <xdr:rowOff>190500</xdr:rowOff>
    </xdr:to>
    <xdr:pic>
      <xdr:nvPicPr>
        <xdr:cNvPr id="2" name="Image 1">
          <a:extLst>
            <a:ext uri="{FF2B5EF4-FFF2-40B4-BE49-F238E27FC236}">
              <a16:creationId xmlns:a16="http://schemas.microsoft.com/office/drawing/2014/main" id="{BFCB8070-3850-496D-8A46-980D7137CC9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75285"/>
          <a:ext cx="571500" cy="8058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518160</xdr:colOff>
      <xdr:row>0</xdr:row>
      <xdr:rowOff>0</xdr:rowOff>
    </xdr:from>
    <xdr:to>
      <xdr:col>0</xdr:col>
      <xdr:colOff>1203960</xdr:colOff>
      <xdr:row>4</xdr:row>
      <xdr:rowOff>48260</xdr:rowOff>
    </xdr:to>
    <xdr:pic>
      <xdr:nvPicPr>
        <xdr:cNvPr id="5" name="Image 4" descr="Une image contenant texte, Police, affiche, Graphique&#10;&#10;Le contenu généré par l’IA peut être incorrect.">
          <a:extLst>
            <a:ext uri="{FF2B5EF4-FFF2-40B4-BE49-F238E27FC236}">
              <a16:creationId xmlns:a16="http://schemas.microsoft.com/office/drawing/2014/main" id="{42F7F096-9397-4452-90DF-035E339E03F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31720" y="0"/>
          <a:ext cx="685800" cy="100076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0</xdr:colOff>
      <xdr:row>4</xdr:row>
      <xdr:rowOff>48260</xdr:rowOff>
    </xdr:to>
    <xdr:pic>
      <xdr:nvPicPr>
        <xdr:cNvPr id="7" name="Image 6" descr="Une image contenant texte, Police, affiche, Graphique&#10;&#10;Le contenu généré par l’IA peut être incorrect.">
          <a:extLst>
            <a:ext uri="{FF2B5EF4-FFF2-40B4-BE49-F238E27FC236}">
              <a16:creationId xmlns:a16="http://schemas.microsoft.com/office/drawing/2014/main" id="{F65CE8B5-CF52-4336-A45B-2AB4A20D90A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685800" cy="100076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589F7-8FA8-4402-86EA-EF06D05F810C}">
  <dimension ref="A3:G31"/>
  <sheetViews>
    <sheetView showGridLines="0" showRowColHeaders="0" tabSelected="1" showRuler="0" view="pageLayout" zoomScaleNormal="100" workbookViewId="0">
      <selection activeCell="A42" sqref="A42"/>
    </sheetView>
  </sheetViews>
  <sheetFormatPr baseColWidth="10" defaultRowHeight="15" x14ac:dyDescent="0.25"/>
  <sheetData>
    <row r="3" spans="1:7" s="1" customFormat="1" ht="15.75" x14ac:dyDescent="0.25">
      <c r="B3" s="2" t="s">
        <v>63</v>
      </c>
    </row>
    <row r="4" spans="1:7" s="1" customFormat="1" ht="16.5" x14ac:dyDescent="0.25">
      <c r="A4" s="3"/>
    </row>
    <row r="5" spans="1:7" s="1" customFormat="1" ht="16.5" x14ac:dyDescent="0.25">
      <c r="B5" s="3" t="s">
        <v>64</v>
      </c>
    </row>
    <row r="6" spans="1:7" s="1" customFormat="1" ht="16.5" x14ac:dyDescent="0.25">
      <c r="B6" s="3" t="s">
        <v>65</v>
      </c>
    </row>
    <row r="7" spans="1:7" s="1" customFormat="1" ht="16.5" x14ac:dyDescent="0.25">
      <c r="A7" s="3"/>
    </row>
    <row r="8" spans="1:7" s="1" customFormat="1" x14ac:dyDescent="0.25">
      <c r="A8" s="4"/>
    </row>
    <row r="9" spans="1:7" s="1" customFormat="1" ht="26.25" x14ac:dyDescent="0.25">
      <c r="A9" s="5"/>
    </row>
    <row r="10" spans="1:7" s="1" customFormat="1" ht="26.25" x14ac:dyDescent="0.25">
      <c r="A10" s="5"/>
    </row>
    <row r="11" spans="1:7" s="1" customFormat="1" ht="26.25" x14ac:dyDescent="0.25">
      <c r="A11" s="5"/>
    </row>
    <row r="12" spans="1:7" s="1" customFormat="1" ht="26.25" x14ac:dyDescent="0.25">
      <c r="A12" s="5"/>
    </row>
    <row r="13" spans="1:7" s="1" customFormat="1" ht="26.25" x14ac:dyDescent="0.25">
      <c r="A13" s="5"/>
    </row>
    <row r="14" spans="1:7" s="1" customFormat="1" ht="23.25" x14ac:dyDescent="0.25">
      <c r="A14" s="6"/>
    </row>
    <row r="15" spans="1:7" s="1" customFormat="1" ht="20.25" x14ac:dyDescent="0.25">
      <c r="A15" s="7" t="s">
        <v>66</v>
      </c>
      <c r="B15" s="8"/>
      <c r="C15" s="8"/>
      <c r="D15" s="8"/>
      <c r="E15" s="8"/>
      <c r="F15" s="8"/>
      <c r="G15" s="8"/>
    </row>
    <row r="16" spans="1:7" s="1" customFormat="1" ht="15.75" x14ac:dyDescent="0.25">
      <c r="A16" s="9" t="s">
        <v>67</v>
      </c>
      <c r="B16" s="8"/>
      <c r="C16" s="8"/>
      <c r="D16" s="8"/>
      <c r="E16" s="8"/>
      <c r="F16" s="8"/>
      <c r="G16" s="8"/>
    </row>
    <row r="17" spans="1:7" s="1" customFormat="1" ht="18" x14ac:dyDescent="0.25">
      <c r="A17" s="10"/>
    </row>
    <row r="18" spans="1:7" s="1" customFormat="1" ht="18" x14ac:dyDescent="0.25">
      <c r="A18" s="10"/>
    </row>
    <row r="19" spans="1:7" s="1" customFormat="1" x14ac:dyDescent="0.25">
      <c r="A19" s="11"/>
    </row>
    <row r="20" spans="1:7" s="1" customFormat="1" x14ac:dyDescent="0.25">
      <c r="A20" s="11"/>
    </row>
    <row r="21" spans="1:7" s="1" customFormat="1" x14ac:dyDescent="0.25">
      <c r="A21" s="11"/>
    </row>
    <row r="22" spans="1:7" s="1" customFormat="1" ht="15.75" x14ac:dyDescent="0.25">
      <c r="A22" s="9" t="s">
        <v>68</v>
      </c>
      <c r="B22" s="8"/>
      <c r="C22" s="8"/>
      <c r="D22" s="8"/>
      <c r="E22" s="8"/>
      <c r="F22" s="8"/>
      <c r="G22" s="8"/>
    </row>
    <row r="23" spans="1:7" s="1" customFormat="1" ht="15.75" x14ac:dyDescent="0.25">
      <c r="A23" s="9" t="s">
        <v>69</v>
      </c>
      <c r="B23" s="8"/>
      <c r="C23" s="8"/>
      <c r="D23" s="8"/>
      <c r="E23" s="8"/>
      <c r="F23" s="8"/>
      <c r="G23" s="8"/>
    </row>
    <row r="24" spans="1:7" x14ac:dyDescent="0.25">
      <c r="A24" s="12"/>
    </row>
    <row r="25" spans="1:7" x14ac:dyDescent="0.25">
      <c r="A25" s="12"/>
    </row>
    <row r="26" spans="1:7" x14ac:dyDescent="0.25">
      <c r="A26" s="12"/>
    </row>
    <row r="27" spans="1:7" x14ac:dyDescent="0.25">
      <c r="A27" s="12"/>
    </row>
    <row r="28" spans="1:7" x14ac:dyDescent="0.25">
      <c r="A28" s="12"/>
    </row>
    <row r="29" spans="1:7" x14ac:dyDescent="0.25">
      <c r="A29" s="12"/>
    </row>
    <row r="30" spans="1:7" x14ac:dyDescent="0.25">
      <c r="A30" s="12"/>
    </row>
    <row r="31" spans="1:7" x14ac:dyDescent="0.25">
      <c r="A31" s="12"/>
    </row>
  </sheetData>
  <sheetProtection algorithmName="SHA-512" hashValue="F+r5BjAzSRZSMLaeMj009LmHbu5odZTJjQydYRRBF3OPtRtvju0QS5GX+kcz4xGPGMj4V4po3PkaJp7Ezg/FhA==" saltValue="OCd/axIQae6LW7e5n+JlNw==" spinCount="100000" sheet="1" objects="1" scenarios="1"/>
  <pageMargins left="0.78740157480314965" right="0.78740157480314965" top="0.6889763779527559" bottom="0.6889763779527559" header="0.31496062992125984" footer="0.31496062992125984"/>
  <pageSetup paperSize="9" orientation="portrait" verticalDpi="0" r:id="rId1"/>
  <headerFooter>
    <oddFooter xml:space="preserve">&amp;LCCP AMO - DPGF&amp;C01-2026 - CAF 35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54B49-BAA5-40E4-BCE8-5EEAE576F9B6}">
  <sheetPr>
    <pageSetUpPr fitToPage="1"/>
  </sheetPr>
  <dimension ref="A1:G60"/>
  <sheetViews>
    <sheetView showGridLines="0" showRowColHeaders="0" showRuler="0" view="pageLayout" zoomScaleNormal="100" workbookViewId="0">
      <selection activeCell="C16" sqref="C16"/>
    </sheetView>
  </sheetViews>
  <sheetFormatPr baseColWidth="10" defaultColWidth="8.85546875" defaultRowHeight="15" x14ac:dyDescent="0.25"/>
  <cols>
    <col min="1" max="1" width="26.42578125" style="14" bestFit="1" customWidth="1"/>
    <col min="2" max="2" width="27.85546875" style="14" customWidth="1"/>
    <col min="3" max="3" width="74.140625" style="14" bestFit="1" customWidth="1"/>
    <col min="4" max="4" width="9" style="14" customWidth="1"/>
    <col min="5" max="5" width="10" style="14" customWidth="1"/>
    <col min="6" max="6" width="19" style="14" customWidth="1"/>
    <col min="7" max="7" width="37" style="14" customWidth="1"/>
    <col min="8" max="16384" width="8.85546875" style="14"/>
  </cols>
  <sheetData>
    <row r="1" spans="1:7" ht="23.25" x14ac:dyDescent="0.25">
      <c r="B1" s="15" t="s">
        <v>66</v>
      </c>
    </row>
    <row r="2" spans="1:7" ht="18" x14ac:dyDescent="0.25">
      <c r="B2" s="16" t="s">
        <v>67</v>
      </c>
    </row>
    <row r="3" spans="1:7" ht="18" x14ac:dyDescent="0.25">
      <c r="B3" s="16"/>
    </row>
    <row r="4" spans="1:7" ht="18" x14ac:dyDescent="0.25">
      <c r="B4" s="16" t="s">
        <v>69</v>
      </c>
    </row>
    <row r="5" spans="1:7" x14ac:dyDescent="0.25">
      <c r="B5" s="43"/>
    </row>
    <row r="6" spans="1:7" ht="18" x14ac:dyDescent="0.25">
      <c r="B6" s="16" t="s">
        <v>63</v>
      </c>
    </row>
    <row r="7" spans="1:7" ht="16.5" x14ac:dyDescent="0.25">
      <c r="B7" s="17" t="s">
        <v>64</v>
      </c>
    </row>
    <row r="8" spans="1:7" ht="18" x14ac:dyDescent="0.25">
      <c r="A8" s="16"/>
      <c r="B8" s="44" t="s">
        <v>65</v>
      </c>
    </row>
    <row r="9" spans="1:7" ht="18" x14ac:dyDescent="0.25">
      <c r="A9" s="16"/>
      <c r="B9" s="17"/>
    </row>
    <row r="10" spans="1:7" ht="17.45" customHeight="1" x14ac:dyDescent="0.25">
      <c r="A10" s="24" t="s">
        <v>70</v>
      </c>
      <c r="B10" s="24"/>
      <c r="C10" s="24"/>
      <c r="D10" s="24"/>
      <c r="E10" s="24"/>
      <c r="F10" s="24"/>
      <c r="G10" s="24"/>
    </row>
    <row r="11" spans="1:7" ht="17.45" customHeight="1" x14ac:dyDescent="0.25">
      <c r="A11" s="25" t="s">
        <v>71</v>
      </c>
      <c r="B11" s="25"/>
      <c r="C11" s="25"/>
      <c r="D11" s="25"/>
      <c r="E11" s="25"/>
      <c r="F11" s="25"/>
      <c r="G11" s="25"/>
    </row>
    <row r="12" spans="1:7" ht="37.9" customHeight="1" x14ac:dyDescent="0.25">
      <c r="A12" s="26" t="s">
        <v>72</v>
      </c>
      <c r="B12" s="26"/>
      <c r="C12" s="26"/>
      <c r="D12" s="26"/>
      <c r="E12" s="26"/>
      <c r="F12" s="26"/>
      <c r="G12" s="26"/>
    </row>
    <row r="13" spans="1:7" ht="39.6" customHeight="1" x14ac:dyDescent="0.25">
      <c r="A13" s="26" t="s">
        <v>75</v>
      </c>
      <c r="B13" s="26"/>
      <c r="C13" s="26"/>
      <c r="D13" s="26"/>
      <c r="E13" s="26"/>
      <c r="F13" s="26"/>
      <c r="G13" s="26"/>
    </row>
    <row r="14" spans="1:7" x14ac:dyDescent="0.25">
      <c r="A14" s="18" t="s">
        <v>73</v>
      </c>
      <c r="B14" s="19"/>
      <c r="C14" s="19"/>
      <c r="D14" s="19"/>
      <c r="E14" s="19"/>
    </row>
    <row r="15" spans="1:7" x14ac:dyDescent="0.25">
      <c r="A15" s="20"/>
      <c r="B15" s="19"/>
      <c r="C15" s="19"/>
      <c r="D15" s="19"/>
      <c r="E15" s="19"/>
    </row>
    <row r="16" spans="1:7" ht="15.75" x14ac:dyDescent="0.25">
      <c r="A16" s="21" t="s">
        <v>74</v>
      </c>
      <c r="B16" s="19"/>
      <c r="C16" s="13"/>
      <c r="D16" s="19"/>
      <c r="E16" s="19"/>
    </row>
    <row r="18" spans="1:7" x14ac:dyDescent="0.25">
      <c r="A18" s="27" t="s">
        <v>94</v>
      </c>
      <c r="B18" s="27" t="s">
        <v>0</v>
      </c>
      <c r="C18" s="27" t="s">
        <v>1</v>
      </c>
      <c r="D18" s="27" t="s">
        <v>2</v>
      </c>
      <c r="E18" s="27" t="s">
        <v>3</v>
      </c>
      <c r="F18" s="27" t="s">
        <v>58</v>
      </c>
      <c r="G18" s="27" t="s">
        <v>59</v>
      </c>
    </row>
    <row r="19" spans="1:7" x14ac:dyDescent="0.25">
      <c r="A19" s="14" t="s">
        <v>4</v>
      </c>
      <c r="B19" s="14" t="s">
        <v>5</v>
      </c>
      <c r="C19" s="14" t="s">
        <v>6</v>
      </c>
      <c r="D19" s="14" t="s">
        <v>7</v>
      </c>
      <c r="E19" s="14">
        <v>1</v>
      </c>
      <c r="F19" s="42"/>
      <c r="G19" s="28">
        <f>E19*F19</f>
        <v>0</v>
      </c>
    </row>
    <row r="20" spans="1:7" x14ac:dyDescent="0.25">
      <c r="A20" s="14" t="s">
        <v>4</v>
      </c>
      <c r="B20" s="14" t="s">
        <v>8</v>
      </c>
      <c r="C20" s="14" t="s">
        <v>9</v>
      </c>
      <c r="D20" s="14" t="s">
        <v>7</v>
      </c>
      <c r="E20" s="14">
        <v>1</v>
      </c>
      <c r="F20" s="42"/>
      <c r="G20" s="28">
        <f>E20*F20</f>
        <v>0</v>
      </c>
    </row>
    <row r="21" spans="1:7" x14ac:dyDescent="0.25">
      <c r="A21" s="14" t="s">
        <v>4</v>
      </c>
      <c r="B21" s="14" t="s">
        <v>10</v>
      </c>
      <c r="C21" s="14" t="s">
        <v>23</v>
      </c>
      <c r="D21" s="14" t="s">
        <v>7</v>
      </c>
      <c r="E21" s="14">
        <v>1</v>
      </c>
      <c r="F21" s="42"/>
      <c r="G21" s="28">
        <f>E21*F21</f>
        <v>0</v>
      </c>
    </row>
    <row r="22" spans="1:7" x14ac:dyDescent="0.25">
      <c r="A22" s="29" t="s">
        <v>4</v>
      </c>
      <c r="B22" s="29" t="s">
        <v>22</v>
      </c>
      <c r="C22" s="29"/>
      <c r="D22" s="29"/>
      <c r="E22" s="30"/>
      <c r="F22" s="31"/>
      <c r="G22" s="31">
        <f>SUBTOTAL(9,G19:G21)</f>
        <v>0</v>
      </c>
    </row>
    <row r="23" spans="1:7" x14ac:dyDescent="0.25">
      <c r="A23" s="14" t="s">
        <v>33</v>
      </c>
      <c r="B23" s="14" t="s">
        <v>11</v>
      </c>
      <c r="C23" s="14" t="s">
        <v>12</v>
      </c>
      <c r="D23" s="14" t="s">
        <v>7</v>
      </c>
      <c r="E23" s="14">
        <v>1</v>
      </c>
      <c r="F23" s="42"/>
      <c r="G23" s="28">
        <f>E23*F23</f>
        <v>0</v>
      </c>
    </row>
    <row r="24" spans="1:7" x14ac:dyDescent="0.25">
      <c r="A24" s="14" t="s">
        <v>33</v>
      </c>
      <c r="B24" s="14" t="s">
        <v>26</v>
      </c>
      <c r="C24" s="14" t="s">
        <v>27</v>
      </c>
      <c r="D24" s="14" t="s">
        <v>7</v>
      </c>
      <c r="E24" s="14">
        <v>1</v>
      </c>
      <c r="F24" s="42"/>
      <c r="G24" s="28">
        <f t="shared" ref="G24:G27" si="0">E24*F24</f>
        <v>0</v>
      </c>
    </row>
    <row r="25" spans="1:7" x14ac:dyDescent="0.25">
      <c r="A25" s="14" t="s">
        <v>33</v>
      </c>
      <c r="B25" s="14" t="s">
        <v>24</v>
      </c>
      <c r="C25" s="14" t="s">
        <v>25</v>
      </c>
      <c r="D25" s="14" t="s">
        <v>7</v>
      </c>
      <c r="E25" s="14">
        <v>1</v>
      </c>
      <c r="F25" s="42"/>
      <c r="G25" s="28">
        <f t="shared" si="0"/>
        <v>0</v>
      </c>
    </row>
    <row r="26" spans="1:7" x14ac:dyDescent="0.25">
      <c r="A26" s="14" t="s">
        <v>33</v>
      </c>
      <c r="B26" s="14" t="s">
        <v>28</v>
      </c>
      <c r="C26" s="14" t="s">
        <v>30</v>
      </c>
      <c r="D26" s="14" t="s">
        <v>7</v>
      </c>
      <c r="E26" s="14">
        <v>1</v>
      </c>
      <c r="F26" s="42"/>
      <c r="G26" s="28">
        <f t="shared" si="0"/>
        <v>0</v>
      </c>
    </row>
    <row r="27" spans="1:7" x14ac:dyDescent="0.25">
      <c r="A27" s="14" t="s">
        <v>33</v>
      </c>
      <c r="B27" s="14" t="s">
        <v>29</v>
      </c>
      <c r="C27" s="14" t="s">
        <v>31</v>
      </c>
      <c r="D27" s="14" t="s">
        <v>7</v>
      </c>
      <c r="E27" s="14">
        <v>1</v>
      </c>
      <c r="F27" s="42"/>
      <c r="G27" s="28">
        <f t="shared" si="0"/>
        <v>0</v>
      </c>
    </row>
    <row r="28" spans="1:7" x14ac:dyDescent="0.25">
      <c r="A28" s="29" t="s">
        <v>33</v>
      </c>
      <c r="B28" s="29" t="s">
        <v>22</v>
      </c>
      <c r="C28" s="29"/>
      <c r="D28" s="29"/>
      <c r="E28" s="30"/>
      <c r="F28" s="31"/>
      <c r="G28" s="31">
        <f>SUBTOTAL(9,G23:G27)</f>
        <v>0</v>
      </c>
    </row>
    <row r="29" spans="1:7" x14ac:dyDescent="0.25">
      <c r="A29" s="14" t="s">
        <v>34</v>
      </c>
      <c r="B29" s="14" t="s">
        <v>85</v>
      </c>
      <c r="C29" s="14" t="s">
        <v>87</v>
      </c>
      <c r="D29" s="14" t="s">
        <v>7</v>
      </c>
      <c r="E29" s="14">
        <v>1</v>
      </c>
      <c r="F29" s="42"/>
      <c r="G29" s="28">
        <f>E29*F29</f>
        <v>0</v>
      </c>
    </row>
    <row r="30" spans="1:7" x14ac:dyDescent="0.25">
      <c r="A30" s="14" t="s">
        <v>34</v>
      </c>
      <c r="B30" s="14" t="s">
        <v>32</v>
      </c>
      <c r="C30" s="14" t="s">
        <v>88</v>
      </c>
      <c r="D30" s="14" t="s">
        <v>7</v>
      </c>
      <c r="E30" s="14">
        <v>1</v>
      </c>
      <c r="F30" s="42"/>
      <c r="G30" s="28">
        <f>E30*F30</f>
        <v>0</v>
      </c>
    </row>
    <row r="31" spans="1:7" x14ac:dyDescent="0.25">
      <c r="A31" s="14" t="s">
        <v>34</v>
      </c>
      <c r="B31" s="14" t="s">
        <v>86</v>
      </c>
      <c r="C31" s="14" t="s">
        <v>89</v>
      </c>
      <c r="D31" s="14" t="s">
        <v>7</v>
      </c>
      <c r="E31" s="14">
        <v>1</v>
      </c>
      <c r="F31" s="42"/>
      <c r="G31" s="28">
        <f>E31*F31</f>
        <v>0</v>
      </c>
    </row>
    <row r="32" spans="1:7" x14ac:dyDescent="0.25">
      <c r="A32" s="29" t="s">
        <v>34</v>
      </c>
      <c r="B32" s="29" t="s">
        <v>22</v>
      </c>
      <c r="C32" s="29"/>
      <c r="D32" s="29"/>
      <c r="E32" s="30"/>
      <c r="F32" s="31"/>
      <c r="G32" s="31">
        <f>SUBTOTAL(9,G29:G31)</f>
        <v>0</v>
      </c>
    </row>
    <row r="33" spans="1:7" x14ac:dyDescent="0.25">
      <c r="A33" s="14" t="s">
        <v>90</v>
      </c>
      <c r="B33" s="14" t="s">
        <v>13</v>
      </c>
      <c r="C33" s="14" t="s">
        <v>93</v>
      </c>
      <c r="D33" s="14" t="s">
        <v>7</v>
      </c>
      <c r="E33" s="14">
        <v>1</v>
      </c>
      <c r="F33" s="42"/>
      <c r="G33" s="28">
        <f>E33*F33</f>
        <v>0</v>
      </c>
    </row>
    <row r="34" spans="1:7" x14ac:dyDescent="0.25">
      <c r="A34" s="14" t="s">
        <v>90</v>
      </c>
      <c r="B34" s="14" t="s">
        <v>91</v>
      </c>
      <c r="C34" s="14" t="s">
        <v>92</v>
      </c>
      <c r="D34" s="14" t="s">
        <v>7</v>
      </c>
      <c r="E34" s="14">
        <v>1</v>
      </c>
      <c r="F34" s="42"/>
      <c r="G34" s="28">
        <f>E34*F34</f>
        <v>0</v>
      </c>
    </row>
    <row r="35" spans="1:7" x14ac:dyDescent="0.25">
      <c r="A35" s="29" t="s">
        <v>90</v>
      </c>
      <c r="B35" s="29" t="s">
        <v>22</v>
      </c>
      <c r="C35" s="29"/>
      <c r="D35" s="29"/>
      <c r="E35" s="30"/>
      <c r="F35" s="31"/>
      <c r="G35" s="31">
        <f>SUBTOTAL(9,G33:G34)</f>
        <v>0</v>
      </c>
    </row>
    <row r="36" spans="1:7" x14ac:dyDescent="0.25">
      <c r="A36" s="14" t="s">
        <v>14</v>
      </c>
      <c r="B36" s="14" t="s">
        <v>35</v>
      </c>
      <c r="C36" s="14" t="s">
        <v>36</v>
      </c>
      <c r="D36" s="14" t="s">
        <v>7</v>
      </c>
      <c r="E36" s="14">
        <v>1</v>
      </c>
      <c r="F36" s="42"/>
      <c r="G36" s="28">
        <f>E36*F36</f>
        <v>0</v>
      </c>
    </row>
    <row r="37" spans="1:7" x14ac:dyDescent="0.25">
      <c r="A37" s="14" t="s">
        <v>14</v>
      </c>
      <c r="B37" s="14" t="s">
        <v>37</v>
      </c>
      <c r="C37" s="14" t="s">
        <v>38</v>
      </c>
      <c r="D37" s="14" t="s">
        <v>7</v>
      </c>
      <c r="E37" s="14">
        <v>1</v>
      </c>
      <c r="F37" s="42"/>
      <c r="G37" s="28">
        <f>E37*F37</f>
        <v>0</v>
      </c>
    </row>
    <row r="38" spans="1:7" x14ac:dyDescent="0.25">
      <c r="A38" s="14" t="s">
        <v>14</v>
      </c>
      <c r="B38" s="14" t="s">
        <v>39</v>
      </c>
      <c r="C38" s="14" t="s">
        <v>40</v>
      </c>
      <c r="D38" s="14" t="s">
        <v>7</v>
      </c>
      <c r="E38" s="14">
        <v>1</v>
      </c>
      <c r="F38" s="42"/>
      <c r="G38" s="28">
        <f>E38*F38</f>
        <v>0</v>
      </c>
    </row>
    <row r="39" spans="1:7" x14ac:dyDescent="0.25">
      <c r="A39" s="29" t="s">
        <v>14</v>
      </c>
      <c r="B39" s="29" t="s">
        <v>22</v>
      </c>
      <c r="C39" s="29"/>
      <c r="D39" s="29"/>
      <c r="E39" s="30"/>
      <c r="F39" s="31"/>
      <c r="G39" s="31">
        <f>SUBTOTAL(9,G36:G38)</f>
        <v>0</v>
      </c>
    </row>
    <row r="40" spans="1:7" x14ac:dyDescent="0.25">
      <c r="A40" s="14" t="s">
        <v>15</v>
      </c>
      <c r="B40" s="14" t="s">
        <v>41</v>
      </c>
      <c r="C40" s="14" t="s">
        <v>42</v>
      </c>
      <c r="D40" s="14" t="s">
        <v>7</v>
      </c>
      <c r="E40" s="14">
        <v>1</v>
      </c>
      <c r="F40" s="42"/>
      <c r="G40" s="28">
        <f>E40*F40</f>
        <v>0</v>
      </c>
    </row>
    <row r="41" spans="1:7" x14ac:dyDescent="0.25">
      <c r="A41" s="14" t="s">
        <v>15</v>
      </c>
      <c r="B41" s="14" t="s">
        <v>43</v>
      </c>
      <c r="C41" s="14" t="s">
        <v>44</v>
      </c>
      <c r="D41" s="14" t="s">
        <v>7</v>
      </c>
      <c r="E41" s="14">
        <v>1</v>
      </c>
      <c r="F41" s="42"/>
      <c r="G41" s="28">
        <f t="shared" ref="G41:G51" si="1">E41*F41</f>
        <v>0</v>
      </c>
    </row>
    <row r="42" spans="1:7" x14ac:dyDescent="0.25">
      <c r="A42" s="14" t="s">
        <v>15</v>
      </c>
      <c r="B42" s="14" t="s">
        <v>16</v>
      </c>
      <c r="C42" s="14" t="s">
        <v>17</v>
      </c>
      <c r="D42" s="14" t="s">
        <v>7</v>
      </c>
      <c r="E42" s="14">
        <v>1</v>
      </c>
      <c r="F42" s="42"/>
      <c r="G42" s="28">
        <f t="shared" si="1"/>
        <v>0</v>
      </c>
    </row>
    <row r="43" spans="1:7" x14ac:dyDescent="0.25">
      <c r="A43" s="14" t="s">
        <v>15</v>
      </c>
      <c r="B43" s="14" t="s">
        <v>45</v>
      </c>
      <c r="C43" s="14" t="s">
        <v>46</v>
      </c>
      <c r="D43" s="14" t="s">
        <v>7</v>
      </c>
      <c r="E43" s="14">
        <v>1</v>
      </c>
      <c r="F43" s="42"/>
      <c r="G43" s="28">
        <f t="shared" si="1"/>
        <v>0</v>
      </c>
    </row>
    <row r="44" spans="1:7" x14ac:dyDescent="0.25">
      <c r="A44" s="29" t="s">
        <v>15</v>
      </c>
      <c r="B44" s="29" t="s">
        <v>22</v>
      </c>
      <c r="C44" s="29"/>
      <c r="D44" s="29"/>
      <c r="E44" s="30"/>
      <c r="F44" s="31"/>
      <c r="G44" s="31">
        <f>SUBTOTAL(9,G40:G43)</f>
        <v>0</v>
      </c>
    </row>
    <row r="45" spans="1:7" x14ac:dyDescent="0.25">
      <c r="A45" s="14" t="s">
        <v>18</v>
      </c>
      <c r="B45" s="14" t="s">
        <v>47</v>
      </c>
      <c r="C45" s="14" t="s">
        <v>48</v>
      </c>
      <c r="D45" s="14" t="s">
        <v>7</v>
      </c>
      <c r="E45" s="14">
        <v>1</v>
      </c>
      <c r="F45" s="42"/>
      <c r="G45" s="28">
        <f t="shared" si="1"/>
        <v>0</v>
      </c>
    </row>
    <row r="46" spans="1:7" x14ac:dyDescent="0.25">
      <c r="A46" s="14" t="s">
        <v>18</v>
      </c>
      <c r="B46" s="14" t="s">
        <v>49</v>
      </c>
      <c r="C46" s="14" t="s">
        <v>50</v>
      </c>
      <c r="D46" s="14" t="s">
        <v>7</v>
      </c>
      <c r="E46" s="14">
        <v>1</v>
      </c>
      <c r="F46" s="42"/>
      <c r="G46" s="28">
        <f t="shared" si="1"/>
        <v>0</v>
      </c>
    </row>
    <row r="47" spans="1:7" x14ac:dyDescent="0.25">
      <c r="A47" s="14" t="s">
        <v>18</v>
      </c>
      <c r="B47" s="14" t="s">
        <v>51</v>
      </c>
      <c r="C47" s="14" t="s">
        <v>52</v>
      </c>
      <c r="D47" s="14" t="s">
        <v>7</v>
      </c>
      <c r="E47" s="14">
        <v>1</v>
      </c>
      <c r="F47" s="42"/>
      <c r="G47" s="28">
        <f t="shared" si="1"/>
        <v>0</v>
      </c>
    </row>
    <row r="48" spans="1:7" x14ac:dyDescent="0.25">
      <c r="A48" s="14" t="s">
        <v>18</v>
      </c>
      <c r="B48" s="14" t="s">
        <v>53</v>
      </c>
      <c r="C48" s="14" t="s">
        <v>54</v>
      </c>
      <c r="D48" s="14" t="s">
        <v>7</v>
      </c>
      <c r="E48" s="14">
        <v>1</v>
      </c>
      <c r="F48" s="42"/>
      <c r="G48" s="28">
        <f t="shared" si="1"/>
        <v>0</v>
      </c>
    </row>
    <row r="49" spans="1:7" x14ac:dyDescent="0.25">
      <c r="A49" s="29" t="s">
        <v>18</v>
      </c>
      <c r="B49" s="29" t="s">
        <v>22</v>
      </c>
      <c r="C49" s="29"/>
      <c r="D49" s="29"/>
      <c r="E49" s="30"/>
      <c r="F49" s="31"/>
      <c r="G49" s="31">
        <f>SUBTOTAL(9,G45:G48)</f>
        <v>0</v>
      </c>
    </row>
    <row r="50" spans="1:7" x14ac:dyDescent="0.25">
      <c r="A50" s="14" t="s">
        <v>19</v>
      </c>
      <c r="B50" s="14" t="s">
        <v>20</v>
      </c>
      <c r="C50" s="14" t="s">
        <v>55</v>
      </c>
      <c r="D50" s="14" t="s">
        <v>7</v>
      </c>
      <c r="E50" s="14">
        <v>1</v>
      </c>
      <c r="F50" s="42"/>
      <c r="G50" s="28">
        <f t="shared" si="1"/>
        <v>0</v>
      </c>
    </row>
    <row r="51" spans="1:7" x14ac:dyDescent="0.25">
      <c r="A51" s="14" t="s">
        <v>19</v>
      </c>
      <c r="B51" s="14" t="s">
        <v>56</v>
      </c>
      <c r="C51" s="14" t="s">
        <v>57</v>
      </c>
      <c r="D51" s="14" t="s">
        <v>7</v>
      </c>
      <c r="E51" s="14">
        <v>1</v>
      </c>
      <c r="F51" s="42"/>
      <c r="G51" s="28">
        <f t="shared" si="1"/>
        <v>0</v>
      </c>
    </row>
    <row r="52" spans="1:7" x14ac:dyDescent="0.25">
      <c r="A52" s="29" t="s">
        <v>19</v>
      </c>
      <c r="B52" s="29" t="s">
        <v>22</v>
      </c>
      <c r="C52" s="29"/>
      <c r="D52" s="29"/>
      <c r="E52" s="30"/>
      <c r="F52" s="31"/>
      <c r="G52" s="31">
        <f>SUBTOTAL(9,G50:G51)</f>
        <v>0</v>
      </c>
    </row>
    <row r="53" spans="1:7" x14ac:dyDescent="0.25">
      <c r="F53" s="28"/>
      <c r="G53" s="28"/>
    </row>
    <row r="54" spans="1:7" x14ac:dyDescent="0.25">
      <c r="A54" s="32"/>
      <c r="B54" s="32" t="s">
        <v>21</v>
      </c>
      <c r="C54" s="33"/>
      <c r="D54" s="33"/>
      <c r="E54" s="33"/>
      <c r="F54" s="34"/>
      <c r="G54" s="35"/>
    </row>
    <row r="56" spans="1:7" x14ac:dyDescent="0.25">
      <c r="E56" s="33" t="s">
        <v>62</v>
      </c>
      <c r="F56" s="34"/>
      <c r="G56" s="35">
        <f>SUM(G22,G28,G32,G35,G39,G44,G49,G52)</f>
        <v>0</v>
      </c>
    </row>
    <row r="58" spans="1:7" x14ac:dyDescent="0.25">
      <c r="E58" s="36" t="s">
        <v>60</v>
      </c>
      <c r="F58" s="37">
        <v>0.2</v>
      </c>
      <c r="G58" s="38">
        <f>G56*F58</f>
        <v>0</v>
      </c>
    </row>
    <row r="59" spans="1:7" x14ac:dyDescent="0.25">
      <c r="E59" s="36"/>
    </row>
    <row r="60" spans="1:7" x14ac:dyDescent="0.25">
      <c r="E60" s="39" t="s">
        <v>61</v>
      </c>
      <c r="F60" s="40"/>
      <c r="G60" s="41">
        <f>SUM(G56:G58)</f>
        <v>0</v>
      </c>
    </row>
  </sheetData>
  <sheetProtection algorithmName="SHA-512" hashValue="uBwN5VXKUfq/WC/ihiV4cIW0Kf9tytIFoCPPJjGIeboMM1Td1/OUjzelikrxvYjHHQNWIUgvk99Aaj5HlYMAnA==" saltValue="cbi5FVsy0x8kJkrqHlszMg==" spinCount="100000" sheet="1" objects="1" scenarios="1"/>
  <mergeCells count="4">
    <mergeCell ref="A10:G10"/>
    <mergeCell ref="A11:G11"/>
    <mergeCell ref="A12:G12"/>
    <mergeCell ref="A13:G13"/>
  </mergeCells>
  <pageMargins left="0.39370078740157483" right="0.39370078740157483" top="0.31496062992125984" bottom="0.31496062992125984" header="0.31496062992125984" footer="0.31496062992125984"/>
  <pageSetup paperSize="8" scale="83"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06C70-3D85-45AC-ACD1-046B08ADF905}">
  <sheetPr>
    <pageSetUpPr fitToPage="1"/>
  </sheetPr>
  <dimension ref="A1:G24"/>
  <sheetViews>
    <sheetView showGridLines="0" showRowColHeaders="0" showRuler="0" view="pageLayout" zoomScaleNormal="100" workbookViewId="0">
      <selection activeCell="E19" sqref="E19"/>
    </sheetView>
  </sheetViews>
  <sheetFormatPr baseColWidth="10" defaultColWidth="8.85546875" defaultRowHeight="15" x14ac:dyDescent="0.25"/>
  <cols>
    <col min="1" max="1" width="10" style="14" customWidth="1"/>
    <col min="2" max="2" width="80" style="14" customWidth="1"/>
    <col min="3" max="4" width="14" style="14" customWidth="1"/>
    <col min="5" max="6" width="16" style="14" customWidth="1"/>
    <col min="7" max="16384" width="8.85546875" style="14"/>
  </cols>
  <sheetData>
    <row r="1" spans="1:7" ht="23.25" x14ac:dyDescent="0.25">
      <c r="B1" s="15" t="s">
        <v>66</v>
      </c>
    </row>
    <row r="2" spans="1:7" ht="18" x14ac:dyDescent="0.25">
      <c r="B2" s="16" t="s">
        <v>67</v>
      </c>
    </row>
    <row r="3" spans="1:7" ht="18" x14ac:dyDescent="0.25">
      <c r="B3" s="16"/>
    </row>
    <row r="4" spans="1:7" ht="18" x14ac:dyDescent="0.25">
      <c r="B4" s="16" t="s">
        <v>69</v>
      </c>
    </row>
    <row r="6" spans="1:7" ht="18" x14ac:dyDescent="0.25">
      <c r="B6" s="16" t="s">
        <v>63</v>
      </c>
    </row>
    <row r="7" spans="1:7" ht="16.5" x14ac:dyDescent="0.25">
      <c r="B7" s="17" t="s">
        <v>64</v>
      </c>
    </row>
    <row r="8" spans="1:7" ht="18" x14ac:dyDescent="0.25">
      <c r="A8" s="16"/>
      <c r="B8" s="17" t="s">
        <v>65</v>
      </c>
    </row>
    <row r="9" spans="1:7" ht="18" x14ac:dyDescent="0.25">
      <c r="A9" s="16"/>
      <c r="B9" s="17"/>
    </row>
    <row r="10" spans="1:7" ht="17.45" customHeight="1" x14ac:dyDescent="0.25">
      <c r="A10" s="24" t="s">
        <v>70</v>
      </c>
      <c r="B10" s="24"/>
      <c r="C10" s="24"/>
      <c r="D10" s="24"/>
      <c r="E10" s="24"/>
      <c r="F10" s="24"/>
      <c r="G10" s="24"/>
    </row>
    <row r="11" spans="1:7" ht="17.45" customHeight="1" x14ac:dyDescent="0.25">
      <c r="A11" s="25" t="s">
        <v>71</v>
      </c>
      <c r="B11" s="25"/>
      <c r="C11" s="25"/>
      <c r="D11" s="25"/>
      <c r="E11" s="25"/>
      <c r="F11" s="25"/>
      <c r="G11" s="25"/>
    </row>
    <row r="12" spans="1:7" ht="37.9" customHeight="1" x14ac:dyDescent="0.25">
      <c r="A12" s="26" t="s">
        <v>72</v>
      </c>
      <c r="B12" s="26"/>
      <c r="C12" s="26"/>
      <c r="D12" s="26"/>
      <c r="E12" s="26"/>
      <c r="F12" s="26"/>
      <c r="G12" s="26"/>
    </row>
    <row r="13" spans="1:7" ht="39.6" customHeight="1" x14ac:dyDescent="0.25">
      <c r="A13" s="26" t="s">
        <v>75</v>
      </c>
      <c r="B13" s="26"/>
      <c r="C13" s="26"/>
      <c r="D13" s="26"/>
      <c r="E13" s="26"/>
      <c r="F13" s="26"/>
      <c r="G13" s="26"/>
    </row>
    <row r="14" spans="1:7" x14ac:dyDescent="0.25">
      <c r="A14" s="18" t="s">
        <v>73</v>
      </c>
      <c r="B14" s="19"/>
      <c r="C14" s="19"/>
      <c r="D14" s="19"/>
      <c r="E14" s="19"/>
    </row>
    <row r="15" spans="1:7" x14ac:dyDescent="0.25">
      <c r="A15" s="20"/>
      <c r="B15" s="19"/>
      <c r="C15" s="19"/>
      <c r="D15" s="19"/>
      <c r="E15" s="19"/>
    </row>
    <row r="16" spans="1:7" ht="15.75" x14ac:dyDescent="0.25">
      <c r="A16" s="21" t="s">
        <v>74</v>
      </c>
      <c r="B16" s="19"/>
      <c r="C16" s="19" t="str">
        <f>IF(DPGF!C16=0," ",DPGF!C16)</f>
        <v xml:space="preserve"> </v>
      </c>
      <c r="D16" s="19"/>
      <c r="E16" s="19"/>
    </row>
    <row r="18" spans="1:6" ht="30" x14ac:dyDescent="0.25">
      <c r="A18" s="22" t="s">
        <v>76</v>
      </c>
      <c r="B18" s="22" t="s">
        <v>77</v>
      </c>
      <c r="C18" s="22" t="s">
        <v>2</v>
      </c>
      <c r="D18" s="22" t="s">
        <v>78</v>
      </c>
      <c r="E18" s="22" t="s">
        <v>79</v>
      </c>
      <c r="F18" s="22" t="s">
        <v>80</v>
      </c>
    </row>
    <row r="19" spans="1:6" x14ac:dyDescent="0.25">
      <c r="A19" s="14" t="s">
        <v>95</v>
      </c>
      <c r="B19" s="14" t="s">
        <v>81</v>
      </c>
      <c r="C19" s="14" t="s">
        <v>82</v>
      </c>
      <c r="D19" s="14">
        <v>1</v>
      </c>
      <c r="E19" s="23"/>
      <c r="F19" s="14">
        <f>D19*E19</f>
        <v>0</v>
      </c>
    </row>
    <row r="20" spans="1:6" x14ac:dyDescent="0.25">
      <c r="A20" s="14" t="s">
        <v>96</v>
      </c>
      <c r="B20" s="14" t="s">
        <v>83</v>
      </c>
      <c r="C20" s="14" t="s">
        <v>84</v>
      </c>
      <c r="D20" s="14">
        <v>1</v>
      </c>
      <c r="E20" s="23"/>
      <c r="F20" s="14">
        <f>D20*E20</f>
        <v>0</v>
      </c>
    </row>
    <row r="21" spans="1:6" x14ac:dyDescent="0.25">
      <c r="A21" s="14" t="s">
        <v>97</v>
      </c>
      <c r="B21" s="23"/>
      <c r="C21" s="23"/>
      <c r="D21" s="23"/>
      <c r="E21" s="23"/>
      <c r="F21" s="14">
        <f t="shared" ref="F21:F24" si="0">D21*E21</f>
        <v>0</v>
      </c>
    </row>
    <row r="22" spans="1:6" x14ac:dyDescent="0.25">
      <c r="A22" s="14" t="s">
        <v>98</v>
      </c>
      <c r="B22" s="23"/>
      <c r="C22" s="23"/>
      <c r="D22" s="23"/>
      <c r="E22" s="23"/>
      <c r="F22" s="14">
        <f t="shared" si="0"/>
        <v>0</v>
      </c>
    </row>
    <row r="23" spans="1:6" x14ac:dyDescent="0.25">
      <c r="A23" s="14" t="s">
        <v>99</v>
      </c>
      <c r="B23" s="23"/>
      <c r="C23" s="23"/>
      <c r="D23" s="23"/>
      <c r="E23" s="23"/>
      <c r="F23" s="14">
        <f t="shared" si="0"/>
        <v>0</v>
      </c>
    </row>
    <row r="24" spans="1:6" x14ac:dyDescent="0.25">
      <c r="A24" s="14" t="s">
        <v>100</v>
      </c>
      <c r="B24" s="23"/>
      <c r="C24" s="23"/>
      <c r="D24" s="23"/>
      <c r="E24" s="23"/>
      <c r="F24" s="14">
        <f t="shared" si="0"/>
        <v>0</v>
      </c>
    </row>
  </sheetData>
  <sheetProtection algorithmName="SHA-512" hashValue="I2N5T1sVx9MBRXoM9VBG6lsCarFs7wQmXc7wYFaDvtrowsg3mx4z1D+s0yV7NX3iHui9xT7oE0E72xGAj1I8ZA==" saltValue="6sDucEmY8NQ99qTGagqMKQ==" spinCount="100000" sheet="1" objects="1" scenarios="1"/>
  <mergeCells count="4">
    <mergeCell ref="A10:G10"/>
    <mergeCell ref="A11:G11"/>
    <mergeCell ref="A12:G12"/>
    <mergeCell ref="A13:G13"/>
  </mergeCells>
  <phoneticPr fontId="23" type="noConversion"/>
  <pageMargins left="0.39370078740157483" right="0.39370078740157483" top="0.31496062992125984" bottom="0.31496062992125984" header="0.31496062992125984" footer="0.31496062992125984"/>
  <pageSetup paperSize="8"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Entête</vt:lpstr>
      <vt:lpstr>DPGF</vt:lpstr>
      <vt:lpstr>Prestations unitaires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Eric LE-BOURG 351</cp:lastModifiedBy>
  <cp:lastPrinted>2026-02-26T09:18:31Z</cp:lastPrinted>
  <dcterms:created xsi:type="dcterms:W3CDTF">2026-02-19T07:49:44Z</dcterms:created>
  <dcterms:modified xsi:type="dcterms:W3CDTF">2026-02-26T09:21:09Z</dcterms:modified>
</cp:coreProperties>
</file>