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72.16.1.66\service technique\Appels d'offre\Contrôle Accès\2026\CCTP\"/>
    </mc:Choice>
  </mc:AlternateContent>
  <bookViews>
    <workbookView xWindow="-120" yWindow="-120" windowWidth="29040" windowHeight="15840"/>
  </bookViews>
  <sheets>
    <sheet name="DPGF" sheetId="4" r:id="rId1"/>
    <sheet name="Feuil1" sheetId="5" r:id="rId2"/>
  </sheets>
  <definedNames>
    <definedName name="_xlnm.Print_Area" localSheetId="0">DPGF!$A$1:$E$33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4" l="1"/>
  <c r="E23" i="4" l="1"/>
  <c r="E22" i="4"/>
  <c r="E21" i="4"/>
  <c r="E19" i="4"/>
  <c r="E18" i="4"/>
  <c r="E17" i="4"/>
  <c r="E15" i="4"/>
  <c r="E14" i="4"/>
  <c r="E13" i="4"/>
  <c r="E12" i="4"/>
  <c r="E20" i="4" l="1"/>
  <c r="E24" i="4"/>
  <c r="E28" i="4" l="1"/>
  <c r="E27" i="4"/>
  <c r="E26" i="4"/>
  <c r="E16" i="4"/>
  <c r="E33" i="4"/>
  <c r="E30" i="4"/>
</calcChain>
</file>

<file path=xl/sharedStrings.xml><?xml version="1.0" encoding="utf-8"?>
<sst xmlns="http://schemas.openxmlformats.org/spreadsheetml/2006/main" count="50" uniqueCount="50">
  <si>
    <t>REF</t>
  </si>
  <si>
    <t>Désignation</t>
  </si>
  <si>
    <t>Qté</t>
  </si>
  <si>
    <t>PU</t>
  </si>
  <si>
    <t>Total HT</t>
  </si>
  <si>
    <t>NOTE PRELIMINAIRE</t>
  </si>
  <si>
    <t>Bordereau des prix unitaires (BPU)</t>
  </si>
  <si>
    <r>
      <rPr>
        <sz val="10"/>
        <color theme="1"/>
        <rFont val="Calibri"/>
        <family val="2"/>
        <scheme val="minor"/>
      </rPr>
      <t xml:space="preserve">Module de gestion de porte fourni posé raccordé - complément UTL
</t>
    </r>
    <r>
      <rPr>
        <b/>
        <sz val="10"/>
        <color theme="1"/>
        <rFont val="Calibri"/>
        <family val="2"/>
        <scheme val="minor"/>
      </rPr>
      <t xml:space="preserve">Marque &amp; Référence : NEDAP &amp; AP7003 
</t>
    </r>
    <r>
      <rPr>
        <b/>
        <i/>
        <sz val="10"/>
        <color theme="1"/>
        <rFont val="Calibri"/>
        <family val="2"/>
        <scheme val="minor"/>
      </rPr>
      <t>Référence number 9981616</t>
    </r>
  </si>
  <si>
    <r>
      <rPr>
        <sz val="10"/>
        <rFont val="Calibri"/>
        <family val="2"/>
        <scheme val="minor"/>
      </rPr>
      <t xml:space="preserve">Module d'extension Entrées/Sorties AEOS Blue pour AP7x03 posé raccordé
</t>
    </r>
    <r>
      <rPr>
        <b/>
        <sz val="10"/>
        <rFont val="Calibri"/>
        <family val="2"/>
        <scheme val="minor"/>
      </rPr>
      <t xml:space="preserve">
Marque &amp; Référence: NEDAP - AP7031 12E / 6S
</t>
    </r>
    <r>
      <rPr>
        <b/>
        <i/>
        <sz val="10"/>
        <rFont val="Calibri"/>
        <family val="2"/>
        <scheme val="minor"/>
      </rPr>
      <t>Référence number 9984143</t>
    </r>
  </si>
  <si>
    <r>
      <rPr>
        <sz val="10"/>
        <rFont val="Calibri"/>
        <family val="2"/>
        <scheme val="minor"/>
      </rPr>
      <t xml:space="preserve">Alimentation 12V pour serrure électrique et/ou ventouse 
</t>
    </r>
    <r>
      <rPr>
        <b/>
        <sz val="10"/>
        <rFont val="Calibri"/>
        <family val="2"/>
        <scheme val="minor"/>
      </rPr>
      <t xml:space="preserve">
Marque &amp; Référence: SLAT &amp; 2740502000</t>
    </r>
  </si>
  <si>
    <r>
      <rPr>
        <sz val="10"/>
        <rFont val="Calibri"/>
        <family val="2"/>
        <scheme val="minor"/>
      </rPr>
      <t>Verrou électromécanique pour porte coupe - feu posé raccordé</t>
    </r>
    <r>
      <rPr>
        <b/>
        <sz val="10"/>
        <rFont val="Calibri"/>
        <family val="2"/>
        <scheme val="minor"/>
      </rPr>
      <t xml:space="preserve">
Marque &amp; Référence: ALLIGATOR DAS 3000</t>
    </r>
  </si>
  <si>
    <r>
      <rPr>
        <sz val="10"/>
        <rFont val="Calibri"/>
        <family val="2"/>
        <scheme val="minor"/>
      </rPr>
      <t xml:space="preserve">Boitier bris de glace vert, lumineux et sonore, avec 3 contacts -  NO/NF, 12 / 24 / 48 VCC, IP42 </t>
    </r>
    <r>
      <rPr>
        <b/>
        <sz val="10"/>
        <rFont val="Calibri"/>
        <family val="2"/>
        <scheme val="minor"/>
      </rPr>
      <t xml:space="preserve">
Marque &amp; Référence: Izyx RCP300G</t>
    </r>
  </si>
  <si>
    <r>
      <rPr>
        <sz val="10"/>
        <color theme="1"/>
        <rFont val="Calibri"/>
        <family val="2"/>
        <scheme val="minor"/>
      </rPr>
      <t>Détecteur d'ouverture avec intégration au contrôle d'accès - détection intrusion</t>
    </r>
    <r>
      <rPr>
        <b/>
        <sz val="10"/>
        <color theme="1"/>
        <rFont val="Calibri"/>
        <family val="2"/>
        <scheme val="minor"/>
      </rPr>
      <t xml:space="preserve">
Marque &amp; Référence : UTC &amp; S-300/NFA2P</t>
    </r>
  </si>
  <si>
    <r>
      <t xml:space="preserve">Bandeau ventouse 300 Kg posé raccordé
</t>
    </r>
    <r>
      <rPr>
        <b/>
        <sz val="10"/>
        <color theme="1"/>
        <rFont val="Calibri"/>
        <family val="2"/>
        <scheme val="minor"/>
      </rPr>
      <t xml:space="preserve">Marque &amp; Référence: CDVI - V3SR
Référence number :  F0526000002
</t>
    </r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</si>
  <si>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</si>
  <si>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</si>
  <si>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</si>
  <si>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</si>
  <si>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</si>
  <si>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</si>
  <si>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</si>
  <si>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</si>
  <si>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</si>
  <si>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</si>
  <si>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</si>
  <si>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</si>
  <si>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Vidéosurveillance</t>
  </si>
  <si>
    <r>
      <rPr>
        <sz val="10"/>
        <rFont val="Calibri"/>
        <family val="2"/>
        <scheme val="minor"/>
      </rPr>
      <t>Caméra IP  Multicapteur 360° - anti vandalisme avec IR y compris réglage, support, câblage et intégration logiciel de supervision</t>
    </r>
    <r>
      <rPr>
        <b/>
        <sz val="10"/>
        <rFont val="Calibri"/>
        <family val="2"/>
        <scheme val="minor"/>
      </rPr>
      <t xml:space="preserve">
Marque &amp; Référence : Hikvision DS-2CD6D44G1-IZS </t>
    </r>
  </si>
  <si>
    <r>
      <rPr>
        <sz val="10"/>
        <rFont val="Calibri"/>
        <family val="2"/>
        <scheme val="minor"/>
      </rPr>
      <t>Caméra IP dôme intérieur anti vandalisme avec IR y compris réglage, support, câblage et intégration logiciel de supervision</t>
    </r>
    <r>
      <rPr>
        <b/>
        <sz val="10"/>
        <rFont val="Calibri"/>
        <family val="2"/>
        <scheme val="minor"/>
      </rPr>
      <t xml:space="preserve">
Marque &amp; Référence : Hikvision DS-2CD2726G2-IZS</t>
    </r>
  </si>
  <si>
    <t>2.1</t>
  </si>
  <si>
    <t>2.2</t>
  </si>
  <si>
    <t>2.3</t>
  </si>
  <si>
    <r>
      <rPr>
        <sz val="10"/>
        <color theme="1"/>
        <rFont val="Calibri"/>
        <family val="2"/>
        <scheme val="minor"/>
      </rPr>
      <t xml:space="preserve">Bandeau ventouse 2 X 300 Kg fourni posé </t>
    </r>
    <r>
      <rPr>
        <b/>
        <sz val="10"/>
        <color theme="1"/>
        <rFont val="Calibri"/>
        <family val="2"/>
        <scheme val="minor"/>
      </rPr>
      <t xml:space="preserve">
Marque &amp; Référence: CDVI - BO600RP
Référence number : F0519000007</t>
    </r>
  </si>
  <si>
    <t>Contrôle d'accès / intrusion</t>
  </si>
  <si>
    <t>Interphonie</t>
  </si>
  <si>
    <t>Poste de gestion / serveur</t>
  </si>
  <si>
    <t>3.1</t>
  </si>
  <si>
    <t>4.1</t>
  </si>
  <si>
    <t>4.2</t>
  </si>
  <si>
    <r>
      <t xml:space="preserve">Station de travail y compris écran 27'' Full HD 1920x1080  équipée de l'ensemble des licences nécessaires à l'exploitation (contrôle d'accès, intrusion, vidéo et interphonie) fournie posée paramétrée - licence pour 1000 utilisateurs - matériel compatible avec les dernières solutions Nedap
</t>
    </r>
    <r>
      <rPr>
        <b/>
        <sz val="10"/>
        <rFont val="Calibri"/>
        <family val="2"/>
        <scheme val="minor"/>
      </rPr>
      <t xml:space="preserve">
Marque &amp; Référence : </t>
    </r>
  </si>
  <si>
    <r>
      <t xml:space="preserve">Equipements de centralisation du système de visiophonie des portails / barrières et commandes de ceux-ci sur le poste de l'accueil -  y compris réglage, support, câblage et intégration logiciel de supervision
</t>
    </r>
    <r>
      <rPr>
        <b/>
        <sz val="10"/>
        <rFont val="Calibri"/>
        <family val="2"/>
        <scheme val="minor"/>
      </rPr>
      <t>Marque &amp; Référence : Castel moniteur Xellip / Portier audio / vidéo</t>
    </r>
  </si>
  <si>
    <t>Le cadre du présent BPU est imposé et chaque entreprise remettant une offre devra le respecter sous peine de voir son offre écartée.</t>
  </si>
  <si>
    <r>
      <rPr>
        <sz val="10"/>
        <color theme="1"/>
        <rFont val="Calibri"/>
        <family val="2"/>
        <scheme val="minor"/>
      </rPr>
      <t>Lecteur de badges extérieur avec keypad fourni posé raccordé</t>
    </r>
    <r>
      <rPr>
        <b/>
        <sz val="10"/>
        <color theme="1"/>
        <rFont val="Calibri"/>
        <family val="2"/>
        <scheme val="minor"/>
      </rPr>
      <t xml:space="preserve">
Marque &amp; Référence : NEDAP Invexs 190 MDK190B
</t>
    </r>
    <r>
      <rPr>
        <b/>
        <i/>
        <sz val="10"/>
        <color theme="1"/>
        <rFont val="Calibri"/>
        <family val="2"/>
        <scheme val="minor"/>
      </rPr>
      <t>Référence number 9948457</t>
    </r>
  </si>
  <si>
    <r>
      <rPr>
        <sz val="10"/>
        <color theme="1"/>
        <rFont val="Calibri"/>
        <family val="2"/>
        <scheme val="minor"/>
      </rPr>
      <t>Lecteur de badges extérieur sans keypad fourni posé raccordé</t>
    </r>
    <r>
      <rPr>
        <b/>
        <sz val="10"/>
        <color theme="1"/>
        <rFont val="Calibri"/>
        <family val="2"/>
        <scheme val="minor"/>
      </rPr>
      <t xml:space="preserve">
Marque &amp; Référence : NEDAP Invexs 190 MD190 
</t>
    </r>
    <r>
      <rPr>
        <b/>
        <i/>
        <sz val="10"/>
        <color theme="1"/>
        <rFont val="Calibri"/>
        <family val="2"/>
        <scheme val="minor"/>
      </rPr>
      <t>Référence number 9948406</t>
    </r>
  </si>
  <si>
    <r>
      <rPr>
        <sz val="10"/>
        <color theme="1"/>
        <rFont val="Calibri"/>
        <family val="2"/>
        <scheme val="minor"/>
      </rPr>
      <t>Lecteur de badges intérieur fourni posé raccordé</t>
    </r>
    <r>
      <rPr>
        <b/>
        <sz val="10"/>
        <color theme="1"/>
        <rFont val="Calibri"/>
        <family val="2"/>
        <scheme val="minor"/>
      </rPr>
      <t xml:space="preserve">
Marque &amp; Référence : NEDAP ConveXS MD80FC 
</t>
    </r>
    <r>
      <rPr>
        <b/>
        <i/>
        <sz val="10"/>
        <color theme="1"/>
        <rFont val="Calibri"/>
        <family val="2"/>
        <scheme val="minor"/>
      </rPr>
      <t>Référence number 9895710</t>
    </r>
  </si>
  <si>
    <r>
      <rPr>
        <sz val="10"/>
        <rFont val="Calibri"/>
        <family val="2"/>
        <scheme val="minor"/>
      </rPr>
      <t>Contrôleur de porte posé raccordé - UTL</t>
    </r>
    <r>
      <rPr>
        <b/>
        <sz val="10"/>
        <rFont val="Calibri"/>
        <family val="2"/>
        <scheme val="minor"/>
      </rPr>
      <t xml:space="preserve">
Marque &amp; Référence: NEDAP &amp; AP7803
</t>
    </r>
    <r>
      <rPr>
        <b/>
        <i/>
        <sz val="10"/>
        <rFont val="Calibri"/>
        <family val="2"/>
        <scheme val="minor"/>
      </rPr>
      <t>Référence number 9981608</t>
    </r>
  </si>
  <si>
    <r>
      <rPr>
        <sz val="10"/>
        <rFont val="Calibri"/>
        <family val="2"/>
        <scheme val="minor"/>
      </rPr>
      <t xml:space="preserve">Enregistreur numérique y compris réglage, support, câblage et intégration logiciel de supervision
</t>
    </r>
    <r>
      <rPr>
        <b/>
        <sz val="10"/>
        <rFont val="Calibri"/>
        <family val="2"/>
        <scheme val="minor"/>
      </rPr>
      <t xml:space="preserve">
Marque &amp; Référence : Hikvision DS-7608NI-K2/8P</t>
    </r>
  </si>
  <si>
    <r>
      <rPr>
        <sz val="10"/>
        <rFont val="Calibri"/>
        <family val="2"/>
        <scheme val="minor"/>
      </rPr>
      <t>Boitier d’alarme d’ouverture d’issue de secours  / porte extérieure avec temporisation d’ouverture, 
97 dB avec alimentation</t>
    </r>
    <r>
      <rPr>
        <b/>
        <sz val="10"/>
        <rFont val="Calibri"/>
        <family val="2"/>
        <scheme val="minor"/>
      </rPr>
      <t xml:space="preserve">
Marque &amp; Référence : absence de référence</t>
    </r>
  </si>
  <si>
    <t>BPU des fournitures standards du contrôle d'accès CentraleSupelec
L'ensemble des matériels ci-dessous chiffrés s'entendent opérationnels (fournis avec les accessoires de pose, raccordés et fonctionnels). Main d'œuvre et déplacement inclus.
Les marques et références ainsi que les quantités associées sont données à titre indicatif pour la durée totale du marché ( matériel équivalent aux caractéristiques techniques similaires compatibles avec le système actuel).</t>
  </si>
  <si>
    <r>
      <t xml:space="preserve">Serveur  Format Rack 19" 1U - Microsoft SQL Serveur Standard Edition (inclus 5 Users) - installation &amp;  paramétrage du serveur AEOS et NETVISION  - licence pour 1000 utilisateurs - matériel compatible avec les dernières solutions Nedap
</t>
    </r>
    <r>
      <rPr>
        <b/>
        <sz val="10"/>
        <color theme="1"/>
        <rFont val="Calibri"/>
        <family val="2"/>
        <scheme val="minor"/>
      </rPr>
      <t xml:space="preserve">
Marque &amp; Référence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</si>
</sst>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5">
    <xf numFmtId="0" fontId="0" fillId="0" borderId="0"/>
    <xf numFmtId="44" fontId="1" fillId="0" borderId="0" applyFon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28" applyNumberFormat="0" applyAlignment="0" applyProtection="0"/>
    <xf numFmtId="0" fontId="15" fillId="25" borderId="31" applyNumberFormat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27" borderId="28" applyNumberFormat="0" applyAlignment="0" applyProtection="0"/>
    <xf numFmtId="0" fontId="22" fillId="0" borderId="30" applyNumberFormat="0" applyFill="0" applyAlignment="0" applyProtection="0"/>
    <xf numFmtId="0" fontId="23" fillId="28" borderId="0" applyNumberFormat="0" applyBorder="0" applyAlignment="0" applyProtection="0"/>
    <xf numFmtId="0" fontId="24" fillId="24" borderId="2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2" fillId="0" borderId="0" xfId="0" applyFont="1"/>
    <xf numFmtId="0" fontId="4" fillId="0" borderId="2" xfId="0" applyFont="1" applyBorder="1" applyAlignment="1">
      <alignment vertical="center" wrapText="1"/>
    </xf>
    <xf numFmtId="2" fontId="4" fillId="0" borderId="19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4" fontId="3" fillId="0" borderId="14" xfId="1" applyFont="1" applyBorder="1" applyAlignment="1">
      <alignment vertical="center"/>
    </xf>
    <xf numFmtId="44" fontId="6" fillId="0" borderId="21" xfId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4" fillId="29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top" wrapText="1"/>
    </xf>
    <xf numFmtId="0" fontId="4" fillId="29" borderId="3" xfId="0" applyFont="1" applyFill="1" applyBorder="1" applyAlignment="1">
      <alignment vertical="top" wrapText="1"/>
    </xf>
    <xf numFmtId="0" fontId="6" fillId="29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2" fontId="5" fillId="3" borderId="20" xfId="0" applyNumberFormat="1" applyFont="1" applyFill="1" applyBorder="1" applyAlignment="1">
      <alignment horizontal="center" vertical="center"/>
    </xf>
    <xf numFmtId="2" fontId="5" fillId="3" borderId="24" xfId="0" applyNumberFormat="1" applyFont="1" applyFill="1" applyBorder="1" applyAlignment="1">
      <alignment horizontal="center" vertical="center"/>
    </xf>
    <xf numFmtId="0" fontId="3" fillId="29" borderId="2" xfId="0" applyFont="1" applyFill="1" applyBorder="1" applyAlignment="1">
      <alignment horizontal="left" vertical="top" wrapText="1"/>
    </xf>
    <xf numFmtId="0" fontId="6" fillId="29" borderId="32" xfId="0" applyFont="1" applyFill="1" applyBorder="1" applyAlignment="1">
      <alignment horizontal="left" vertical="top" wrapText="1"/>
    </xf>
    <xf numFmtId="4" fontId="4" fillId="0" borderId="3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2" fontId="5" fillId="3" borderId="1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4" fontId="4" fillId="0" borderId="33" xfId="0" applyNumberFormat="1" applyFont="1" applyBorder="1" applyAlignment="1">
      <alignment horizontal="center" vertical="center"/>
    </xf>
    <xf numFmtId="44" fontId="3" fillId="0" borderId="34" xfId="1" applyFont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28" fillId="4" borderId="15" xfId="0" applyFont="1" applyFill="1" applyBorder="1" applyAlignment="1">
      <alignment horizontal="center"/>
    </xf>
    <xf numFmtId="0" fontId="28" fillId="4" borderId="16" xfId="0" applyFont="1" applyFill="1" applyBorder="1" applyAlignment="1">
      <alignment horizontal="center"/>
    </xf>
    <xf numFmtId="0" fontId="28" fillId="4" borderId="17" xfId="0" applyFont="1" applyFill="1" applyBorder="1" applyAlignment="1">
      <alignment horizontal="center"/>
    </xf>
    <xf numFmtId="0" fontId="8" fillId="29" borderId="6" xfId="0" applyFont="1" applyFill="1" applyBorder="1" applyAlignment="1">
      <alignment horizontal="center" vertical="center"/>
    </xf>
    <xf numFmtId="0" fontId="8" fillId="29" borderId="7" xfId="0" applyFont="1" applyFill="1" applyBorder="1" applyAlignment="1">
      <alignment horizontal="center" vertical="center"/>
    </xf>
    <xf numFmtId="0" fontId="8" fillId="29" borderId="8" xfId="0" applyFont="1" applyFill="1" applyBorder="1" applyAlignment="1">
      <alignment horizontal="center" vertical="center"/>
    </xf>
    <xf numFmtId="0" fontId="8" fillId="29" borderId="11" xfId="0" applyFont="1" applyFill="1" applyBorder="1" applyAlignment="1">
      <alignment horizontal="center" vertical="center"/>
    </xf>
    <xf numFmtId="0" fontId="8" fillId="29" borderId="5" xfId="0" applyFont="1" applyFill="1" applyBorder="1" applyAlignment="1">
      <alignment horizontal="center" vertical="center"/>
    </xf>
    <xf numFmtId="0" fontId="8" fillId="29" borderId="12" xfId="0" applyFont="1" applyFill="1" applyBorder="1" applyAlignment="1">
      <alignment horizontal="center" vertical="center"/>
    </xf>
    <xf numFmtId="2" fontId="9" fillId="0" borderId="9" xfId="0" applyNumberFormat="1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left" vertical="center" wrapText="1"/>
    </xf>
    <xf numFmtId="2" fontId="7" fillId="0" borderId="10" xfId="0" applyNumberFormat="1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</cellXfs>
  <cellStyles count="3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Bad" xfId="20"/>
    <cellStyle name="Calculation" xfId="21"/>
    <cellStyle name="Check Cell" xfId="22"/>
    <cellStyle name="Explanatory Text" xfId="23"/>
    <cellStyle name="Good" xfId="24"/>
    <cellStyle name="Heading 1" xfId="25"/>
    <cellStyle name="Heading 2" xfId="26"/>
    <cellStyle name="Heading 3" xfId="27"/>
    <cellStyle name="Heading 4" xfId="28"/>
    <cellStyle name="Input" xfId="29"/>
    <cellStyle name="Linked Cell" xfId="30"/>
    <cellStyle name="Monétaire" xfId="1" builtinId="4"/>
    <cellStyle name="Neutral" xfId="31"/>
    <cellStyle name="Normal" xfId="0" builtinId="0"/>
    <cellStyle name="Output" xfId="32"/>
    <cellStyle name="Title" xfId="33"/>
    <cellStyle name="Warning Text" xfId="3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topLeftCell="A25" zoomScale="86" zoomScaleNormal="86" zoomScalePageLayoutView="70" workbookViewId="0">
      <selection activeCell="B32" sqref="B32"/>
    </sheetView>
  </sheetViews>
  <sheetFormatPr baseColWidth="10" defaultColWidth="10.88671875" defaultRowHeight="14.4" x14ac:dyDescent="0.3"/>
  <cols>
    <col min="1" max="1" width="7.44140625" style="12" customWidth="1"/>
    <col min="2" max="2" width="42.88671875" style="3" customWidth="1"/>
    <col min="3" max="3" width="8.88671875" style="2" customWidth="1"/>
    <col min="4" max="5" width="18.88671875" style="3" customWidth="1"/>
    <col min="6" max="16384" width="10.88671875" style="1"/>
  </cols>
  <sheetData>
    <row r="1" spans="1:5" ht="24" thickBot="1" x14ac:dyDescent="0.5">
      <c r="A1" s="38" t="s">
        <v>6</v>
      </c>
      <c r="B1" s="39"/>
      <c r="C1" s="39"/>
      <c r="D1" s="39"/>
      <c r="E1" s="40"/>
    </row>
    <row r="2" spans="1:5" x14ac:dyDescent="0.3">
      <c r="A2" s="41" t="s">
        <v>5</v>
      </c>
      <c r="B2" s="42"/>
      <c r="C2" s="42"/>
      <c r="D2" s="42"/>
      <c r="E2" s="43"/>
    </row>
    <row r="3" spans="1:5" ht="15" thickBot="1" x14ac:dyDescent="0.35">
      <c r="A3" s="44"/>
      <c r="B3" s="45"/>
      <c r="C3" s="45"/>
      <c r="D3" s="45"/>
      <c r="E3" s="46"/>
    </row>
    <row r="4" spans="1:5" ht="40.5" customHeight="1" x14ac:dyDescent="0.3">
      <c r="A4" s="47" t="s">
        <v>41</v>
      </c>
      <c r="B4" s="48"/>
      <c r="C4" s="48"/>
      <c r="D4" s="48"/>
      <c r="E4" s="49"/>
    </row>
    <row r="5" spans="1:5" ht="51.75" customHeight="1" x14ac:dyDescent="0.3">
      <c r="A5" s="53" t="s">
        <v>48</v>
      </c>
      <c r="B5" s="54"/>
      <c r="C5" s="54"/>
      <c r="D5" s="54"/>
      <c r="E5" s="55"/>
    </row>
    <row r="6" spans="1:5" x14ac:dyDescent="0.3">
      <c r="A6" s="53"/>
      <c r="B6" s="54"/>
      <c r="C6" s="54"/>
      <c r="D6" s="54"/>
      <c r="E6" s="55"/>
    </row>
    <row r="7" spans="1:5" ht="39" customHeight="1" x14ac:dyDescent="0.3">
      <c r="A7" s="53"/>
      <c r="B7" s="54"/>
      <c r="C7" s="54"/>
      <c r="D7" s="54"/>
      <c r="E7" s="55"/>
    </row>
    <row r="8" spans="1:5" ht="22.2" customHeight="1" x14ac:dyDescent="0.3">
      <c r="A8" s="56"/>
      <c r="B8" s="57"/>
      <c r="C8" s="57"/>
      <c r="D8" s="57"/>
      <c r="E8" s="58"/>
    </row>
    <row r="9" spans="1:5" ht="18.75" customHeight="1" x14ac:dyDescent="0.3">
      <c r="A9" s="28"/>
      <c r="B9" s="50" t="s">
        <v>33</v>
      </c>
      <c r="C9" s="51"/>
      <c r="D9" s="51"/>
      <c r="E9" s="52"/>
    </row>
    <row r="10" spans="1:5" ht="10.5" customHeight="1" x14ac:dyDescent="0.3">
      <c r="A10" s="11"/>
      <c r="B10" s="21"/>
      <c r="C10" s="21"/>
      <c r="D10" s="21"/>
      <c r="E10" s="10"/>
    </row>
    <row r="11" spans="1:5" s="5" customFormat="1" x14ac:dyDescent="0.3">
      <c r="A11" s="7" t="s">
        <v>0</v>
      </c>
      <c r="B11" s="4" t="s">
        <v>1</v>
      </c>
      <c r="C11" s="4" t="s">
        <v>2</v>
      </c>
      <c r="D11" s="4" t="s">
        <v>3</v>
      </c>
      <c r="E11" s="8" t="s">
        <v>4</v>
      </c>
    </row>
    <row r="12" spans="1:5" s="5" customFormat="1" ht="72" customHeight="1" x14ac:dyDescent="0.3">
      <c r="A12" s="22" t="s">
        <v>14</v>
      </c>
      <c r="B12" s="15" t="s">
        <v>12</v>
      </c>
      <c r="C12" s="4">
        <v>4</v>
      </c>
      <c r="D12" s="13"/>
      <c r="E12" s="9">
        <f t="shared" ref="E12:E24" si="0">D12*C12</f>
        <v>0</v>
      </c>
    </row>
    <row r="13" spans="1:5" s="5" customFormat="1" ht="75.599999999999994" customHeight="1" x14ac:dyDescent="0.3">
      <c r="A13" s="29" t="s">
        <v>15</v>
      </c>
      <c r="B13" s="37" t="s">
        <v>47</v>
      </c>
      <c r="C13" s="27">
        <v>4</v>
      </c>
      <c r="D13" s="13"/>
      <c r="E13" s="9">
        <f t="shared" si="0"/>
        <v>0</v>
      </c>
    </row>
    <row r="14" spans="1:5" s="5" customFormat="1" ht="75.599999999999994" customHeight="1" x14ac:dyDescent="0.3">
      <c r="A14" s="23" t="s">
        <v>16</v>
      </c>
      <c r="B14" s="25" t="s">
        <v>42</v>
      </c>
      <c r="C14" s="27">
        <v>2</v>
      </c>
      <c r="D14" s="26"/>
      <c r="E14" s="9">
        <f t="shared" si="0"/>
        <v>0</v>
      </c>
    </row>
    <row r="15" spans="1:5" s="5" customFormat="1" ht="75.599999999999994" customHeight="1" x14ac:dyDescent="0.3">
      <c r="A15" s="22" t="s">
        <v>17</v>
      </c>
      <c r="B15" s="19" t="s">
        <v>43</v>
      </c>
      <c r="C15" s="30">
        <v>2</v>
      </c>
      <c r="D15" s="13"/>
      <c r="E15" s="9">
        <f t="shared" si="0"/>
        <v>0</v>
      </c>
    </row>
    <row r="16" spans="1:5" ht="61.8" customHeight="1" x14ac:dyDescent="0.3">
      <c r="A16" s="22" t="s">
        <v>18</v>
      </c>
      <c r="B16" s="19" t="s">
        <v>44</v>
      </c>
      <c r="C16" s="4">
        <v>4</v>
      </c>
      <c r="D16" s="13"/>
      <c r="E16" s="9">
        <f t="shared" si="0"/>
        <v>0</v>
      </c>
    </row>
    <row r="17" spans="1:5" ht="68.400000000000006" customHeight="1" x14ac:dyDescent="0.3">
      <c r="A17" s="22" t="s">
        <v>19</v>
      </c>
      <c r="B17" s="16" t="s">
        <v>45</v>
      </c>
      <c r="C17" s="4">
        <v>2</v>
      </c>
      <c r="D17" s="13"/>
      <c r="E17" s="9">
        <f t="shared" si="0"/>
        <v>0</v>
      </c>
    </row>
    <row r="18" spans="1:5" ht="69" customHeight="1" x14ac:dyDescent="0.3">
      <c r="A18" s="22" t="s">
        <v>20</v>
      </c>
      <c r="B18" s="19" t="s">
        <v>7</v>
      </c>
      <c r="C18" s="4">
        <v>2</v>
      </c>
      <c r="D18" s="13"/>
      <c r="E18" s="9">
        <f t="shared" si="0"/>
        <v>0</v>
      </c>
    </row>
    <row r="19" spans="1:5" ht="81" customHeight="1" x14ac:dyDescent="0.3">
      <c r="A19" s="22" t="s">
        <v>21</v>
      </c>
      <c r="B19" s="6" t="s">
        <v>8</v>
      </c>
      <c r="C19" s="4">
        <v>2</v>
      </c>
      <c r="D19" s="13"/>
      <c r="E19" s="9">
        <f t="shared" si="0"/>
        <v>0</v>
      </c>
    </row>
    <row r="20" spans="1:5" ht="61.2" customHeight="1" x14ac:dyDescent="0.3">
      <c r="A20" s="22"/>
      <c r="B20" s="17" t="s">
        <v>32</v>
      </c>
      <c r="C20" s="4">
        <v>2</v>
      </c>
      <c r="D20" s="13"/>
      <c r="E20" s="9">
        <f t="shared" si="0"/>
        <v>0</v>
      </c>
    </row>
    <row r="21" spans="1:5" ht="70.2" customHeight="1" x14ac:dyDescent="0.3">
      <c r="A21" s="22" t="s">
        <v>22</v>
      </c>
      <c r="B21" s="24" t="s">
        <v>13</v>
      </c>
      <c r="C21" s="4">
        <v>2</v>
      </c>
      <c r="D21" s="13"/>
      <c r="E21" s="9">
        <f t="shared" si="0"/>
        <v>0</v>
      </c>
    </row>
    <row r="22" spans="1:5" s="5" customFormat="1" ht="99" customHeight="1" x14ac:dyDescent="0.3">
      <c r="A22" s="22" t="s">
        <v>23</v>
      </c>
      <c r="B22" s="6" t="s">
        <v>9</v>
      </c>
      <c r="C22" s="4">
        <v>2</v>
      </c>
      <c r="D22" s="13"/>
      <c r="E22" s="9">
        <f t="shared" si="0"/>
        <v>0</v>
      </c>
    </row>
    <row r="23" spans="1:5" ht="70.2" customHeight="1" x14ac:dyDescent="0.3">
      <c r="A23" s="22" t="s">
        <v>24</v>
      </c>
      <c r="B23" s="18" t="s">
        <v>10</v>
      </c>
      <c r="C23" s="14">
        <v>2</v>
      </c>
      <c r="D23" s="13"/>
      <c r="E23" s="9">
        <f t="shared" si="0"/>
        <v>0</v>
      </c>
    </row>
    <row r="24" spans="1:5" ht="64.2" customHeight="1" x14ac:dyDescent="0.3">
      <c r="A24" s="29" t="s">
        <v>25</v>
      </c>
      <c r="B24" s="6" t="s">
        <v>11</v>
      </c>
      <c r="C24" s="4">
        <v>4</v>
      </c>
      <c r="D24" s="13"/>
      <c r="E24" s="9">
        <f t="shared" si="0"/>
        <v>0</v>
      </c>
    </row>
    <row r="25" spans="1:5" ht="25.05" customHeight="1" x14ac:dyDescent="0.3">
      <c r="A25" s="28"/>
      <c r="B25" s="50" t="s">
        <v>26</v>
      </c>
      <c r="C25" s="51"/>
      <c r="D25" s="51"/>
      <c r="E25" s="52"/>
    </row>
    <row r="26" spans="1:5" s="5" customFormat="1" ht="91.2" customHeight="1" x14ac:dyDescent="0.3">
      <c r="A26" s="22" t="s">
        <v>29</v>
      </c>
      <c r="B26" s="16" t="s">
        <v>28</v>
      </c>
      <c r="C26" s="4">
        <v>4</v>
      </c>
      <c r="D26" s="13"/>
      <c r="E26" s="9">
        <f>D26*C26</f>
        <v>0</v>
      </c>
    </row>
    <row r="27" spans="1:5" s="5" customFormat="1" ht="75.599999999999994" customHeight="1" x14ac:dyDescent="0.3">
      <c r="A27" s="22" t="s">
        <v>30</v>
      </c>
      <c r="B27" s="16" t="s">
        <v>27</v>
      </c>
      <c r="C27" s="4">
        <v>4</v>
      </c>
      <c r="D27" s="13"/>
      <c r="E27" s="9">
        <f>D27*C27</f>
        <v>0</v>
      </c>
    </row>
    <row r="28" spans="1:5" ht="69.599999999999994" customHeight="1" x14ac:dyDescent="0.3">
      <c r="A28" s="22" t="s">
        <v>31</v>
      </c>
      <c r="B28" s="6" t="s">
        <v>46</v>
      </c>
      <c r="C28" s="4">
        <v>1</v>
      </c>
      <c r="D28" s="13"/>
      <c r="E28" s="9">
        <f>D28*C28</f>
        <v>0</v>
      </c>
    </row>
    <row r="29" spans="1:5" ht="25.05" customHeight="1" x14ac:dyDescent="0.3">
      <c r="A29" s="28"/>
      <c r="B29" s="50" t="s">
        <v>34</v>
      </c>
      <c r="C29" s="51"/>
      <c r="D29" s="51"/>
      <c r="E29" s="52"/>
    </row>
    <row r="30" spans="1:5" ht="108" customHeight="1" x14ac:dyDescent="0.3">
      <c r="A30" s="22" t="s">
        <v>36</v>
      </c>
      <c r="B30" s="36" t="s">
        <v>40</v>
      </c>
      <c r="C30" s="20">
        <v>1</v>
      </c>
      <c r="D30" s="13"/>
      <c r="E30" s="9">
        <f>D30*C30</f>
        <v>0</v>
      </c>
    </row>
    <row r="31" spans="1:5" s="5" customFormat="1" ht="25.05" customHeight="1" x14ac:dyDescent="0.3">
      <c r="A31" s="28"/>
      <c r="B31" s="50" t="s">
        <v>35</v>
      </c>
      <c r="C31" s="51"/>
      <c r="D31" s="51"/>
      <c r="E31" s="52"/>
    </row>
    <row r="32" spans="1:5" ht="118.8" customHeight="1" x14ac:dyDescent="0.3">
      <c r="A32" s="22" t="s">
        <v>37</v>
      </c>
      <c r="B32" s="34" t="s">
        <v>39</v>
      </c>
      <c r="C32" s="4">
        <v>1</v>
      </c>
      <c r="D32" s="13"/>
      <c r="E32" s="9">
        <f>D32*C32</f>
        <v>0</v>
      </c>
    </row>
    <row r="33" spans="1:5" ht="104.4" customHeight="1" thickBot="1" x14ac:dyDescent="0.35">
      <c r="A33" s="22" t="s">
        <v>38</v>
      </c>
      <c r="B33" s="35" t="s">
        <v>49</v>
      </c>
      <c r="C33" s="31">
        <v>1</v>
      </c>
      <c r="D33" s="32"/>
      <c r="E33" s="33">
        <f>D33*C33</f>
        <v>0</v>
      </c>
    </row>
  </sheetData>
  <mergeCells count="9">
    <mergeCell ref="A1:E1"/>
    <mergeCell ref="A2:E3"/>
    <mergeCell ref="A4:E4"/>
    <mergeCell ref="B31:E31"/>
    <mergeCell ref="B9:E9"/>
    <mergeCell ref="A5:E7"/>
    <mergeCell ref="A8:E8"/>
    <mergeCell ref="B25:E25"/>
    <mergeCell ref="B29:E29"/>
  </mergeCells>
  <printOptions horizontalCentered="1"/>
  <pageMargins left="0.70866141732283472" right="0.70866141732283472" top="0.74803149606299213" bottom="0.71181818181818179" header="0.31496062992125984" footer="0.31496062992125984"/>
  <pageSetup paperSize="9" scale="80" fitToHeight="0" orientation="portrait" r:id="rId1"/>
  <headerFooter>
    <oddHeader>&amp;L&amp;G
&amp;CConsultation n°2020/0XX
MODERNISATION DES DISPOSITIFS DE SURETE SUR LE CAMPUS DE RENNES DE CENTRALESUPELEC</oddHeader>
    <oddFooter>&amp;RDPGF V.1.1- 2020</oddFooter>
  </headerFooter>
  <rowBreaks count="1" manualBreakCount="1">
    <brk id="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Feuil1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dmayeur</cp:lastModifiedBy>
  <cp:lastPrinted>2020-05-20T09:22:39Z</cp:lastPrinted>
  <dcterms:created xsi:type="dcterms:W3CDTF">2017-04-05T12:04:20Z</dcterms:created>
  <dcterms:modified xsi:type="dcterms:W3CDTF">2026-01-08T12:07:32Z</dcterms:modified>
</cp:coreProperties>
</file>