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7 - BAN\04_MARCHES\05_MARCHES_EN_COURS\SECTION_ACHATS_TRANSVERSES\26-003_AOO_PILOTAGE_HEBERGEMENT\1_Preparation\2.DCE\08_DCE_VF_WORLD_2\AF+AE+SF\"/>
    </mc:Choice>
  </mc:AlternateContent>
  <bookViews>
    <workbookView xWindow="360" yWindow="15" windowWidth="20955" windowHeight="9720" tabRatio="607" activeTab="6"/>
  </bookViews>
  <sheets>
    <sheet name="Instructions" sheetId="1" r:id="rId1"/>
    <sheet name="Annexe financière" sheetId="11" r:id="rId2"/>
    <sheet name="Profils types UO HO" sheetId="3" r:id="rId3"/>
    <sheet name="Profils types UO HNO" sheetId="4" r:id="rId4"/>
    <sheet name="TJM" sheetId="5" r:id="rId5"/>
    <sheet name="TJM HNO" sheetId="6" r:id="rId6"/>
    <sheet name="SF" sheetId="7" r:id="rId7"/>
  </sheets>
  <externalReferences>
    <externalReference r:id="rId8"/>
  </externalReferences>
  <definedNames>
    <definedName name="_xlnm._FilterDatabase" localSheetId="6" hidden="1">SF!$A$7:$N$186</definedName>
    <definedName name="Excel_BuiltIn_Print_Area_3_1" localSheetId="3">#REF!</definedName>
    <definedName name="Excel_BuiltIn_Print_Area_3_1" localSheetId="6">#REF!</definedName>
    <definedName name="Excel_BuiltIn_Print_Area_3_1" localSheetId="5">#REF!</definedName>
    <definedName name="Excel_BuiltIn_Print_Area_3_1">#REF!</definedName>
    <definedName name="Excel_BuiltIn_Print_Area_3_1_1" localSheetId="3">#REF!</definedName>
    <definedName name="Excel_BuiltIn_Print_Area_3_1_1" localSheetId="6">#REF!</definedName>
    <definedName name="Excel_BuiltIn_Print_Area_3_1_1" localSheetId="5">#REF!</definedName>
    <definedName name="Excel_BuiltIn_Print_Area_3_1_1">#REF!</definedName>
    <definedName name="Excel_Builtln_Print_Area_3_1_v2">#REF!</definedName>
    <definedName name="profils">[1]TJM!$E$8:$H$23</definedName>
    <definedName name="table_coef" localSheetId="3">#REF!</definedName>
    <definedName name="table_coef" localSheetId="6">#REF!</definedName>
    <definedName name="table_coef" localSheetId="5">#REF!</definedName>
    <definedName name="table_coef">#REF!</definedName>
    <definedName name="_xlnm.Print_Area" localSheetId="0">Instructions!$A$1:$G$17</definedName>
    <definedName name="_xlnm.Print_Area" localSheetId="6">SF!$A$1:$M$189</definedName>
    <definedName name="_xlnm.Print_Area" localSheetId="4">TJM!$A$1:$H$48</definedName>
    <definedName name="_xlnm.Print_Area" localSheetId="5">'TJM HNO'!$A$2:$H$48</definedName>
  </definedNames>
  <calcPr calcId="162913"/>
</workbook>
</file>

<file path=xl/calcChain.xml><?xml version="1.0" encoding="utf-8"?>
<calcChain xmlns="http://schemas.openxmlformats.org/spreadsheetml/2006/main">
  <c r="G10" i="4" l="1"/>
  <c r="CH135" i="3" l="1"/>
  <c r="CB135" i="3"/>
  <c r="BT135" i="3"/>
  <c r="BL135" i="3"/>
  <c r="BH135" i="3"/>
  <c r="AZ135" i="3"/>
  <c r="AR135" i="3"/>
  <c r="AL135" i="3"/>
  <c r="AD135" i="3"/>
  <c r="V135" i="3"/>
  <c r="P135" i="3"/>
  <c r="CJ134" i="3"/>
  <c r="CB134" i="3"/>
  <c r="BX134" i="3"/>
  <c r="BP134" i="3"/>
  <c r="BH134" i="3"/>
  <c r="BB134" i="3"/>
  <c r="AT134" i="3"/>
  <c r="AL134" i="3"/>
  <c r="AF134" i="3"/>
  <c r="X134" i="3"/>
  <c r="P134" i="3"/>
  <c r="L134" i="3"/>
  <c r="CF133" i="3"/>
  <c r="BX133" i="3"/>
  <c r="BR133" i="3"/>
  <c r="BJ133" i="3"/>
  <c r="BB133" i="3"/>
  <c r="AV133" i="3"/>
  <c r="AN133" i="3"/>
  <c r="AF133" i="3"/>
  <c r="AB133" i="3"/>
  <c r="T133" i="3"/>
  <c r="L133" i="3"/>
  <c r="CH131" i="3"/>
  <c r="CB131" i="3"/>
  <c r="BT131" i="3"/>
  <c r="BL131" i="3"/>
  <c r="BH131" i="3"/>
  <c r="AZ131" i="3"/>
  <c r="AR131" i="3"/>
  <c r="AL131" i="3"/>
  <c r="AD131" i="3"/>
  <c r="V131" i="3"/>
  <c r="P131" i="3"/>
  <c r="CH128" i="3"/>
  <c r="BZ128" i="3"/>
  <c r="BR128" i="3"/>
  <c r="BL128" i="3"/>
  <c r="BD128" i="3"/>
  <c r="AV128" i="3"/>
  <c r="AR128" i="3"/>
  <c r="AJ128" i="3"/>
  <c r="AB128" i="3"/>
  <c r="V128" i="3"/>
  <c r="N128" i="3"/>
  <c r="CH127" i="3"/>
  <c r="CB127" i="3"/>
  <c r="BT127" i="3"/>
  <c r="BL127" i="3"/>
  <c r="BH127" i="3"/>
  <c r="AZ127" i="3"/>
  <c r="AR127" i="3"/>
  <c r="AL127" i="3"/>
  <c r="AD127" i="3"/>
  <c r="V127" i="3"/>
  <c r="P127" i="3"/>
  <c r="CH124" i="3"/>
  <c r="BZ124" i="3"/>
  <c r="BR124" i="3"/>
  <c r="BL124" i="3"/>
  <c r="BD124" i="3"/>
  <c r="AV124" i="3"/>
  <c r="AR124" i="3"/>
  <c r="AJ124" i="3"/>
  <c r="AB124" i="3"/>
  <c r="V124" i="3"/>
  <c r="N124" i="3"/>
  <c r="CJ122" i="3"/>
  <c r="CB122" i="3"/>
  <c r="BX122" i="3"/>
  <c r="BP122" i="3"/>
  <c r="BH122" i="3"/>
  <c r="BB122" i="3"/>
  <c r="AT122" i="3"/>
  <c r="AL122" i="3"/>
  <c r="AF122" i="3"/>
  <c r="X122" i="3"/>
  <c r="P122" i="3"/>
  <c r="L122" i="3"/>
  <c r="CF121" i="3"/>
  <c r="BX121" i="3"/>
  <c r="BR121" i="3"/>
  <c r="BJ121" i="3"/>
  <c r="BB121" i="3"/>
  <c r="AV121" i="3"/>
  <c r="AN121" i="3"/>
  <c r="AF121" i="3"/>
  <c r="AB121" i="3"/>
  <c r="T121" i="3"/>
  <c r="L121" i="3"/>
  <c r="BZ120" i="3"/>
  <c r="BD120" i="3"/>
  <c r="AJ120" i="3"/>
  <c r="N120" i="3"/>
  <c r="H93" i="3"/>
  <c r="P93" i="3" s="1"/>
  <c r="X93" i="3"/>
  <c r="AF93" i="3"/>
  <c r="AH93" i="3"/>
  <c r="AN93" i="3"/>
  <c r="AV93" i="3"/>
  <c r="AX93" i="3"/>
  <c r="BN93" i="3"/>
  <c r="BT93" i="3"/>
  <c r="CB93" i="3"/>
  <c r="CD93" i="3"/>
  <c r="CJ93" i="3"/>
  <c r="H94" i="3"/>
  <c r="J94" i="3" s="1"/>
  <c r="AF94" i="3"/>
  <c r="AH94" i="3"/>
  <c r="AN94" i="3"/>
  <c r="BL94" i="3"/>
  <c r="BN94" i="3"/>
  <c r="BT94" i="3"/>
  <c r="H95" i="3"/>
  <c r="AN95" i="3" s="1"/>
  <c r="J95" i="3"/>
  <c r="AP95" i="3"/>
  <c r="BT95" i="3"/>
  <c r="H96" i="3"/>
  <c r="J96" i="3"/>
  <c r="P96" i="3"/>
  <c r="R96" i="3"/>
  <c r="AH96" i="3"/>
  <c r="AN96" i="3"/>
  <c r="AP96" i="3"/>
  <c r="AV96" i="3"/>
  <c r="AX96" i="3"/>
  <c r="BN96" i="3"/>
  <c r="BT96" i="3"/>
  <c r="BV96" i="3"/>
  <c r="CB96" i="3"/>
  <c r="CD96" i="3"/>
  <c r="H97" i="3"/>
  <c r="J97" i="3"/>
  <c r="P97" i="3"/>
  <c r="R97" i="3"/>
  <c r="X97" i="3"/>
  <c r="Z97" i="3"/>
  <c r="AF97" i="3"/>
  <c r="AH97" i="3"/>
  <c r="AN97" i="3"/>
  <c r="AP97" i="3"/>
  <c r="AV97" i="3"/>
  <c r="AX97" i="3"/>
  <c r="BD97" i="3"/>
  <c r="BF97" i="3"/>
  <c r="BL97" i="3"/>
  <c r="BN97" i="3"/>
  <c r="BT97" i="3"/>
  <c r="BV97" i="3"/>
  <c r="CB97" i="3"/>
  <c r="CD97" i="3"/>
  <c r="CJ97" i="3"/>
  <c r="H98" i="3"/>
  <c r="P98" i="3" s="1"/>
  <c r="J98" i="3"/>
  <c r="R98" i="3"/>
  <c r="Z98" i="3"/>
  <c r="AF98" i="3"/>
  <c r="AH98" i="3"/>
  <c r="AN98" i="3"/>
  <c r="AP98" i="3"/>
  <c r="AX98" i="3"/>
  <c r="BF98" i="3"/>
  <c r="BL98" i="3"/>
  <c r="BN98" i="3"/>
  <c r="BT98" i="3"/>
  <c r="BV98" i="3"/>
  <c r="CD98" i="3"/>
  <c r="H99" i="3"/>
  <c r="J99" i="3" s="1"/>
  <c r="AN99" i="3"/>
  <c r="AP99" i="3"/>
  <c r="H100" i="3"/>
  <c r="J100" i="3"/>
  <c r="P100" i="3"/>
  <c r="R100" i="3"/>
  <c r="Z100" i="3"/>
  <c r="AH100" i="3"/>
  <c r="AN100" i="3"/>
  <c r="AP100" i="3"/>
  <c r="AV100" i="3"/>
  <c r="AX100" i="3"/>
  <c r="BF100" i="3"/>
  <c r="BN100" i="3"/>
  <c r="BT100" i="3"/>
  <c r="BV100" i="3"/>
  <c r="CB100" i="3"/>
  <c r="CD100" i="3"/>
  <c r="H101" i="3"/>
  <c r="J101" i="3"/>
  <c r="P101" i="3"/>
  <c r="R101" i="3"/>
  <c r="X101" i="3"/>
  <c r="Z101" i="3"/>
  <c r="AF101" i="3"/>
  <c r="AH101" i="3"/>
  <c r="AN101" i="3"/>
  <c r="AP101" i="3"/>
  <c r="AV101" i="3"/>
  <c r="AX101" i="3"/>
  <c r="BD101" i="3"/>
  <c r="BF101" i="3"/>
  <c r="BL101" i="3"/>
  <c r="BN101" i="3"/>
  <c r="BT101" i="3"/>
  <c r="BV101" i="3"/>
  <c r="CB101" i="3"/>
  <c r="CD101" i="3"/>
  <c r="CJ101" i="3"/>
  <c r="H102" i="3"/>
  <c r="P102" i="3" s="1"/>
  <c r="J102" i="3"/>
  <c r="R102" i="3"/>
  <c r="Z102" i="3"/>
  <c r="AF102" i="3"/>
  <c r="AH102" i="3"/>
  <c r="AN102" i="3"/>
  <c r="AP102" i="3"/>
  <c r="AX102" i="3"/>
  <c r="BF102" i="3"/>
  <c r="BL102" i="3"/>
  <c r="BN102" i="3"/>
  <c r="BT102" i="3"/>
  <c r="BV102" i="3"/>
  <c r="CD102" i="3"/>
  <c r="H103" i="3"/>
  <c r="H104" i="3"/>
  <c r="J104" i="3"/>
  <c r="P104" i="3"/>
  <c r="R104" i="3"/>
  <c r="X104" i="3"/>
  <c r="Z104" i="3"/>
  <c r="AH104" i="3"/>
  <c r="AN104" i="3"/>
  <c r="AP104" i="3"/>
  <c r="AV104" i="3"/>
  <c r="AX104" i="3"/>
  <c r="BD104" i="3"/>
  <c r="BF104" i="3"/>
  <c r="BN104" i="3"/>
  <c r="BT104" i="3"/>
  <c r="BV104" i="3"/>
  <c r="CB104" i="3"/>
  <c r="CD104" i="3"/>
  <c r="CJ104" i="3"/>
  <c r="H105" i="3"/>
  <c r="J105" i="3" s="1"/>
  <c r="N105" i="3"/>
  <c r="P105" i="3"/>
  <c r="Z105" i="3"/>
  <c r="AF105" i="3"/>
  <c r="AH105" i="3"/>
  <c r="AR105" i="3"/>
  <c r="AX105" i="3"/>
  <c r="BB105" i="3"/>
  <c r="BJ105" i="3"/>
  <c r="BR105" i="3"/>
  <c r="BT105" i="3"/>
  <c r="CB105" i="3"/>
  <c r="CJ105" i="3"/>
  <c r="H106" i="3"/>
  <c r="J106" i="3"/>
  <c r="N106" i="3"/>
  <c r="P106" i="3"/>
  <c r="R106" i="3"/>
  <c r="T106" i="3"/>
  <c r="V106" i="3"/>
  <c r="X106" i="3"/>
  <c r="Z106" i="3"/>
  <c r="AD106" i="3"/>
  <c r="AF106" i="3"/>
  <c r="AH106" i="3"/>
  <c r="AJ106" i="3"/>
  <c r="AL106" i="3"/>
  <c r="AN106" i="3"/>
  <c r="AP106" i="3"/>
  <c r="AT106" i="3"/>
  <c r="AV106" i="3"/>
  <c r="AX106" i="3"/>
  <c r="AZ106" i="3"/>
  <c r="BB106" i="3"/>
  <c r="BD106" i="3"/>
  <c r="BF106" i="3"/>
  <c r="BJ106" i="3"/>
  <c r="BL106" i="3"/>
  <c r="BN106" i="3"/>
  <c r="BP106" i="3"/>
  <c r="BR106" i="3"/>
  <c r="BT106" i="3"/>
  <c r="BV106" i="3"/>
  <c r="BZ106" i="3"/>
  <c r="CB106" i="3"/>
  <c r="CD106" i="3"/>
  <c r="CF106" i="3"/>
  <c r="CH106" i="3"/>
  <c r="CJ106" i="3"/>
  <c r="H107" i="3"/>
  <c r="L107" i="3" s="1"/>
  <c r="J107" i="3"/>
  <c r="N107" i="3"/>
  <c r="R107" i="3"/>
  <c r="V107" i="3"/>
  <c r="X107" i="3"/>
  <c r="Z107" i="3"/>
  <c r="AB107" i="3"/>
  <c r="AF107" i="3"/>
  <c r="AL107" i="3"/>
  <c r="AN107" i="3"/>
  <c r="AP107" i="3"/>
  <c r="AR107" i="3"/>
  <c r="AT107" i="3"/>
  <c r="AX107" i="3"/>
  <c r="BD107" i="3"/>
  <c r="BF107" i="3"/>
  <c r="BH107" i="3"/>
  <c r="BJ107" i="3"/>
  <c r="BL107" i="3"/>
  <c r="BR107" i="3"/>
  <c r="BV107" i="3"/>
  <c r="BX107" i="3"/>
  <c r="BZ107" i="3"/>
  <c r="CB107" i="3"/>
  <c r="CD107" i="3"/>
  <c r="CJ107" i="3"/>
  <c r="H108" i="3"/>
  <c r="AJ108" i="3" s="1"/>
  <c r="R108" i="3"/>
  <c r="X108" i="3"/>
  <c r="Z108" i="3"/>
  <c r="AP108" i="3"/>
  <c r="AR108" i="3"/>
  <c r="AZ108" i="3"/>
  <c r="BF108" i="3"/>
  <c r="BH108" i="3"/>
  <c r="BP108" i="3"/>
  <c r="BV108" i="3"/>
  <c r="CF108" i="3"/>
  <c r="CJ108" i="3"/>
  <c r="H109" i="3"/>
  <c r="R109" i="3" s="1"/>
  <c r="L109" i="3"/>
  <c r="P109" i="3"/>
  <c r="T109" i="3"/>
  <c r="X109" i="3"/>
  <c r="AB109" i="3"/>
  <c r="AH109" i="3"/>
  <c r="AJ109" i="3"/>
  <c r="AN109" i="3"/>
  <c r="AV109" i="3"/>
  <c r="AX109" i="3"/>
  <c r="AZ109" i="3"/>
  <c r="BH109" i="3"/>
  <c r="BL109" i="3"/>
  <c r="BN109" i="3"/>
  <c r="BT109" i="3"/>
  <c r="BX109" i="3"/>
  <c r="CB109" i="3"/>
  <c r="CF109" i="3"/>
  <c r="CJ109" i="3"/>
  <c r="H110" i="3"/>
  <c r="J110" i="3"/>
  <c r="L110" i="3"/>
  <c r="P110" i="3"/>
  <c r="T110" i="3"/>
  <c r="X110" i="3"/>
  <c r="Z110" i="3"/>
  <c r="AB110" i="3"/>
  <c r="AF110" i="3"/>
  <c r="AJ110" i="3"/>
  <c r="AN110" i="3"/>
  <c r="AP110" i="3"/>
  <c r="AR110" i="3"/>
  <c r="AV110" i="3"/>
  <c r="AZ110" i="3"/>
  <c r="BD110" i="3"/>
  <c r="BF110" i="3"/>
  <c r="BH110" i="3"/>
  <c r="BL110" i="3"/>
  <c r="BP110" i="3"/>
  <c r="BT110" i="3"/>
  <c r="BV110" i="3"/>
  <c r="BX110" i="3"/>
  <c r="CB110" i="3"/>
  <c r="CF110" i="3"/>
  <c r="CJ110" i="3"/>
  <c r="H111" i="3"/>
  <c r="T111" i="3" s="1"/>
  <c r="L111" i="3"/>
  <c r="P111" i="3"/>
  <c r="R111" i="3"/>
  <c r="X111" i="3"/>
  <c r="AB111" i="3"/>
  <c r="AF111" i="3"/>
  <c r="AH111" i="3"/>
  <c r="AJ111" i="3"/>
  <c r="AN111" i="3"/>
  <c r="AR111" i="3"/>
  <c r="AX111" i="3"/>
  <c r="AZ111" i="3"/>
  <c r="BD111" i="3"/>
  <c r="BH111" i="3"/>
  <c r="BL111" i="3"/>
  <c r="BN111" i="3"/>
  <c r="BP111" i="3"/>
  <c r="BX111" i="3"/>
  <c r="CB111" i="3"/>
  <c r="CD111" i="3"/>
  <c r="CF111" i="3"/>
  <c r="CJ111" i="3"/>
  <c r="H112" i="3"/>
  <c r="J112" i="3" s="1"/>
  <c r="L112" i="3"/>
  <c r="P112" i="3"/>
  <c r="AF112" i="3"/>
  <c r="AN112" i="3"/>
  <c r="AP112" i="3"/>
  <c r="BF112" i="3"/>
  <c r="BL112" i="3"/>
  <c r="BP112" i="3"/>
  <c r="CB112" i="3"/>
  <c r="CD112" i="3"/>
  <c r="CJ112" i="3"/>
  <c r="H113" i="3"/>
  <c r="R113" i="3" s="1"/>
  <c r="J113" i="3"/>
  <c r="L113" i="3"/>
  <c r="P113" i="3"/>
  <c r="T113" i="3"/>
  <c r="X113" i="3"/>
  <c r="Z113" i="3"/>
  <c r="AB113" i="3"/>
  <c r="AF113" i="3"/>
  <c r="AH113" i="3"/>
  <c r="AJ113" i="3"/>
  <c r="AP113" i="3"/>
  <c r="AR113" i="3"/>
  <c r="AV113" i="3"/>
  <c r="AX113" i="3"/>
  <c r="AZ113" i="3"/>
  <c r="BD113" i="3"/>
  <c r="BF113" i="3"/>
  <c r="BL113" i="3"/>
  <c r="BN113" i="3"/>
  <c r="BP113" i="3"/>
  <c r="BT113" i="3"/>
  <c r="BV113" i="3"/>
  <c r="BX113" i="3"/>
  <c r="CB113" i="3"/>
  <c r="CF113" i="3"/>
  <c r="CJ113" i="3"/>
  <c r="H114" i="3"/>
  <c r="P114" i="3" s="1"/>
  <c r="J114" i="3"/>
  <c r="L114" i="3"/>
  <c r="R114" i="3"/>
  <c r="T114" i="3"/>
  <c r="X114" i="3"/>
  <c r="AB114" i="3"/>
  <c r="AF114" i="3"/>
  <c r="AH114" i="3"/>
  <c r="AN114" i="3"/>
  <c r="AP114" i="3"/>
  <c r="AR114" i="3"/>
  <c r="AX114" i="3"/>
  <c r="AZ114" i="3"/>
  <c r="BD114" i="3"/>
  <c r="BH114" i="3"/>
  <c r="BL114" i="3"/>
  <c r="BN114" i="3"/>
  <c r="BT114" i="3"/>
  <c r="BV114" i="3"/>
  <c r="BX114" i="3"/>
  <c r="CD114" i="3"/>
  <c r="CF114" i="3"/>
  <c r="CJ114" i="3"/>
  <c r="H115" i="3"/>
  <c r="J115" i="3" s="1"/>
  <c r="P115" i="3"/>
  <c r="R115" i="3"/>
  <c r="AB115" i="3"/>
  <c r="AJ115" i="3"/>
  <c r="AN115" i="3"/>
  <c r="AX115" i="3"/>
  <c r="BF115" i="3"/>
  <c r="BH115" i="3"/>
  <c r="BT115" i="3"/>
  <c r="CB115" i="3"/>
  <c r="CD115" i="3"/>
  <c r="H116" i="3"/>
  <c r="J116" i="3" s="1"/>
  <c r="L116" i="3"/>
  <c r="P116" i="3"/>
  <c r="Z116" i="3"/>
  <c r="AB116" i="3"/>
  <c r="AH116" i="3"/>
  <c r="AJ116" i="3"/>
  <c r="AV116" i="3"/>
  <c r="AX116" i="3"/>
  <c r="BD116" i="3"/>
  <c r="BF116" i="3"/>
  <c r="BP116" i="3"/>
  <c r="BT116" i="3"/>
  <c r="BX116" i="3"/>
  <c r="CB116" i="3"/>
  <c r="H117" i="3"/>
  <c r="J117" i="3"/>
  <c r="L117" i="3"/>
  <c r="P117" i="3"/>
  <c r="R117" i="3"/>
  <c r="T117" i="3"/>
  <c r="X117" i="3"/>
  <c r="Z117" i="3"/>
  <c r="AB117" i="3"/>
  <c r="AF117" i="3"/>
  <c r="AH117" i="3"/>
  <c r="AJ117" i="3"/>
  <c r="AN117" i="3"/>
  <c r="AP117" i="3"/>
  <c r="AR117" i="3"/>
  <c r="AV117" i="3"/>
  <c r="AX117" i="3"/>
  <c r="AZ117" i="3"/>
  <c r="BD117" i="3"/>
  <c r="BF117" i="3"/>
  <c r="BH117" i="3"/>
  <c r="BL117" i="3"/>
  <c r="BN117" i="3"/>
  <c r="BP117" i="3"/>
  <c r="BT117" i="3"/>
  <c r="BV117" i="3"/>
  <c r="BX117" i="3"/>
  <c r="CB117" i="3"/>
  <c r="CD117" i="3"/>
  <c r="CF117" i="3"/>
  <c r="CJ117" i="3"/>
  <c r="H118" i="3"/>
  <c r="J118" i="3" s="1"/>
  <c r="AB118" i="3"/>
  <c r="AT118" i="3"/>
  <c r="AV118" i="3"/>
  <c r="CD118" i="3"/>
  <c r="H119" i="3"/>
  <c r="J119" i="3"/>
  <c r="L119" i="3"/>
  <c r="N119" i="3"/>
  <c r="P119" i="3"/>
  <c r="R119" i="3"/>
  <c r="T119" i="3"/>
  <c r="V119" i="3"/>
  <c r="X119" i="3"/>
  <c r="Z119" i="3"/>
  <c r="AB119" i="3"/>
  <c r="AD119" i="3"/>
  <c r="AF119" i="3"/>
  <c r="AH119" i="3"/>
  <c r="AJ119" i="3"/>
  <c r="AL119" i="3"/>
  <c r="AN119" i="3"/>
  <c r="AP119" i="3"/>
  <c r="AR119" i="3"/>
  <c r="AT119" i="3"/>
  <c r="AV119" i="3"/>
  <c r="AX119" i="3"/>
  <c r="AZ119" i="3"/>
  <c r="BB119" i="3"/>
  <c r="BD119" i="3"/>
  <c r="BF119" i="3"/>
  <c r="BH119" i="3"/>
  <c r="BJ119" i="3"/>
  <c r="BL119" i="3"/>
  <c r="BN119" i="3"/>
  <c r="BP119" i="3"/>
  <c r="BR119" i="3"/>
  <c r="BT119" i="3"/>
  <c r="BV119" i="3"/>
  <c r="BX119" i="3"/>
  <c r="BZ119" i="3"/>
  <c r="CB119" i="3"/>
  <c r="CD119" i="3"/>
  <c r="CF119" i="3"/>
  <c r="CH119" i="3"/>
  <c r="CJ119" i="3"/>
  <c r="H120" i="3"/>
  <c r="BT120" i="3" s="1"/>
  <c r="H121" i="3"/>
  <c r="BZ121" i="3" s="1"/>
  <c r="H122" i="3"/>
  <c r="CF122" i="3" s="1"/>
  <c r="H123" i="3"/>
  <c r="CJ123" i="3" s="1"/>
  <c r="H124" i="3"/>
  <c r="BT124" i="3" s="1"/>
  <c r="H125" i="3"/>
  <c r="BZ125" i="3" s="1"/>
  <c r="H126" i="3"/>
  <c r="CF126" i="3" s="1"/>
  <c r="H127" i="3"/>
  <c r="CJ127" i="3" s="1"/>
  <c r="H128" i="3"/>
  <c r="BT128" i="3" s="1"/>
  <c r="H129" i="3"/>
  <c r="BZ129" i="3" s="1"/>
  <c r="H130" i="3"/>
  <c r="CF130" i="3" s="1"/>
  <c r="H131" i="3"/>
  <c r="CJ131" i="3" s="1"/>
  <c r="H132" i="3"/>
  <c r="CJ132" i="3" s="1"/>
  <c r="H133" i="3"/>
  <c r="BZ133" i="3" s="1"/>
  <c r="H134" i="3"/>
  <c r="CF134" i="3" s="1"/>
  <c r="H135" i="3"/>
  <c r="CJ135" i="3" s="1"/>
  <c r="H136" i="3"/>
  <c r="L136" i="3" s="1"/>
  <c r="J136" i="3"/>
  <c r="N136" i="3"/>
  <c r="P136" i="3"/>
  <c r="R136" i="3"/>
  <c r="X136" i="3"/>
  <c r="Z136" i="3"/>
  <c r="AB136" i="3"/>
  <c r="AF136" i="3"/>
  <c r="AH136" i="3"/>
  <c r="AJ136" i="3"/>
  <c r="AP136" i="3"/>
  <c r="AR136" i="3"/>
  <c r="AT136" i="3"/>
  <c r="AX136" i="3"/>
  <c r="AZ136" i="3"/>
  <c r="BD136" i="3"/>
  <c r="BH136" i="3"/>
  <c r="BJ136" i="3"/>
  <c r="BL136" i="3"/>
  <c r="BN136" i="3"/>
  <c r="BP136" i="3"/>
  <c r="BT136" i="3"/>
  <c r="BV136" i="3"/>
  <c r="BZ136" i="3"/>
  <c r="CB136" i="3"/>
  <c r="CD136" i="3"/>
  <c r="CF136" i="3"/>
  <c r="CJ136" i="3"/>
  <c r="H137" i="3"/>
  <c r="R137" i="3" s="1"/>
  <c r="Z137" i="3"/>
  <c r="AR137" i="3"/>
  <c r="BV137" i="3"/>
  <c r="CD137" i="3"/>
  <c r="H138" i="3"/>
  <c r="J138" i="3" s="1"/>
  <c r="L138" i="3"/>
  <c r="P138" i="3"/>
  <c r="T138" i="3"/>
  <c r="X138" i="3"/>
  <c r="Z138" i="3"/>
  <c r="AD138" i="3"/>
  <c r="AH138" i="3"/>
  <c r="AN138" i="3"/>
  <c r="AP138" i="3"/>
  <c r="AR138" i="3"/>
  <c r="AV138" i="3"/>
  <c r="AZ138" i="3"/>
  <c r="BF138" i="3"/>
  <c r="BH138" i="3"/>
  <c r="BJ138" i="3"/>
  <c r="BN138" i="3"/>
  <c r="BT138" i="3"/>
  <c r="BX138" i="3"/>
  <c r="BZ138" i="3"/>
  <c r="CB138" i="3"/>
  <c r="CF138" i="3"/>
  <c r="H139" i="3"/>
  <c r="Z139" i="3" s="1"/>
  <c r="X139" i="3"/>
  <c r="AJ139" i="3"/>
  <c r="BF139" i="3"/>
  <c r="BP139" i="3"/>
  <c r="BV139" i="3"/>
  <c r="CJ139" i="3"/>
  <c r="H140" i="3"/>
  <c r="P140" i="3" s="1"/>
  <c r="L140" i="3"/>
  <c r="R140" i="3"/>
  <c r="AF140" i="3"/>
  <c r="AH140" i="3"/>
  <c r="AN140" i="3"/>
  <c r="AR140" i="3"/>
  <c r="AX140" i="3"/>
  <c r="BL140" i="3"/>
  <c r="BN140" i="3"/>
  <c r="BT140" i="3"/>
  <c r="BX140" i="3"/>
  <c r="CD140" i="3"/>
  <c r="H141" i="3"/>
  <c r="R141" i="3" s="1"/>
  <c r="J141" i="3"/>
  <c r="X141" i="3"/>
  <c r="AP141" i="3"/>
  <c r="AX141" i="3"/>
  <c r="BF141" i="3"/>
  <c r="BL141" i="3"/>
  <c r="BV141" i="3"/>
  <c r="H142" i="3"/>
  <c r="AX142" i="3" s="1"/>
  <c r="AN142" i="3"/>
  <c r="BF142" i="3"/>
  <c r="H143" i="3"/>
  <c r="J143" i="3"/>
  <c r="P143" i="3"/>
  <c r="R143" i="3"/>
  <c r="T143" i="3"/>
  <c r="X143" i="3"/>
  <c r="Z143" i="3"/>
  <c r="AH143" i="3"/>
  <c r="AJ143" i="3"/>
  <c r="AN143" i="3"/>
  <c r="AP143" i="3"/>
  <c r="AV143" i="3"/>
  <c r="AX143" i="3"/>
  <c r="AZ143" i="3"/>
  <c r="BF143" i="3"/>
  <c r="BL143" i="3"/>
  <c r="BN143" i="3"/>
  <c r="BP143" i="3"/>
  <c r="BT143" i="3"/>
  <c r="BV143" i="3"/>
  <c r="CB143" i="3"/>
  <c r="CF143" i="3"/>
  <c r="CJ143" i="3"/>
  <c r="H144" i="3"/>
  <c r="L144" i="3" s="1"/>
  <c r="J144" i="3"/>
  <c r="P144" i="3"/>
  <c r="Z144" i="3"/>
  <c r="AB144" i="3"/>
  <c r="AF144" i="3"/>
  <c r="AH144" i="3"/>
  <c r="AP144" i="3"/>
  <c r="AX144" i="3"/>
  <c r="BD144" i="3"/>
  <c r="BF144" i="3"/>
  <c r="BH144" i="3"/>
  <c r="BN144" i="3"/>
  <c r="BX144" i="3"/>
  <c r="CB144" i="3"/>
  <c r="CD144" i="3"/>
  <c r="CJ144" i="3"/>
  <c r="H145" i="3"/>
  <c r="J145" i="3" s="1"/>
  <c r="L145" i="3"/>
  <c r="P145" i="3"/>
  <c r="R145" i="3"/>
  <c r="T145" i="3"/>
  <c r="X145" i="3"/>
  <c r="Z145" i="3"/>
  <c r="AB145" i="3"/>
  <c r="AH145" i="3"/>
  <c r="AJ145" i="3"/>
  <c r="AN145" i="3"/>
  <c r="AP145" i="3"/>
  <c r="AR145" i="3"/>
  <c r="AV145" i="3"/>
  <c r="AX145" i="3"/>
  <c r="BD145" i="3"/>
  <c r="BF145" i="3"/>
  <c r="BH145" i="3"/>
  <c r="BL145" i="3"/>
  <c r="BN145" i="3"/>
  <c r="BP145" i="3"/>
  <c r="BT145" i="3"/>
  <c r="BX145" i="3"/>
  <c r="CB145" i="3"/>
  <c r="CD145" i="3"/>
  <c r="CF145" i="3"/>
  <c r="CJ145" i="3"/>
  <c r="H146" i="3"/>
  <c r="J146" i="3"/>
  <c r="L146" i="3"/>
  <c r="P146" i="3"/>
  <c r="R146" i="3"/>
  <c r="T146" i="3"/>
  <c r="X146" i="3"/>
  <c r="AB146" i="3"/>
  <c r="AF146" i="3"/>
  <c r="AH146" i="3"/>
  <c r="AJ146" i="3"/>
  <c r="AN146" i="3"/>
  <c r="AP146" i="3"/>
  <c r="AR146" i="3"/>
  <c r="AX146" i="3"/>
  <c r="AZ146" i="3"/>
  <c r="BD146" i="3"/>
  <c r="BF146" i="3"/>
  <c r="BH146" i="3"/>
  <c r="BL146" i="3"/>
  <c r="BN146" i="3"/>
  <c r="BT146" i="3"/>
  <c r="BV146" i="3"/>
  <c r="BX146" i="3"/>
  <c r="CB146" i="3"/>
  <c r="CD146" i="3"/>
  <c r="CF146" i="3"/>
  <c r="CJ146" i="3"/>
  <c r="H147" i="3"/>
  <c r="AF147" i="3"/>
  <c r="BV147" i="3"/>
  <c r="H148" i="3"/>
  <c r="L148" i="3" s="1"/>
  <c r="AB148" i="3"/>
  <c r="AV148" i="3"/>
  <c r="AX148" i="3"/>
  <c r="BT148" i="3"/>
  <c r="H149" i="3"/>
  <c r="L149" i="3" s="1"/>
  <c r="J149" i="3"/>
  <c r="P149" i="3"/>
  <c r="X149" i="3"/>
  <c r="Z149" i="3"/>
  <c r="AB149" i="3"/>
  <c r="AF149" i="3"/>
  <c r="AJ149" i="3"/>
  <c r="AR149" i="3"/>
  <c r="AV149" i="3"/>
  <c r="AX149" i="3"/>
  <c r="AZ149" i="3"/>
  <c r="BF149" i="3"/>
  <c r="BN149" i="3"/>
  <c r="BP149" i="3"/>
  <c r="BT149" i="3"/>
  <c r="BV149" i="3"/>
  <c r="CB149" i="3"/>
  <c r="CJ149" i="3"/>
  <c r="H150" i="3"/>
  <c r="L150" i="3" s="1"/>
  <c r="T150" i="3"/>
  <c r="X150" i="3"/>
  <c r="AB150" i="3"/>
  <c r="AH150" i="3"/>
  <c r="AP150" i="3"/>
  <c r="AR150" i="3"/>
  <c r="AX150" i="3"/>
  <c r="BJ150" i="3"/>
  <c r="BL150" i="3"/>
  <c r="BP150" i="3"/>
  <c r="BV150" i="3"/>
  <c r="CB150" i="3"/>
  <c r="CD150" i="3"/>
  <c r="CJ150" i="3"/>
  <c r="H151" i="3"/>
  <c r="J151" i="3"/>
  <c r="L151" i="3"/>
  <c r="P151" i="3"/>
  <c r="R151" i="3"/>
  <c r="T151" i="3"/>
  <c r="V151" i="3"/>
  <c r="Z151" i="3"/>
  <c r="AB151" i="3"/>
  <c r="AF151" i="3"/>
  <c r="AH151" i="3"/>
  <c r="AJ151" i="3"/>
  <c r="AL151" i="3"/>
  <c r="AN151" i="3"/>
  <c r="AR151" i="3"/>
  <c r="AV151" i="3"/>
  <c r="AX151" i="3"/>
  <c r="AZ151" i="3"/>
  <c r="BB151" i="3"/>
  <c r="BD151" i="3"/>
  <c r="BF151" i="3"/>
  <c r="BL151" i="3"/>
  <c r="BN151" i="3"/>
  <c r="BP151" i="3"/>
  <c r="BR151" i="3"/>
  <c r="BT151" i="3"/>
  <c r="BV151" i="3"/>
  <c r="BX151" i="3"/>
  <c r="CD151" i="3"/>
  <c r="CF151" i="3"/>
  <c r="CH151" i="3"/>
  <c r="CJ151" i="3"/>
  <c r="H152" i="3"/>
  <c r="N152" i="3" s="1"/>
  <c r="T152" i="3"/>
  <c r="AH152" i="3"/>
  <c r="AJ152" i="3"/>
  <c r="AZ152" i="3"/>
  <c r="BJ152" i="3"/>
  <c r="BP152" i="3"/>
  <c r="CB152" i="3"/>
  <c r="H153" i="3"/>
  <c r="L153" i="3" s="1"/>
  <c r="J153" i="3"/>
  <c r="R153" i="3"/>
  <c r="T153" i="3"/>
  <c r="V153" i="3"/>
  <c r="X153" i="3"/>
  <c r="Z153" i="3"/>
  <c r="AB153" i="3"/>
  <c r="AJ153" i="3"/>
  <c r="AL153" i="3"/>
  <c r="AN153" i="3"/>
  <c r="AP153" i="3"/>
  <c r="AR153" i="3"/>
  <c r="AV153" i="3"/>
  <c r="BB153" i="3"/>
  <c r="BD153" i="3"/>
  <c r="BF153" i="3"/>
  <c r="BH153" i="3"/>
  <c r="BL153" i="3"/>
  <c r="BN153" i="3"/>
  <c r="BT153" i="3"/>
  <c r="BV153" i="3"/>
  <c r="BX153" i="3"/>
  <c r="CB153" i="3"/>
  <c r="CD153" i="3"/>
  <c r="CF153" i="3"/>
  <c r="H154" i="3"/>
  <c r="J154" i="3"/>
  <c r="L154" i="3"/>
  <c r="N154" i="3"/>
  <c r="T154" i="3"/>
  <c r="X154" i="3"/>
  <c r="Z154" i="3"/>
  <c r="AB154" i="3"/>
  <c r="AD154" i="3"/>
  <c r="AF154" i="3"/>
  <c r="AN154" i="3"/>
  <c r="AP154" i="3"/>
  <c r="AR154" i="3"/>
  <c r="AT154" i="3"/>
  <c r="AV154" i="3"/>
  <c r="AX154" i="3"/>
  <c r="BF154" i="3"/>
  <c r="BH154" i="3"/>
  <c r="BJ154" i="3"/>
  <c r="BL154" i="3"/>
  <c r="BN154" i="3"/>
  <c r="BP154" i="3"/>
  <c r="BX154" i="3"/>
  <c r="BZ154" i="3"/>
  <c r="CB154" i="3"/>
  <c r="CD154" i="3"/>
  <c r="CF154" i="3"/>
  <c r="CJ154" i="3"/>
  <c r="H155" i="3"/>
  <c r="J155" i="3" s="1"/>
  <c r="L155" i="3"/>
  <c r="X155" i="3"/>
  <c r="Z155" i="3"/>
  <c r="AJ155" i="3"/>
  <c r="AV155" i="3"/>
  <c r="AX155" i="3"/>
  <c r="BL155" i="3"/>
  <c r="BR155" i="3"/>
  <c r="BT155" i="3"/>
  <c r="CF155" i="3"/>
  <c r="H156" i="3"/>
  <c r="J156" i="3" s="1"/>
  <c r="P156" i="3"/>
  <c r="X156" i="3"/>
  <c r="Z156" i="3"/>
  <c r="AH156" i="3"/>
  <c r="AP156" i="3"/>
  <c r="AR156" i="3"/>
  <c r="BB156" i="3"/>
  <c r="BH156" i="3"/>
  <c r="BJ156" i="3"/>
  <c r="BT156" i="3"/>
  <c r="BZ156" i="3"/>
  <c r="CB156" i="3"/>
  <c r="H157" i="3"/>
  <c r="X157" i="3" s="1"/>
  <c r="T157" i="3"/>
  <c r="AL157" i="3"/>
  <c r="BD157" i="3"/>
  <c r="BV157" i="3"/>
  <c r="H158" i="3"/>
  <c r="J158" i="3"/>
  <c r="L158" i="3"/>
  <c r="N158" i="3"/>
  <c r="P158" i="3"/>
  <c r="R158" i="3"/>
  <c r="V158" i="3"/>
  <c r="X158" i="3"/>
  <c r="Z158" i="3"/>
  <c r="AB158" i="3"/>
  <c r="AD158" i="3"/>
  <c r="AF158" i="3"/>
  <c r="AH158" i="3"/>
  <c r="AL158" i="3"/>
  <c r="AN158" i="3"/>
  <c r="AP158" i="3"/>
  <c r="AR158" i="3"/>
  <c r="AT158" i="3"/>
  <c r="AV158" i="3"/>
  <c r="AX158" i="3"/>
  <c r="BB158" i="3"/>
  <c r="BD158" i="3"/>
  <c r="BF158" i="3"/>
  <c r="BH158" i="3"/>
  <c r="BJ158" i="3"/>
  <c r="BL158" i="3"/>
  <c r="BN158" i="3"/>
  <c r="BR158" i="3"/>
  <c r="BT158" i="3"/>
  <c r="BV158" i="3"/>
  <c r="BX158" i="3"/>
  <c r="BZ158" i="3"/>
  <c r="CB158" i="3"/>
  <c r="CD158" i="3"/>
  <c r="CH158" i="3"/>
  <c r="CJ158" i="3"/>
  <c r="H159" i="3"/>
  <c r="X159" i="3" s="1"/>
  <c r="H160" i="3"/>
  <c r="Z160" i="3" s="1"/>
  <c r="L160" i="3"/>
  <c r="R160" i="3"/>
  <c r="V160" i="3"/>
  <c r="AD160" i="3"/>
  <c r="AL160" i="3"/>
  <c r="AN160" i="3"/>
  <c r="AV160" i="3"/>
  <c r="BD160" i="3"/>
  <c r="BF160" i="3"/>
  <c r="BN160" i="3"/>
  <c r="BT160" i="3"/>
  <c r="BV160" i="3"/>
  <c r="CD160" i="3"/>
  <c r="CJ160" i="3"/>
  <c r="H161" i="3"/>
  <c r="T161" i="3" s="1"/>
  <c r="J161" i="3"/>
  <c r="P161" i="3"/>
  <c r="R161" i="3"/>
  <c r="V161" i="3"/>
  <c r="X161" i="3"/>
  <c r="Z161" i="3"/>
  <c r="AF161" i="3"/>
  <c r="AH161" i="3"/>
  <c r="AL161" i="3"/>
  <c r="AN161" i="3"/>
  <c r="AP161" i="3"/>
  <c r="AV161" i="3"/>
  <c r="AX161" i="3"/>
  <c r="BB161" i="3"/>
  <c r="BD161" i="3"/>
  <c r="BF161" i="3"/>
  <c r="BL161" i="3"/>
  <c r="BN161" i="3"/>
  <c r="BR161" i="3"/>
  <c r="BT161" i="3"/>
  <c r="BV161" i="3"/>
  <c r="CB161" i="3"/>
  <c r="CD161" i="3"/>
  <c r="CH161" i="3"/>
  <c r="CJ161" i="3"/>
  <c r="H162" i="3"/>
  <c r="L162" i="3" s="1"/>
  <c r="J162" i="3"/>
  <c r="R162" i="3"/>
  <c r="Z162" i="3"/>
  <c r="AH162" i="3"/>
  <c r="AP162" i="3"/>
  <c r="AX162" i="3"/>
  <c r="BF162" i="3"/>
  <c r="BN162" i="3"/>
  <c r="BV162" i="3"/>
  <c r="CD162" i="3"/>
  <c r="H163" i="3"/>
  <c r="T163" i="3" s="1"/>
  <c r="J163" i="3"/>
  <c r="P163" i="3"/>
  <c r="R163" i="3"/>
  <c r="V163" i="3"/>
  <c r="X163" i="3"/>
  <c r="Z163" i="3"/>
  <c r="AF163" i="3"/>
  <c r="AH163" i="3"/>
  <c r="AL163" i="3"/>
  <c r="AN163" i="3"/>
  <c r="AP163" i="3"/>
  <c r="AV163" i="3"/>
  <c r="AX163" i="3"/>
  <c r="BB163" i="3"/>
  <c r="BD163" i="3"/>
  <c r="BF163" i="3"/>
  <c r="BL163" i="3"/>
  <c r="BN163" i="3"/>
  <c r="BR163" i="3"/>
  <c r="BT163" i="3"/>
  <c r="BV163" i="3"/>
  <c r="CB163" i="3"/>
  <c r="CD163" i="3"/>
  <c r="CH163" i="3"/>
  <c r="CJ163" i="3"/>
  <c r="H164" i="3"/>
  <c r="L164" i="3" s="1"/>
  <c r="J164" i="3"/>
  <c r="R164" i="3"/>
  <c r="Z164" i="3"/>
  <c r="AH164" i="3"/>
  <c r="AP164" i="3"/>
  <c r="AX164" i="3"/>
  <c r="BF164" i="3"/>
  <c r="BN164" i="3"/>
  <c r="BV164" i="3"/>
  <c r="CD164" i="3"/>
  <c r="H165" i="3"/>
  <c r="T165" i="3" s="1"/>
  <c r="J165" i="3"/>
  <c r="P165" i="3"/>
  <c r="R165" i="3"/>
  <c r="V165" i="3"/>
  <c r="X165" i="3"/>
  <c r="Z165" i="3"/>
  <c r="AF165" i="3"/>
  <c r="AH165" i="3"/>
  <c r="AL165" i="3"/>
  <c r="AN165" i="3"/>
  <c r="AP165" i="3"/>
  <c r="AV165" i="3"/>
  <c r="AX165" i="3"/>
  <c r="BB165" i="3"/>
  <c r="BD165" i="3"/>
  <c r="BF165" i="3"/>
  <c r="BL165" i="3"/>
  <c r="BN165" i="3"/>
  <c r="BR165" i="3"/>
  <c r="BT165" i="3"/>
  <c r="BV165" i="3"/>
  <c r="CB165" i="3"/>
  <c r="CD165" i="3"/>
  <c r="CH165" i="3"/>
  <c r="CJ165" i="3"/>
  <c r="H166" i="3"/>
  <c r="L166" i="3" s="1"/>
  <c r="J166" i="3"/>
  <c r="R166" i="3"/>
  <c r="Z166" i="3"/>
  <c r="AH166" i="3"/>
  <c r="AP166" i="3"/>
  <c r="AX166" i="3"/>
  <c r="BF166" i="3"/>
  <c r="BN166" i="3"/>
  <c r="BV166" i="3"/>
  <c r="CD166" i="3"/>
  <c r="H167" i="3"/>
  <c r="T167" i="3" s="1"/>
  <c r="J167" i="3"/>
  <c r="P167" i="3"/>
  <c r="R167" i="3"/>
  <c r="V167" i="3"/>
  <c r="X167" i="3"/>
  <c r="Z167" i="3"/>
  <c r="AF167" i="3"/>
  <c r="AH167" i="3"/>
  <c r="AL167" i="3"/>
  <c r="AN167" i="3"/>
  <c r="AP167" i="3"/>
  <c r="AV167" i="3"/>
  <c r="AX167" i="3"/>
  <c r="BB167" i="3"/>
  <c r="BD167" i="3"/>
  <c r="BF167" i="3"/>
  <c r="BL167" i="3"/>
  <c r="BN167" i="3"/>
  <c r="BR167" i="3"/>
  <c r="BT167" i="3"/>
  <c r="BV167" i="3"/>
  <c r="CB167" i="3"/>
  <c r="CD167" i="3"/>
  <c r="CH167" i="3"/>
  <c r="CJ167" i="3"/>
  <c r="H168" i="3"/>
  <c r="L168" i="3" s="1"/>
  <c r="J168" i="3"/>
  <c r="R168" i="3"/>
  <c r="Z168" i="3"/>
  <c r="AH168" i="3"/>
  <c r="AP168" i="3"/>
  <c r="AX168" i="3"/>
  <c r="BF168" i="3"/>
  <c r="BN168" i="3"/>
  <c r="BV168" i="3"/>
  <c r="CD168" i="3"/>
  <c r="H169" i="3"/>
  <c r="T169" i="3" s="1"/>
  <c r="J169" i="3"/>
  <c r="P169" i="3"/>
  <c r="R169" i="3"/>
  <c r="V169" i="3"/>
  <c r="X169" i="3"/>
  <c r="Z169" i="3"/>
  <c r="AF169" i="3"/>
  <c r="AH169" i="3"/>
  <c r="AL169" i="3"/>
  <c r="AN169" i="3"/>
  <c r="AP169" i="3"/>
  <c r="AV169" i="3"/>
  <c r="AX169" i="3"/>
  <c r="BB169" i="3"/>
  <c r="BD169" i="3"/>
  <c r="BF169" i="3"/>
  <c r="BL169" i="3"/>
  <c r="BN169" i="3"/>
  <c r="BR169" i="3"/>
  <c r="BT169" i="3"/>
  <c r="BV169" i="3"/>
  <c r="CB169" i="3"/>
  <c r="CD169" i="3"/>
  <c r="CH169" i="3"/>
  <c r="CJ169" i="3"/>
  <c r="H170" i="3"/>
  <c r="L170" i="3" s="1"/>
  <c r="J170" i="3"/>
  <c r="R170" i="3"/>
  <c r="Z170" i="3"/>
  <c r="AH170" i="3"/>
  <c r="AP170" i="3"/>
  <c r="AX170" i="3"/>
  <c r="BF170" i="3"/>
  <c r="BN170" i="3"/>
  <c r="BV170" i="3"/>
  <c r="CD170" i="3"/>
  <c r="BX41" i="3"/>
  <c r="BB41" i="3"/>
  <c r="AF41" i="3"/>
  <c r="L41" i="3"/>
  <c r="CJ32" i="3"/>
  <c r="CF32" i="3"/>
  <c r="BZ32" i="3"/>
  <c r="BR32" i="3"/>
  <c r="BP32" i="3"/>
  <c r="BJ32" i="3"/>
  <c r="BD32" i="3"/>
  <c r="AV32" i="3"/>
  <c r="AT32" i="3"/>
  <c r="AN32" i="3"/>
  <c r="AJ32" i="3"/>
  <c r="AB32" i="3"/>
  <c r="X32" i="3"/>
  <c r="T32" i="3"/>
  <c r="N32" i="3"/>
  <c r="H89" i="3"/>
  <c r="CH89" i="3" s="1"/>
  <c r="H88" i="3"/>
  <c r="BZ88" i="3" s="1"/>
  <c r="H87" i="3"/>
  <c r="CH87" i="3" s="1"/>
  <c r="H86" i="3"/>
  <c r="BZ86" i="3" s="1"/>
  <c r="AV81" i="3"/>
  <c r="H81" i="3"/>
  <c r="CJ81" i="3" s="1"/>
  <c r="H80" i="3"/>
  <c r="CB80" i="3" s="1"/>
  <c r="H79" i="3"/>
  <c r="CJ79" i="3" s="1"/>
  <c r="H78" i="3"/>
  <c r="CB78" i="3" s="1"/>
  <c r="H65" i="3"/>
  <c r="CJ65" i="3" s="1"/>
  <c r="H64" i="3"/>
  <c r="CB64" i="3" s="1"/>
  <c r="H63" i="3"/>
  <c r="CJ63" i="3" s="1"/>
  <c r="H62" i="3"/>
  <c r="CB62" i="3" s="1"/>
  <c r="H57" i="3"/>
  <c r="CJ57" i="3" s="1"/>
  <c r="H56" i="3"/>
  <c r="BL56" i="3" s="1"/>
  <c r="H55" i="3"/>
  <c r="BT55" i="3" s="1"/>
  <c r="H54" i="3"/>
  <c r="BZ54" i="3" s="1"/>
  <c r="H49" i="3"/>
  <c r="CJ49" i="3" s="1"/>
  <c r="BB48" i="3"/>
  <c r="AT48" i="3"/>
  <c r="T48" i="3"/>
  <c r="H48" i="3"/>
  <c r="BX48" i="3" s="1"/>
  <c r="BR47" i="3"/>
  <c r="Z47" i="3"/>
  <c r="H47" i="3"/>
  <c r="CJ47" i="3" s="1"/>
  <c r="AP46" i="3"/>
  <c r="T46" i="3"/>
  <c r="H46" i="3"/>
  <c r="BX46" i="3" s="1"/>
  <c r="H33" i="3"/>
  <c r="AF33" i="3" s="1"/>
  <c r="H32" i="3"/>
  <c r="BT32" i="3" s="1"/>
  <c r="H31" i="3"/>
  <c r="BL31" i="3" s="1"/>
  <c r="H73" i="3"/>
  <c r="CJ73" i="3" s="1"/>
  <c r="H72" i="3"/>
  <c r="BT72" i="3" s="1"/>
  <c r="H71" i="3"/>
  <c r="BZ71" i="3" s="1"/>
  <c r="H70" i="3"/>
  <c r="CF70" i="3" s="1"/>
  <c r="H66" i="3"/>
  <c r="X66" i="3" s="1"/>
  <c r="H67" i="3"/>
  <c r="T67" i="3" s="1"/>
  <c r="H68" i="3"/>
  <c r="N68" i="3" s="1"/>
  <c r="H69" i="3"/>
  <c r="AB69" i="3" s="1"/>
  <c r="H41" i="3"/>
  <c r="BZ41" i="3" s="1"/>
  <c r="H40" i="3"/>
  <c r="BT40" i="3" s="1"/>
  <c r="H39" i="3"/>
  <c r="H38" i="3"/>
  <c r="H27" i="3"/>
  <c r="CH27" i="3" s="1"/>
  <c r="H26" i="3"/>
  <c r="BT26" i="3" s="1"/>
  <c r="H25" i="3"/>
  <c r="BT25" i="3" s="1"/>
  <c r="H24" i="3"/>
  <c r="CB24" i="3" s="1"/>
  <c r="H19" i="3"/>
  <c r="CH19" i="3" s="1"/>
  <c r="H18" i="3"/>
  <c r="BR18" i="3" s="1"/>
  <c r="H17" i="3"/>
  <c r="CJ17" i="3" s="1"/>
  <c r="H16" i="3"/>
  <c r="X16" i="3" s="1"/>
  <c r="AR31" i="3" l="1"/>
  <c r="BR40" i="3"/>
  <c r="AB40" i="3"/>
  <c r="AV40" i="3"/>
  <c r="AV120" i="3"/>
  <c r="CB130" i="3"/>
  <c r="L120" i="3"/>
  <c r="AF120" i="3"/>
  <c r="BB120" i="3"/>
  <c r="BX120" i="3"/>
  <c r="P121" i="3"/>
  <c r="AL121" i="3"/>
  <c r="BH121" i="3"/>
  <c r="CB121" i="3"/>
  <c r="V122" i="3"/>
  <c r="AR122" i="3"/>
  <c r="BL122" i="3"/>
  <c r="CH122" i="3"/>
  <c r="AB123" i="3"/>
  <c r="AV123" i="3"/>
  <c r="BR123" i="3"/>
  <c r="L124" i="3"/>
  <c r="AF124" i="3"/>
  <c r="BB124" i="3"/>
  <c r="BX124" i="3"/>
  <c r="P125" i="3"/>
  <c r="AL125" i="3"/>
  <c r="BH125" i="3"/>
  <c r="CB125" i="3"/>
  <c r="V126" i="3"/>
  <c r="AR126" i="3"/>
  <c r="BL126" i="3"/>
  <c r="CH126" i="3"/>
  <c r="AB127" i="3"/>
  <c r="AV127" i="3"/>
  <c r="BR127" i="3"/>
  <c r="L128" i="3"/>
  <c r="AF128" i="3"/>
  <c r="BB128" i="3"/>
  <c r="BX128" i="3"/>
  <c r="P129" i="3"/>
  <c r="AL129" i="3"/>
  <c r="BH129" i="3"/>
  <c r="CB129" i="3"/>
  <c r="V130" i="3"/>
  <c r="AR130" i="3"/>
  <c r="BL130" i="3"/>
  <c r="CH130" i="3"/>
  <c r="AB131" i="3"/>
  <c r="AV131" i="3"/>
  <c r="BR131" i="3"/>
  <c r="L132" i="3"/>
  <c r="AF132" i="3"/>
  <c r="BB132" i="3"/>
  <c r="BX132" i="3"/>
  <c r="P133" i="3"/>
  <c r="AL133" i="3"/>
  <c r="BH133" i="3"/>
  <c r="CB133" i="3"/>
  <c r="V134" i="3"/>
  <c r="AR134" i="3"/>
  <c r="BL134" i="3"/>
  <c r="CH134" i="3"/>
  <c r="AB135" i="3"/>
  <c r="AV135" i="3"/>
  <c r="BR135" i="3"/>
  <c r="AD123" i="3"/>
  <c r="BT123" i="3"/>
  <c r="AN125" i="3"/>
  <c r="CF125" i="3"/>
  <c r="AT126" i="3"/>
  <c r="T129" i="3"/>
  <c r="BJ129" i="3"/>
  <c r="CF129" i="3"/>
  <c r="X130" i="3"/>
  <c r="AT130" i="3"/>
  <c r="BP130" i="3"/>
  <c r="N132" i="3"/>
  <c r="AJ132" i="3"/>
  <c r="BD132" i="3"/>
  <c r="BZ132" i="3"/>
  <c r="P120" i="3"/>
  <c r="AL120" i="3"/>
  <c r="BH120" i="3"/>
  <c r="CB120" i="3"/>
  <c r="V121" i="3"/>
  <c r="AR121" i="3"/>
  <c r="BL121" i="3"/>
  <c r="CH121" i="3"/>
  <c r="AB122" i="3"/>
  <c r="AV122" i="3"/>
  <c r="BR122" i="3"/>
  <c r="L123" i="3"/>
  <c r="AF123" i="3"/>
  <c r="BB123" i="3"/>
  <c r="BX123" i="3"/>
  <c r="P124" i="3"/>
  <c r="AL124" i="3"/>
  <c r="BH124" i="3"/>
  <c r="CB124" i="3"/>
  <c r="V125" i="3"/>
  <c r="AR125" i="3"/>
  <c r="BL125" i="3"/>
  <c r="CH125" i="3"/>
  <c r="AB126" i="3"/>
  <c r="AV126" i="3"/>
  <c r="BR126" i="3"/>
  <c r="L127" i="3"/>
  <c r="AF127" i="3"/>
  <c r="BB127" i="3"/>
  <c r="BX127" i="3"/>
  <c r="P128" i="3"/>
  <c r="AL128" i="3"/>
  <c r="BH128" i="3"/>
  <c r="CB128" i="3"/>
  <c r="V129" i="3"/>
  <c r="AR129" i="3"/>
  <c r="BL129" i="3"/>
  <c r="CH129" i="3"/>
  <c r="AB130" i="3"/>
  <c r="AV130" i="3"/>
  <c r="BR130" i="3"/>
  <c r="L131" i="3"/>
  <c r="AF131" i="3"/>
  <c r="BB131" i="3"/>
  <c r="BX131" i="3"/>
  <c r="P132" i="3"/>
  <c r="AL132" i="3"/>
  <c r="BH132" i="3"/>
  <c r="CB132" i="3"/>
  <c r="V133" i="3"/>
  <c r="AR133" i="3"/>
  <c r="BL133" i="3"/>
  <c r="CH133" i="3"/>
  <c r="AB134" i="3"/>
  <c r="AV134" i="3"/>
  <c r="BR134" i="3"/>
  <c r="L135" i="3"/>
  <c r="AF135" i="3"/>
  <c r="BB135" i="3"/>
  <c r="BX135" i="3"/>
  <c r="AZ123" i="3"/>
  <c r="T125" i="3"/>
  <c r="BJ125" i="3"/>
  <c r="X126" i="3"/>
  <c r="BP126" i="3"/>
  <c r="CJ126" i="3"/>
  <c r="AN129" i="3"/>
  <c r="CJ130" i="3"/>
  <c r="T120" i="3"/>
  <c r="AN120" i="3"/>
  <c r="BJ120" i="3"/>
  <c r="CF120" i="3"/>
  <c r="X121" i="3"/>
  <c r="AT121" i="3"/>
  <c r="BP121" i="3"/>
  <c r="CJ121" i="3"/>
  <c r="AD122" i="3"/>
  <c r="AZ122" i="3"/>
  <c r="BT122" i="3"/>
  <c r="N123" i="3"/>
  <c r="AJ123" i="3"/>
  <c r="BD123" i="3"/>
  <c r="BZ123" i="3"/>
  <c r="T124" i="3"/>
  <c r="AN124" i="3"/>
  <c r="BJ124" i="3"/>
  <c r="CF124" i="3"/>
  <c r="X125" i="3"/>
  <c r="AT125" i="3"/>
  <c r="BP125" i="3"/>
  <c r="CJ125" i="3"/>
  <c r="AD126" i="3"/>
  <c r="AZ126" i="3"/>
  <c r="BT126" i="3"/>
  <c r="N127" i="3"/>
  <c r="AJ127" i="3"/>
  <c r="BD127" i="3"/>
  <c r="BZ127" i="3"/>
  <c r="T128" i="3"/>
  <c r="AN128" i="3"/>
  <c r="BJ128" i="3"/>
  <c r="CF128" i="3"/>
  <c r="X129" i="3"/>
  <c r="AT129" i="3"/>
  <c r="BP129" i="3"/>
  <c r="CJ129" i="3"/>
  <c r="AD130" i="3"/>
  <c r="AZ130" i="3"/>
  <c r="BT130" i="3"/>
  <c r="N131" i="3"/>
  <c r="AJ131" i="3"/>
  <c r="BD131" i="3"/>
  <c r="BZ131" i="3"/>
  <c r="T132" i="3"/>
  <c r="AN132" i="3"/>
  <c r="BJ132" i="3"/>
  <c r="CF132" i="3"/>
  <c r="X133" i="3"/>
  <c r="AT133" i="3"/>
  <c r="BP133" i="3"/>
  <c r="CJ133" i="3"/>
  <c r="AD134" i="3"/>
  <c r="AZ134" i="3"/>
  <c r="BT134" i="3"/>
  <c r="N135" i="3"/>
  <c r="AJ135" i="3"/>
  <c r="BD135" i="3"/>
  <c r="BZ135" i="3"/>
  <c r="V120" i="3"/>
  <c r="BL120" i="3"/>
  <c r="AL123" i="3"/>
  <c r="BH123" i="3"/>
  <c r="CB123" i="3"/>
  <c r="AB125" i="3"/>
  <c r="AV125" i="3"/>
  <c r="BR125" i="3"/>
  <c r="L126" i="3"/>
  <c r="AF126" i="3"/>
  <c r="BB126" i="3"/>
  <c r="BX126" i="3"/>
  <c r="AB129" i="3"/>
  <c r="AV129" i="3"/>
  <c r="BR129" i="3"/>
  <c r="L130" i="3"/>
  <c r="AF130" i="3"/>
  <c r="BB130" i="3"/>
  <c r="BX130" i="3"/>
  <c r="V132" i="3"/>
  <c r="AR132" i="3"/>
  <c r="BL132" i="3"/>
  <c r="CH132" i="3"/>
  <c r="AR120" i="3"/>
  <c r="CH120" i="3"/>
  <c r="P123" i="3"/>
  <c r="X120" i="3"/>
  <c r="AT120" i="3"/>
  <c r="BP120" i="3"/>
  <c r="CJ120" i="3"/>
  <c r="AD121" i="3"/>
  <c r="AZ121" i="3"/>
  <c r="BT121" i="3"/>
  <c r="N122" i="3"/>
  <c r="AJ122" i="3"/>
  <c r="BD122" i="3"/>
  <c r="BZ122" i="3"/>
  <c r="T123" i="3"/>
  <c r="AN123" i="3"/>
  <c r="BJ123" i="3"/>
  <c r="CF123" i="3"/>
  <c r="X124" i="3"/>
  <c r="AT124" i="3"/>
  <c r="BP124" i="3"/>
  <c r="CJ124" i="3"/>
  <c r="AD125" i="3"/>
  <c r="AZ125" i="3"/>
  <c r="BT125" i="3"/>
  <c r="N126" i="3"/>
  <c r="AJ126" i="3"/>
  <c r="BD126" i="3"/>
  <c r="BZ126" i="3"/>
  <c r="T127" i="3"/>
  <c r="AN127" i="3"/>
  <c r="BJ127" i="3"/>
  <c r="CF127" i="3"/>
  <c r="X128" i="3"/>
  <c r="AT128" i="3"/>
  <c r="BP128" i="3"/>
  <c r="CJ128" i="3"/>
  <c r="AD129" i="3"/>
  <c r="AZ129" i="3"/>
  <c r="BT129" i="3"/>
  <c r="N130" i="3"/>
  <c r="AJ130" i="3"/>
  <c r="BD130" i="3"/>
  <c r="BZ130" i="3"/>
  <c r="T131" i="3"/>
  <c r="AN131" i="3"/>
  <c r="BJ131" i="3"/>
  <c r="CF131" i="3"/>
  <c r="X132" i="3"/>
  <c r="AT132" i="3"/>
  <c r="BP132" i="3"/>
  <c r="AD133" i="3"/>
  <c r="AZ133" i="3"/>
  <c r="BT133" i="3"/>
  <c r="N134" i="3"/>
  <c r="AJ134" i="3"/>
  <c r="BD134" i="3"/>
  <c r="BZ134" i="3"/>
  <c r="T135" i="3"/>
  <c r="AN135" i="3"/>
  <c r="BJ135" i="3"/>
  <c r="CF135" i="3"/>
  <c r="BR120" i="3"/>
  <c r="AR123" i="3"/>
  <c r="BL123" i="3"/>
  <c r="AF125" i="3"/>
  <c r="BB125" i="3"/>
  <c r="BX125" i="3"/>
  <c r="P126" i="3"/>
  <c r="AL126" i="3"/>
  <c r="BH126" i="3"/>
  <c r="CB126" i="3"/>
  <c r="L129" i="3"/>
  <c r="AF129" i="3"/>
  <c r="BB129" i="3"/>
  <c r="BX129" i="3"/>
  <c r="P130" i="3"/>
  <c r="BH130" i="3"/>
  <c r="AB132" i="3"/>
  <c r="AV132" i="3"/>
  <c r="BR132" i="3"/>
  <c r="AB120" i="3"/>
  <c r="V123" i="3"/>
  <c r="CH123" i="3"/>
  <c r="L125" i="3"/>
  <c r="AL130" i="3"/>
  <c r="AD120" i="3"/>
  <c r="AZ120" i="3"/>
  <c r="N121" i="3"/>
  <c r="AJ121" i="3"/>
  <c r="BD121" i="3"/>
  <c r="T122" i="3"/>
  <c r="AN122" i="3"/>
  <c r="BJ122" i="3"/>
  <c r="X123" i="3"/>
  <c r="AT123" i="3"/>
  <c r="BP123" i="3"/>
  <c r="AD124" i="3"/>
  <c r="AZ124" i="3"/>
  <c r="N125" i="3"/>
  <c r="AJ125" i="3"/>
  <c r="BD125" i="3"/>
  <c r="T126" i="3"/>
  <c r="AN126" i="3"/>
  <c r="BJ126" i="3"/>
  <c r="X127" i="3"/>
  <c r="AT127" i="3"/>
  <c r="BP127" i="3"/>
  <c r="AD128" i="3"/>
  <c r="AZ128" i="3"/>
  <c r="N129" i="3"/>
  <c r="AJ129" i="3"/>
  <c r="BD129" i="3"/>
  <c r="T130" i="3"/>
  <c r="AN130" i="3"/>
  <c r="BJ130" i="3"/>
  <c r="X131" i="3"/>
  <c r="AT131" i="3"/>
  <c r="BP131" i="3"/>
  <c r="AD132" i="3"/>
  <c r="AZ132" i="3"/>
  <c r="BT132" i="3"/>
  <c r="N133" i="3"/>
  <c r="AJ133" i="3"/>
  <c r="BD133" i="3"/>
  <c r="T134" i="3"/>
  <c r="AN134" i="3"/>
  <c r="BJ134" i="3"/>
  <c r="X135" i="3"/>
  <c r="AT135" i="3"/>
  <c r="BP135" i="3"/>
  <c r="CJ170" i="3"/>
  <c r="BT170" i="3"/>
  <c r="BD170" i="3"/>
  <c r="AN170" i="3"/>
  <c r="X170" i="3"/>
  <c r="CJ166" i="3"/>
  <c r="BT166" i="3"/>
  <c r="BD166" i="3"/>
  <c r="AN166" i="3"/>
  <c r="X166" i="3"/>
  <c r="CJ164" i="3"/>
  <c r="BT164" i="3"/>
  <c r="BD164" i="3"/>
  <c r="AN164" i="3"/>
  <c r="X164" i="3"/>
  <c r="CJ159" i="3"/>
  <c r="BR159" i="3"/>
  <c r="AH159" i="3"/>
  <c r="P159" i="3"/>
  <c r="CD157" i="3"/>
  <c r="BL157" i="3"/>
  <c r="AT157" i="3"/>
  <c r="Z157" i="3"/>
  <c r="N147" i="3"/>
  <c r="AD147" i="3"/>
  <c r="AT147" i="3"/>
  <c r="BJ147" i="3"/>
  <c r="BZ147" i="3"/>
  <c r="V147" i="3"/>
  <c r="AL147" i="3"/>
  <c r="BB147" i="3"/>
  <c r="BR147" i="3"/>
  <c r="CH147" i="3"/>
  <c r="L147" i="3"/>
  <c r="AH147" i="3"/>
  <c r="BD147" i="3"/>
  <c r="BX147" i="3"/>
  <c r="R147" i="3"/>
  <c r="AN147" i="3"/>
  <c r="BH147" i="3"/>
  <c r="CD147" i="3"/>
  <c r="X147" i="3"/>
  <c r="AR147" i="3"/>
  <c r="BN147" i="3"/>
  <c r="CJ147" i="3"/>
  <c r="Z147" i="3"/>
  <c r="AV147" i="3"/>
  <c r="BP147" i="3"/>
  <c r="CH170" i="3"/>
  <c r="BR170" i="3"/>
  <c r="BB170" i="3"/>
  <c r="AL170" i="3"/>
  <c r="V170" i="3"/>
  <c r="BZ169" i="3"/>
  <c r="BJ169" i="3"/>
  <c r="AT169" i="3"/>
  <c r="AD169" i="3"/>
  <c r="N169" i="3"/>
  <c r="CH168" i="3"/>
  <c r="BR168" i="3"/>
  <c r="BB168" i="3"/>
  <c r="AL168" i="3"/>
  <c r="V168" i="3"/>
  <c r="BZ167" i="3"/>
  <c r="BJ167" i="3"/>
  <c r="AT167" i="3"/>
  <c r="AD167" i="3"/>
  <c r="N167" i="3"/>
  <c r="CH166" i="3"/>
  <c r="BR166" i="3"/>
  <c r="BB166" i="3"/>
  <c r="AL166" i="3"/>
  <c r="V166" i="3"/>
  <c r="BZ165" i="3"/>
  <c r="BJ165" i="3"/>
  <c r="AT165" i="3"/>
  <c r="AD165" i="3"/>
  <c r="N165" i="3"/>
  <c r="CH164" i="3"/>
  <c r="BR164" i="3"/>
  <c r="BB164" i="3"/>
  <c r="AL164" i="3"/>
  <c r="V164" i="3"/>
  <c r="BZ163" i="3"/>
  <c r="BJ163" i="3"/>
  <c r="AT163" i="3"/>
  <c r="AD163" i="3"/>
  <c r="N163" i="3"/>
  <c r="CH162" i="3"/>
  <c r="BR162" i="3"/>
  <c r="BB162" i="3"/>
  <c r="AL162" i="3"/>
  <c r="V162" i="3"/>
  <c r="BZ161" i="3"/>
  <c r="BJ161" i="3"/>
  <c r="AT161" i="3"/>
  <c r="AD161" i="3"/>
  <c r="N161" i="3"/>
  <c r="CH160" i="3"/>
  <c r="BR160" i="3"/>
  <c r="BB160" i="3"/>
  <c r="AH160" i="3"/>
  <c r="P160" i="3"/>
  <c r="CH159" i="3"/>
  <c r="BP159" i="3"/>
  <c r="AX159" i="3"/>
  <c r="AF159" i="3"/>
  <c r="N159" i="3"/>
  <c r="CB157" i="3"/>
  <c r="BJ157" i="3"/>
  <c r="AP157" i="3"/>
  <c r="BX156" i="3"/>
  <c r="BF156" i="3"/>
  <c r="AN156" i="3"/>
  <c r="V156" i="3"/>
  <c r="CJ155" i="3"/>
  <c r="BP155" i="3"/>
  <c r="AR155" i="3"/>
  <c r="R155" i="3"/>
  <c r="BF152" i="3"/>
  <c r="AF152" i="3"/>
  <c r="BD150" i="3"/>
  <c r="CD148" i="3"/>
  <c r="AN148" i="3"/>
  <c r="CF147" i="3"/>
  <c r="AP147" i="3"/>
  <c r="CJ141" i="3"/>
  <c r="AJ141" i="3"/>
  <c r="BD139" i="3"/>
  <c r="BL137" i="3"/>
  <c r="CJ168" i="3"/>
  <c r="BT168" i="3"/>
  <c r="BD168" i="3"/>
  <c r="AN168" i="3"/>
  <c r="X168" i="3"/>
  <c r="CJ162" i="3"/>
  <c r="BT162" i="3"/>
  <c r="BD162" i="3"/>
  <c r="AN162" i="3"/>
  <c r="X162" i="3"/>
  <c r="AZ159" i="3"/>
  <c r="L157" i="3"/>
  <c r="AB157" i="3"/>
  <c r="AR157" i="3"/>
  <c r="BH157" i="3"/>
  <c r="BX157" i="3"/>
  <c r="AX147" i="3"/>
  <c r="T142" i="3"/>
  <c r="AJ142" i="3"/>
  <c r="AZ142" i="3"/>
  <c r="BP142" i="3"/>
  <c r="CF142" i="3"/>
  <c r="V142" i="3"/>
  <c r="AL142" i="3"/>
  <c r="BB142" i="3"/>
  <c r="BR142" i="3"/>
  <c r="CH142" i="3"/>
  <c r="N142" i="3"/>
  <c r="AD142" i="3"/>
  <c r="AT142" i="3"/>
  <c r="BJ142" i="3"/>
  <c r="BZ142" i="3"/>
  <c r="AB142" i="3"/>
  <c r="BD142" i="3"/>
  <c r="CB142" i="3"/>
  <c r="J142" i="3"/>
  <c r="AH142" i="3"/>
  <c r="BH142" i="3"/>
  <c r="CJ142" i="3"/>
  <c r="P142" i="3"/>
  <c r="AP142" i="3"/>
  <c r="BN142" i="3"/>
  <c r="R142" i="3"/>
  <c r="AR142" i="3"/>
  <c r="BT142" i="3"/>
  <c r="CF170" i="3"/>
  <c r="BP170" i="3"/>
  <c r="AZ170" i="3"/>
  <c r="AJ170" i="3"/>
  <c r="T170" i="3"/>
  <c r="BX169" i="3"/>
  <c r="BH169" i="3"/>
  <c r="AR169" i="3"/>
  <c r="AB169" i="3"/>
  <c r="L169" i="3"/>
  <c r="CF168" i="3"/>
  <c r="BP168" i="3"/>
  <c r="AZ168" i="3"/>
  <c r="AJ168" i="3"/>
  <c r="T168" i="3"/>
  <c r="BX167" i="3"/>
  <c r="BH167" i="3"/>
  <c r="AR167" i="3"/>
  <c r="AB167" i="3"/>
  <c r="L167" i="3"/>
  <c r="CF166" i="3"/>
  <c r="BP166" i="3"/>
  <c r="AZ166" i="3"/>
  <c r="AJ166" i="3"/>
  <c r="T166" i="3"/>
  <c r="BX165" i="3"/>
  <c r="BH165" i="3"/>
  <c r="AR165" i="3"/>
  <c r="AB165" i="3"/>
  <c r="L165" i="3"/>
  <c r="CF164" i="3"/>
  <c r="BP164" i="3"/>
  <c r="AZ164" i="3"/>
  <c r="AJ164" i="3"/>
  <c r="T164" i="3"/>
  <c r="BX163" i="3"/>
  <c r="BH163" i="3"/>
  <c r="AR163" i="3"/>
  <c r="AB163" i="3"/>
  <c r="L163" i="3"/>
  <c r="CF162" i="3"/>
  <c r="BP162" i="3"/>
  <c r="AZ162" i="3"/>
  <c r="AJ162" i="3"/>
  <c r="T162" i="3"/>
  <c r="BX161" i="3"/>
  <c r="BH161" i="3"/>
  <c r="AR161" i="3"/>
  <c r="AB161" i="3"/>
  <c r="L161" i="3"/>
  <c r="CF160" i="3"/>
  <c r="BP160" i="3"/>
  <c r="AX160" i="3"/>
  <c r="AF160" i="3"/>
  <c r="N160" i="3"/>
  <c r="CF159" i="3"/>
  <c r="BN159" i="3"/>
  <c r="AV159" i="3"/>
  <c r="AD159" i="3"/>
  <c r="J159" i="3"/>
  <c r="T158" i="3"/>
  <c r="AJ158" i="3"/>
  <c r="AZ158" i="3"/>
  <c r="BP158" i="3"/>
  <c r="CF158" i="3"/>
  <c r="BZ157" i="3"/>
  <c r="BF157" i="3"/>
  <c r="AN157" i="3"/>
  <c r="V157" i="3"/>
  <c r="BV156" i="3"/>
  <c r="BD156" i="3"/>
  <c r="AL156" i="3"/>
  <c r="R156" i="3"/>
  <c r="CH155" i="3"/>
  <c r="BN155" i="3"/>
  <c r="AP155" i="3"/>
  <c r="P155" i="3"/>
  <c r="V154" i="3"/>
  <c r="AL154" i="3"/>
  <c r="BB154" i="3"/>
  <c r="BR154" i="3"/>
  <c r="CH154" i="3"/>
  <c r="P154" i="3"/>
  <c r="AH154" i="3"/>
  <c r="AZ154" i="3"/>
  <c r="BT154" i="3"/>
  <c r="R154" i="3"/>
  <c r="AJ154" i="3"/>
  <c r="BD154" i="3"/>
  <c r="BV154" i="3"/>
  <c r="CJ152" i="3"/>
  <c r="BD152" i="3"/>
  <c r="Z152" i="3"/>
  <c r="V150" i="3"/>
  <c r="AL150" i="3"/>
  <c r="BB150" i="3"/>
  <c r="BR150" i="3"/>
  <c r="CH150" i="3"/>
  <c r="N150" i="3"/>
  <c r="AD150" i="3"/>
  <c r="AT150" i="3"/>
  <c r="Z150" i="3"/>
  <c r="AV150" i="3"/>
  <c r="BN150" i="3"/>
  <c r="CF150" i="3"/>
  <c r="J150" i="3"/>
  <c r="AF150" i="3"/>
  <c r="AZ150" i="3"/>
  <c r="BT150" i="3"/>
  <c r="P150" i="3"/>
  <c r="AJ150" i="3"/>
  <c r="BF150" i="3"/>
  <c r="BX150" i="3"/>
  <c r="R150" i="3"/>
  <c r="AN150" i="3"/>
  <c r="BH150" i="3"/>
  <c r="BZ150" i="3"/>
  <c r="BX148" i="3"/>
  <c r="AH148" i="3"/>
  <c r="CB147" i="3"/>
  <c r="AJ147" i="3"/>
  <c r="AV142" i="3"/>
  <c r="CF141" i="3"/>
  <c r="AH141" i="3"/>
  <c r="AP139" i="3"/>
  <c r="BB137" i="3"/>
  <c r="CB170" i="3"/>
  <c r="BL170" i="3"/>
  <c r="AV170" i="3"/>
  <c r="AF170" i="3"/>
  <c r="P170" i="3"/>
  <c r="CB168" i="3"/>
  <c r="BL168" i="3"/>
  <c r="AV168" i="3"/>
  <c r="AF168" i="3"/>
  <c r="P168" i="3"/>
  <c r="CB166" i="3"/>
  <c r="BL166" i="3"/>
  <c r="AV166" i="3"/>
  <c r="AF166" i="3"/>
  <c r="P166" i="3"/>
  <c r="CB164" i="3"/>
  <c r="BL164" i="3"/>
  <c r="AV164" i="3"/>
  <c r="AF164" i="3"/>
  <c r="P164" i="3"/>
  <c r="CB162" i="3"/>
  <c r="BL162" i="3"/>
  <c r="AV162" i="3"/>
  <c r="AF162" i="3"/>
  <c r="P162" i="3"/>
  <c r="CB160" i="3"/>
  <c r="BL160" i="3"/>
  <c r="AT160" i="3"/>
  <c r="AB160" i="3"/>
  <c r="J160" i="3"/>
  <c r="CB159" i="3"/>
  <c r="BJ159" i="3"/>
  <c r="AP159" i="3"/>
  <c r="BT157" i="3"/>
  <c r="BB157" i="3"/>
  <c r="AJ157" i="3"/>
  <c r="R157" i="3"/>
  <c r="CJ156" i="3"/>
  <c r="BR156" i="3"/>
  <c r="AX156" i="3"/>
  <c r="AF156" i="3"/>
  <c r="N156" i="3"/>
  <c r="CD155" i="3"/>
  <c r="BH155" i="3"/>
  <c r="AH155" i="3"/>
  <c r="BX152" i="3"/>
  <c r="AX152" i="3"/>
  <c r="R152" i="3"/>
  <c r="BP148" i="3"/>
  <c r="Z148" i="3"/>
  <c r="BT147" i="3"/>
  <c r="AB147" i="3"/>
  <c r="CD142" i="3"/>
  <c r="AF142" i="3"/>
  <c r="BP141" i="3"/>
  <c r="AL137" i="3"/>
  <c r="L159" i="3"/>
  <c r="AB159" i="3"/>
  <c r="AR159" i="3"/>
  <c r="BH159" i="3"/>
  <c r="BX159" i="3"/>
  <c r="BZ170" i="3"/>
  <c r="AT170" i="3"/>
  <c r="N170" i="3"/>
  <c r="AT168" i="3"/>
  <c r="N168" i="3"/>
  <c r="AT166" i="3"/>
  <c r="BZ164" i="3"/>
  <c r="AT164" i="3"/>
  <c r="N164" i="3"/>
  <c r="BZ162" i="3"/>
  <c r="AT162" i="3"/>
  <c r="AD162" i="3"/>
  <c r="N162" i="3"/>
  <c r="BZ160" i="3"/>
  <c r="BJ160" i="3"/>
  <c r="AR160" i="3"/>
  <c r="BZ159" i="3"/>
  <c r="AN159" i="3"/>
  <c r="N155" i="3"/>
  <c r="AD155" i="3"/>
  <c r="AT155" i="3"/>
  <c r="BJ155" i="3"/>
  <c r="T155" i="3"/>
  <c r="AL155" i="3"/>
  <c r="BD155" i="3"/>
  <c r="BV155" i="3"/>
  <c r="V155" i="3"/>
  <c r="AN155" i="3"/>
  <c r="BF155" i="3"/>
  <c r="BX155" i="3"/>
  <c r="BV152" i="3"/>
  <c r="AR152" i="3"/>
  <c r="P152" i="3"/>
  <c r="BH148" i="3"/>
  <c r="R148" i="3"/>
  <c r="BL147" i="3"/>
  <c r="T147" i="3"/>
  <c r="CD159" i="3"/>
  <c r="BL159" i="3"/>
  <c r="AT159" i="3"/>
  <c r="Z159" i="3"/>
  <c r="BJ170" i="3"/>
  <c r="AD170" i="3"/>
  <c r="BZ168" i="3"/>
  <c r="BJ168" i="3"/>
  <c r="AD168" i="3"/>
  <c r="BZ166" i="3"/>
  <c r="BJ166" i="3"/>
  <c r="AD166" i="3"/>
  <c r="N166" i="3"/>
  <c r="BJ164" i="3"/>
  <c r="AD164" i="3"/>
  <c r="BJ162" i="3"/>
  <c r="T160" i="3"/>
  <c r="AJ160" i="3"/>
  <c r="AZ160" i="3"/>
  <c r="BF159" i="3"/>
  <c r="V159" i="3"/>
  <c r="CJ157" i="3"/>
  <c r="BR157" i="3"/>
  <c r="AZ157" i="3"/>
  <c r="AH157" i="3"/>
  <c r="P157" i="3"/>
  <c r="CH156" i="3"/>
  <c r="BN156" i="3"/>
  <c r="AV156" i="3"/>
  <c r="AD156" i="3"/>
  <c r="L156" i="3"/>
  <c r="CB155" i="3"/>
  <c r="BB155" i="3"/>
  <c r="AF155" i="3"/>
  <c r="BX142" i="3"/>
  <c r="Z142" i="3"/>
  <c r="BX170" i="3"/>
  <c r="BH170" i="3"/>
  <c r="AR170" i="3"/>
  <c r="AB170" i="3"/>
  <c r="CF169" i="3"/>
  <c r="BP169" i="3"/>
  <c r="AZ169" i="3"/>
  <c r="AJ169" i="3"/>
  <c r="BX168" i="3"/>
  <c r="BH168" i="3"/>
  <c r="AR168" i="3"/>
  <c r="AB168" i="3"/>
  <c r="CF167" i="3"/>
  <c r="BP167" i="3"/>
  <c r="AZ167" i="3"/>
  <c r="AJ167" i="3"/>
  <c r="BX166" i="3"/>
  <c r="BH166" i="3"/>
  <c r="AR166" i="3"/>
  <c r="AB166" i="3"/>
  <c r="CF165" i="3"/>
  <c r="BP165" i="3"/>
  <c r="AZ165" i="3"/>
  <c r="AJ165" i="3"/>
  <c r="BX164" i="3"/>
  <c r="BH164" i="3"/>
  <c r="AR164" i="3"/>
  <c r="AB164" i="3"/>
  <c r="CF163" i="3"/>
  <c r="BP163" i="3"/>
  <c r="AZ163" i="3"/>
  <c r="AJ163" i="3"/>
  <c r="BX162" i="3"/>
  <c r="BH162" i="3"/>
  <c r="AR162" i="3"/>
  <c r="AB162" i="3"/>
  <c r="CF161" i="3"/>
  <c r="BP161" i="3"/>
  <c r="AZ161" i="3"/>
  <c r="AJ161" i="3"/>
  <c r="BX160" i="3"/>
  <c r="BH160" i="3"/>
  <c r="AP160" i="3"/>
  <c r="X160" i="3"/>
  <c r="BV159" i="3"/>
  <c r="BD159" i="3"/>
  <c r="AL159" i="3"/>
  <c r="T159" i="3"/>
  <c r="CH157" i="3"/>
  <c r="BP157" i="3"/>
  <c r="AX157" i="3"/>
  <c r="AF157" i="3"/>
  <c r="N157" i="3"/>
  <c r="CD156" i="3"/>
  <c r="BL156" i="3"/>
  <c r="AT156" i="3"/>
  <c r="AB156" i="3"/>
  <c r="BZ155" i="3"/>
  <c r="AZ155" i="3"/>
  <c r="AB155" i="3"/>
  <c r="BT152" i="3"/>
  <c r="AN152" i="3"/>
  <c r="BD148" i="3"/>
  <c r="BF147" i="3"/>
  <c r="P147" i="3"/>
  <c r="BV142" i="3"/>
  <c r="X142" i="3"/>
  <c r="L141" i="3"/>
  <c r="AB141" i="3"/>
  <c r="AR141" i="3"/>
  <c r="BH141" i="3"/>
  <c r="BX141" i="3"/>
  <c r="N141" i="3"/>
  <c r="AD141" i="3"/>
  <c r="AT141" i="3"/>
  <c r="BJ141" i="3"/>
  <c r="BZ141" i="3"/>
  <c r="V141" i="3"/>
  <c r="AL141" i="3"/>
  <c r="BB141" i="3"/>
  <c r="BR141" i="3"/>
  <c r="CH141" i="3"/>
  <c r="P141" i="3"/>
  <c r="AN141" i="3"/>
  <c r="BN141" i="3"/>
  <c r="T141" i="3"/>
  <c r="AV141" i="3"/>
  <c r="BT141" i="3"/>
  <c r="Z141" i="3"/>
  <c r="AZ141" i="3"/>
  <c r="CB141" i="3"/>
  <c r="AF141" i="3"/>
  <c r="BD141" i="3"/>
  <c r="CD141" i="3"/>
  <c r="N139" i="3"/>
  <c r="J139" i="3"/>
  <c r="AB139" i="3"/>
  <c r="AR139" i="3"/>
  <c r="BH139" i="3"/>
  <c r="BX139" i="3"/>
  <c r="L139" i="3"/>
  <c r="AD139" i="3"/>
  <c r="AT139" i="3"/>
  <c r="BJ139" i="3"/>
  <c r="BZ139" i="3"/>
  <c r="R139" i="3"/>
  <c r="AH139" i="3"/>
  <c r="AX139" i="3"/>
  <c r="BN139" i="3"/>
  <c r="CD139" i="3"/>
  <c r="V139" i="3"/>
  <c r="AL139" i="3"/>
  <c r="BB139" i="3"/>
  <c r="BR139" i="3"/>
  <c r="CH139" i="3"/>
  <c r="AF139" i="3"/>
  <c r="BL139" i="3"/>
  <c r="AN139" i="3"/>
  <c r="BT139" i="3"/>
  <c r="P139" i="3"/>
  <c r="AV139" i="3"/>
  <c r="CB139" i="3"/>
  <c r="T139" i="3"/>
  <c r="AZ139" i="3"/>
  <c r="CF139" i="3"/>
  <c r="BT159" i="3"/>
  <c r="BB159" i="3"/>
  <c r="AJ159" i="3"/>
  <c r="R159" i="3"/>
  <c r="CF157" i="3"/>
  <c r="BN157" i="3"/>
  <c r="AV157" i="3"/>
  <c r="AD157" i="3"/>
  <c r="J157" i="3"/>
  <c r="T156" i="3"/>
  <c r="AJ156" i="3"/>
  <c r="AZ156" i="3"/>
  <c r="BP156" i="3"/>
  <c r="CF156" i="3"/>
  <c r="V152" i="3"/>
  <c r="AL152" i="3"/>
  <c r="BB152" i="3"/>
  <c r="BR152" i="3"/>
  <c r="CH152" i="3"/>
  <c r="X152" i="3"/>
  <c r="AP152" i="3"/>
  <c r="BH152" i="3"/>
  <c r="BZ152" i="3"/>
  <c r="J152" i="3"/>
  <c r="AB152" i="3"/>
  <c r="AT152" i="3"/>
  <c r="BL152" i="3"/>
  <c r="CD152" i="3"/>
  <c r="L152" i="3"/>
  <c r="AD152" i="3"/>
  <c r="AV152" i="3"/>
  <c r="BN152" i="3"/>
  <c r="CF152" i="3"/>
  <c r="V148" i="3"/>
  <c r="AL148" i="3"/>
  <c r="BB148" i="3"/>
  <c r="BR148" i="3"/>
  <c r="CH148" i="3"/>
  <c r="N148" i="3"/>
  <c r="AD148" i="3"/>
  <c r="AT148" i="3"/>
  <c r="BJ148" i="3"/>
  <c r="BZ148" i="3"/>
  <c r="J148" i="3"/>
  <c r="AF148" i="3"/>
  <c r="AZ148" i="3"/>
  <c r="BV148" i="3"/>
  <c r="P148" i="3"/>
  <c r="AJ148" i="3"/>
  <c r="BF148" i="3"/>
  <c r="CB148" i="3"/>
  <c r="T148" i="3"/>
  <c r="AP148" i="3"/>
  <c r="BL148" i="3"/>
  <c r="CF148" i="3"/>
  <c r="X148" i="3"/>
  <c r="AR148" i="3"/>
  <c r="BN148" i="3"/>
  <c r="CJ148" i="3"/>
  <c r="AZ147" i="3"/>
  <c r="J147" i="3"/>
  <c r="BL142" i="3"/>
  <c r="L142" i="3"/>
  <c r="N137" i="3"/>
  <c r="AD137" i="3"/>
  <c r="AT137" i="3"/>
  <c r="BJ137" i="3"/>
  <c r="BZ137" i="3"/>
  <c r="V137" i="3"/>
  <c r="AN137" i="3"/>
  <c r="BF137" i="3"/>
  <c r="BX137" i="3"/>
  <c r="X137" i="3"/>
  <c r="AP137" i="3"/>
  <c r="BH137" i="3"/>
  <c r="CB137" i="3"/>
  <c r="J137" i="3"/>
  <c r="AB137" i="3"/>
  <c r="AV137" i="3"/>
  <c r="BN137" i="3"/>
  <c r="CF137" i="3"/>
  <c r="P137" i="3"/>
  <c r="AH137" i="3"/>
  <c r="AZ137" i="3"/>
  <c r="BR137" i="3"/>
  <c r="CJ137" i="3"/>
  <c r="L137" i="3"/>
  <c r="AX137" i="3"/>
  <c r="CH137" i="3"/>
  <c r="T137" i="3"/>
  <c r="BD137" i="3"/>
  <c r="AF137" i="3"/>
  <c r="BP137" i="3"/>
  <c r="AJ137" i="3"/>
  <c r="BT137" i="3"/>
  <c r="CJ153" i="3"/>
  <c r="BR153" i="3"/>
  <c r="AZ153" i="3"/>
  <c r="AH153" i="3"/>
  <c r="P153" i="3"/>
  <c r="N151" i="3"/>
  <c r="AD151" i="3"/>
  <c r="AT151" i="3"/>
  <c r="BJ151" i="3"/>
  <c r="BZ151" i="3"/>
  <c r="CF149" i="3"/>
  <c r="BL149" i="3"/>
  <c r="AP149" i="3"/>
  <c r="T149" i="3"/>
  <c r="V146" i="3"/>
  <c r="AL146" i="3"/>
  <c r="BB146" i="3"/>
  <c r="BR146" i="3"/>
  <c r="CH146" i="3"/>
  <c r="N146" i="3"/>
  <c r="AD146" i="3"/>
  <c r="AT146" i="3"/>
  <c r="BJ146" i="3"/>
  <c r="BZ146" i="3"/>
  <c r="BV145" i="3"/>
  <c r="AZ145" i="3"/>
  <c r="AF145" i="3"/>
  <c r="BV144" i="3"/>
  <c r="AV144" i="3"/>
  <c r="X144" i="3"/>
  <c r="L143" i="3"/>
  <c r="AB143" i="3"/>
  <c r="AR143" i="3"/>
  <c r="BH143" i="3"/>
  <c r="BX143" i="3"/>
  <c r="N143" i="3"/>
  <c r="AD143" i="3"/>
  <c r="AT143" i="3"/>
  <c r="BJ143" i="3"/>
  <c r="BZ143" i="3"/>
  <c r="V143" i="3"/>
  <c r="AL143" i="3"/>
  <c r="BB143" i="3"/>
  <c r="BR143" i="3"/>
  <c r="CH143" i="3"/>
  <c r="BH140" i="3"/>
  <c r="AB140" i="3"/>
  <c r="CH153" i="3"/>
  <c r="BP153" i="3"/>
  <c r="AX153" i="3"/>
  <c r="AF153" i="3"/>
  <c r="CB151" i="3"/>
  <c r="BH151" i="3"/>
  <c r="AP151" i="3"/>
  <c r="X151" i="3"/>
  <c r="CD149" i="3"/>
  <c r="BH149" i="3"/>
  <c r="AN149" i="3"/>
  <c r="R149" i="3"/>
  <c r="BP146" i="3"/>
  <c r="AV146" i="3"/>
  <c r="Z146" i="3"/>
  <c r="N145" i="3"/>
  <c r="AD145" i="3"/>
  <c r="AT145" i="3"/>
  <c r="BJ145" i="3"/>
  <c r="BZ145" i="3"/>
  <c r="V145" i="3"/>
  <c r="AL145" i="3"/>
  <c r="BB145" i="3"/>
  <c r="BR145" i="3"/>
  <c r="CH145" i="3"/>
  <c r="BT144" i="3"/>
  <c r="AR144" i="3"/>
  <c r="R144" i="3"/>
  <c r="CD143" i="3"/>
  <c r="BD143" i="3"/>
  <c r="AF143" i="3"/>
  <c r="CJ140" i="3"/>
  <c r="BD140" i="3"/>
  <c r="X140" i="3"/>
  <c r="N153" i="3"/>
  <c r="AD153" i="3"/>
  <c r="AT153" i="3"/>
  <c r="BJ153" i="3"/>
  <c r="BZ153" i="3"/>
  <c r="BX149" i="3"/>
  <c r="BD149" i="3"/>
  <c r="AH149" i="3"/>
  <c r="BL144" i="3"/>
  <c r="AN144" i="3"/>
  <c r="CB140" i="3"/>
  <c r="AV140" i="3"/>
  <c r="N149" i="3"/>
  <c r="AD149" i="3"/>
  <c r="AT149" i="3"/>
  <c r="BJ149" i="3"/>
  <c r="BZ149" i="3"/>
  <c r="V149" i="3"/>
  <c r="AL149" i="3"/>
  <c r="BB149" i="3"/>
  <c r="BR149" i="3"/>
  <c r="CH149" i="3"/>
  <c r="T144" i="3"/>
  <c r="AJ144" i="3"/>
  <c r="AZ144" i="3"/>
  <c r="BP144" i="3"/>
  <c r="CF144" i="3"/>
  <c r="V144" i="3"/>
  <c r="AL144" i="3"/>
  <c r="BB144" i="3"/>
  <c r="BR144" i="3"/>
  <c r="CH144" i="3"/>
  <c r="N144" i="3"/>
  <c r="AD144" i="3"/>
  <c r="AT144" i="3"/>
  <c r="BJ144" i="3"/>
  <c r="BZ144" i="3"/>
  <c r="T140" i="3"/>
  <c r="AJ140" i="3"/>
  <c r="AZ140" i="3"/>
  <c r="BP140" i="3"/>
  <c r="CF140" i="3"/>
  <c r="V140" i="3"/>
  <c r="AL140" i="3"/>
  <c r="BB140" i="3"/>
  <c r="BR140" i="3"/>
  <c r="CH140" i="3"/>
  <c r="J140" i="3"/>
  <c r="Z140" i="3"/>
  <c r="AP140" i="3"/>
  <c r="BF140" i="3"/>
  <c r="BV140" i="3"/>
  <c r="N140" i="3"/>
  <c r="AD140" i="3"/>
  <c r="AT140" i="3"/>
  <c r="BJ140" i="3"/>
  <c r="BZ140" i="3"/>
  <c r="BV138" i="3"/>
  <c r="BD138" i="3"/>
  <c r="AJ138" i="3"/>
  <c r="R138" i="3"/>
  <c r="AV136" i="3"/>
  <c r="AD136" i="3"/>
  <c r="AD118" i="3"/>
  <c r="CJ138" i="3"/>
  <c r="BP138" i="3"/>
  <c r="AX138" i="3"/>
  <c r="AF138" i="3"/>
  <c r="N138" i="3"/>
  <c r="V136" i="3"/>
  <c r="AL136" i="3"/>
  <c r="BB136" i="3"/>
  <c r="BR136" i="3"/>
  <c r="CH136" i="3"/>
  <c r="CF118" i="3"/>
  <c r="N118" i="3"/>
  <c r="V118" i="3"/>
  <c r="AL118" i="3"/>
  <c r="BB118" i="3"/>
  <c r="BR118" i="3"/>
  <c r="L118" i="3"/>
  <c r="AF118" i="3"/>
  <c r="AX118" i="3"/>
  <c r="BP118" i="3"/>
  <c r="CH118" i="3"/>
  <c r="P118" i="3"/>
  <c r="AH118" i="3"/>
  <c r="AZ118" i="3"/>
  <c r="BT118" i="3"/>
  <c r="CJ118" i="3"/>
  <c r="R118" i="3"/>
  <c r="AJ118" i="3"/>
  <c r="BD118" i="3"/>
  <c r="BV118" i="3"/>
  <c r="T118" i="3"/>
  <c r="AN118" i="3"/>
  <c r="BF118" i="3"/>
  <c r="BX118" i="3"/>
  <c r="X118" i="3"/>
  <c r="AP118" i="3"/>
  <c r="BH118" i="3"/>
  <c r="BZ118" i="3"/>
  <c r="Z118" i="3"/>
  <c r="AR118" i="3"/>
  <c r="BJ118" i="3"/>
  <c r="CB118" i="3"/>
  <c r="T103" i="3"/>
  <c r="AJ103" i="3"/>
  <c r="AZ103" i="3"/>
  <c r="BP103" i="3"/>
  <c r="CF103" i="3"/>
  <c r="V103" i="3"/>
  <c r="AL103" i="3"/>
  <c r="BB103" i="3"/>
  <c r="BR103" i="3"/>
  <c r="CH103" i="3"/>
  <c r="L103" i="3"/>
  <c r="AB103" i="3"/>
  <c r="AR103" i="3"/>
  <c r="BH103" i="3"/>
  <c r="BX103" i="3"/>
  <c r="N103" i="3"/>
  <c r="AD103" i="3"/>
  <c r="AT103" i="3"/>
  <c r="BJ103" i="3"/>
  <c r="BZ103" i="3"/>
  <c r="P103" i="3"/>
  <c r="AV103" i="3"/>
  <c r="CB103" i="3"/>
  <c r="R103" i="3"/>
  <c r="AX103" i="3"/>
  <c r="CD103" i="3"/>
  <c r="X103" i="3"/>
  <c r="BD103" i="3"/>
  <c r="CJ103" i="3"/>
  <c r="Z103" i="3"/>
  <c r="BF103" i="3"/>
  <c r="AF103" i="3"/>
  <c r="BL103" i="3"/>
  <c r="AH103" i="3"/>
  <c r="BN103" i="3"/>
  <c r="J103" i="3"/>
  <c r="AN103" i="3"/>
  <c r="AP103" i="3"/>
  <c r="BT103" i="3"/>
  <c r="BV103" i="3"/>
  <c r="CD138" i="3"/>
  <c r="BL138" i="3"/>
  <c r="AT138" i="3"/>
  <c r="AB138" i="3"/>
  <c r="BX136" i="3"/>
  <c r="BF136" i="3"/>
  <c r="AN136" i="3"/>
  <c r="T136" i="3"/>
  <c r="BN118" i="3"/>
  <c r="V138" i="3"/>
  <c r="AL138" i="3"/>
  <c r="BB138" i="3"/>
  <c r="BR138" i="3"/>
  <c r="CH138" i="3"/>
  <c r="BL118" i="3"/>
  <c r="V117" i="3"/>
  <c r="AL117" i="3"/>
  <c r="BB117" i="3"/>
  <c r="BR117" i="3"/>
  <c r="CH117" i="3"/>
  <c r="N117" i="3"/>
  <c r="AD117" i="3"/>
  <c r="AT117" i="3"/>
  <c r="BJ117" i="3"/>
  <c r="BZ117" i="3"/>
  <c r="BV116" i="3"/>
  <c r="AZ116" i="3"/>
  <c r="AF116" i="3"/>
  <c r="BX115" i="3"/>
  <c r="BD115" i="3"/>
  <c r="AH115" i="3"/>
  <c r="L115" i="3"/>
  <c r="CB114" i="3"/>
  <c r="BF114" i="3"/>
  <c r="AJ114" i="3"/>
  <c r="CD113" i="3"/>
  <c r="BH113" i="3"/>
  <c r="AN113" i="3"/>
  <c r="CF112" i="3"/>
  <c r="BH112" i="3"/>
  <c r="AJ112" i="3"/>
  <c r="BT111" i="3"/>
  <c r="AV111" i="3"/>
  <c r="N110" i="3"/>
  <c r="AD110" i="3"/>
  <c r="AT110" i="3"/>
  <c r="BJ110" i="3"/>
  <c r="BZ110" i="3"/>
  <c r="R110" i="3"/>
  <c r="AH110" i="3"/>
  <c r="AX110" i="3"/>
  <c r="BN110" i="3"/>
  <c r="CD110" i="3"/>
  <c r="V110" i="3"/>
  <c r="AL110" i="3"/>
  <c r="BB110" i="3"/>
  <c r="BR110" i="3"/>
  <c r="CH110" i="3"/>
  <c r="BP109" i="3"/>
  <c r="AR109" i="3"/>
  <c r="BX108" i="3"/>
  <c r="N116" i="3"/>
  <c r="AD116" i="3"/>
  <c r="AT116" i="3"/>
  <c r="BJ116" i="3"/>
  <c r="BZ116" i="3"/>
  <c r="V116" i="3"/>
  <c r="AL116" i="3"/>
  <c r="BB116" i="3"/>
  <c r="BR116" i="3"/>
  <c r="CH116" i="3"/>
  <c r="BV115" i="3"/>
  <c r="AZ115" i="3"/>
  <c r="AF115" i="3"/>
  <c r="N112" i="3"/>
  <c r="AD112" i="3"/>
  <c r="AT112" i="3"/>
  <c r="BJ112" i="3"/>
  <c r="BZ112" i="3"/>
  <c r="R112" i="3"/>
  <c r="AH112" i="3"/>
  <c r="AX112" i="3"/>
  <c r="BN112" i="3"/>
  <c r="V112" i="3"/>
  <c r="AL112" i="3"/>
  <c r="BB112" i="3"/>
  <c r="BR112" i="3"/>
  <c r="CH112" i="3"/>
  <c r="T99" i="3"/>
  <c r="AJ99" i="3"/>
  <c r="AZ99" i="3"/>
  <c r="BP99" i="3"/>
  <c r="CF99" i="3"/>
  <c r="V99" i="3"/>
  <c r="AL99" i="3"/>
  <c r="BB99" i="3"/>
  <c r="BR99" i="3"/>
  <c r="CH99" i="3"/>
  <c r="L99" i="3"/>
  <c r="AB99" i="3"/>
  <c r="AR99" i="3"/>
  <c r="BH99" i="3"/>
  <c r="BX99" i="3"/>
  <c r="N99" i="3"/>
  <c r="AD99" i="3"/>
  <c r="AT99" i="3"/>
  <c r="BJ99" i="3"/>
  <c r="BZ99" i="3"/>
  <c r="P99" i="3"/>
  <c r="AV99" i="3"/>
  <c r="CB99" i="3"/>
  <c r="R99" i="3"/>
  <c r="AX99" i="3"/>
  <c r="CD99" i="3"/>
  <c r="X99" i="3"/>
  <c r="BD99" i="3"/>
  <c r="CJ99" i="3"/>
  <c r="Z99" i="3"/>
  <c r="BF99" i="3"/>
  <c r="AF99" i="3"/>
  <c r="BL99" i="3"/>
  <c r="AH99" i="3"/>
  <c r="BN99" i="3"/>
  <c r="V115" i="3"/>
  <c r="AL115" i="3"/>
  <c r="BB115" i="3"/>
  <c r="BR115" i="3"/>
  <c r="CH115" i="3"/>
  <c r="N115" i="3"/>
  <c r="AD115" i="3"/>
  <c r="AT115" i="3"/>
  <c r="BJ115" i="3"/>
  <c r="BZ115" i="3"/>
  <c r="BD112" i="3"/>
  <c r="AB112" i="3"/>
  <c r="T95" i="3"/>
  <c r="AJ95" i="3"/>
  <c r="AZ95" i="3"/>
  <c r="BP95" i="3"/>
  <c r="CF95" i="3"/>
  <c r="V95" i="3"/>
  <c r="AL95" i="3"/>
  <c r="BB95" i="3"/>
  <c r="BR95" i="3"/>
  <c r="CH95" i="3"/>
  <c r="L95" i="3"/>
  <c r="AB95" i="3"/>
  <c r="AR95" i="3"/>
  <c r="BH95" i="3"/>
  <c r="BX95" i="3"/>
  <c r="N95" i="3"/>
  <c r="AD95" i="3"/>
  <c r="AT95" i="3"/>
  <c r="BJ95" i="3"/>
  <c r="BZ95" i="3"/>
  <c r="P95" i="3"/>
  <c r="AV95" i="3"/>
  <c r="CB95" i="3"/>
  <c r="R95" i="3"/>
  <c r="AX95" i="3"/>
  <c r="CD95" i="3"/>
  <c r="X95" i="3"/>
  <c r="BD95" i="3"/>
  <c r="CJ95" i="3"/>
  <c r="Z95" i="3"/>
  <c r="BF95" i="3"/>
  <c r="AF95" i="3"/>
  <c r="BL95" i="3"/>
  <c r="AH95" i="3"/>
  <c r="BN95" i="3"/>
  <c r="CJ116" i="3"/>
  <c r="BN116" i="3"/>
  <c r="AR116" i="3"/>
  <c r="X116" i="3"/>
  <c r="BP115" i="3"/>
  <c r="AV115" i="3"/>
  <c r="Z115" i="3"/>
  <c r="N114" i="3"/>
  <c r="AD114" i="3"/>
  <c r="AT114" i="3"/>
  <c r="BJ114" i="3"/>
  <c r="BZ114" i="3"/>
  <c r="V114" i="3"/>
  <c r="AL114" i="3"/>
  <c r="BB114" i="3"/>
  <c r="BR114" i="3"/>
  <c r="CH114" i="3"/>
  <c r="BX112" i="3"/>
  <c r="AZ112" i="3"/>
  <c r="Z112" i="3"/>
  <c r="V109" i="3"/>
  <c r="AL109" i="3"/>
  <c r="BB109" i="3"/>
  <c r="BR109" i="3"/>
  <c r="CH109" i="3"/>
  <c r="J109" i="3"/>
  <c r="Z109" i="3"/>
  <c r="AP109" i="3"/>
  <c r="BF109" i="3"/>
  <c r="BV109" i="3"/>
  <c r="N109" i="3"/>
  <c r="AD109" i="3"/>
  <c r="AT109" i="3"/>
  <c r="BJ109" i="3"/>
  <c r="BZ109" i="3"/>
  <c r="CF116" i="3"/>
  <c r="BL116" i="3"/>
  <c r="AP116" i="3"/>
  <c r="T116" i="3"/>
  <c r="CJ115" i="3"/>
  <c r="BN115" i="3"/>
  <c r="AR115" i="3"/>
  <c r="X115" i="3"/>
  <c r="BP114" i="3"/>
  <c r="AV114" i="3"/>
  <c r="Z114" i="3"/>
  <c r="V113" i="3"/>
  <c r="AL113" i="3"/>
  <c r="BB113" i="3"/>
  <c r="BR113" i="3"/>
  <c r="CH113" i="3"/>
  <c r="N113" i="3"/>
  <c r="AD113" i="3"/>
  <c r="AT113" i="3"/>
  <c r="BJ113" i="3"/>
  <c r="BZ113" i="3"/>
  <c r="BV112" i="3"/>
  <c r="AV112" i="3"/>
  <c r="X112" i="3"/>
  <c r="V111" i="3"/>
  <c r="AL111" i="3"/>
  <c r="BB111" i="3"/>
  <c r="BR111" i="3"/>
  <c r="CH111" i="3"/>
  <c r="J111" i="3"/>
  <c r="Z111" i="3"/>
  <c r="AP111" i="3"/>
  <c r="BF111" i="3"/>
  <c r="BV111" i="3"/>
  <c r="N111" i="3"/>
  <c r="AD111" i="3"/>
  <c r="AT111" i="3"/>
  <c r="BJ111" i="3"/>
  <c r="BZ111" i="3"/>
  <c r="CD109" i="3"/>
  <c r="BD109" i="3"/>
  <c r="AF109" i="3"/>
  <c r="L108" i="3"/>
  <c r="AB108" i="3"/>
  <c r="J108" i="3"/>
  <c r="AD108" i="3"/>
  <c r="AT108" i="3"/>
  <c r="BJ108" i="3"/>
  <c r="BZ108" i="3"/>
  <c r="N108" i="3"/>
  <c r="AF108" i="3"/>
  <c r="AV108" i="3"/>
  <c r="BL108" i="3"/>
  <c r="CB108" i="3"/>
  <c r="P108" i="3"/>
  <c r="AH108" i="3"/>
  <c r="AX108" i="3"/>
  <c r="BN108" i="3"/>
  <c r="CD108" i="3"/>
  <c r="T108" i="3"/>
  <c r="AL108" i="3"/>
  <c r="BB108" i="3"/>
  <c r="BR108" i="3"/>
  <c r="CH108" i="3"/>
  <c r="V108" i="3"/>
  <c r="AN108" i="3"/>
  <c r="BD108" i="3"/>
  <c r="BT108" i="3"/>
  <c r="BV99" i="3"/>
  <c r="CD116" i="3"/>
  <c r="BH116" i="3"/>
  <c r="AN116" i="3"/>
  <c r="R116" i="3"/>
  <c r="CF115" i="3"/>
  <c r="BL115" i="3"/>
  <c r="AP115" i="3"/>
  <c r="T115" i="3"/>
  <c r="BT112" i="3"/>
  <c r="AR112" i="3"/>
  <c r="T112" i="3"/>
  <c r="BT99" i="3"/>
  <c r="BV95" i="3"/>
  <c r="CH105" i="3"/>
  <c r="BN105" i="3"/>
  <c r="AV105" i="3"/>
  <c r="AD105" i="3"/>
  <c r="L105" i="3"/>
  <c r="BF94" i="3"/>
  <c r="Z94" i="3"/>
  <c r="BT107" i="3"/>
  <c r="BB107" i="3"/>
  <c r="AH107" i="3"/>
  <c r="P107" i="3"/>
  <c r="CD105" i="3"/>
  <c r="BL105" i="3"/>
  <c r="AT105" i="3"/>
  <c r="AB105" i="3"/>
  <c r="L104" i="3"/>
  <c r="AB104" i="3"/>
  <c r="AR104" i="3"/>
  <c r="BH104" i="3"/>
  <c r="BX104" i="3"/>
  <c r="N104" i="3"/>
  <c r="AD104" i="3"/>
  <c r="AT104" i="3"/>
  <c r="BJ104" i="3"/>
  <c r="BZ104" i="3"/>
  <c r="T104" i="3"/>
  <c r="AJ104" i="3"/>
  <c r="AZ104" i="3"/>
  <c r="BP104" i="3"/>
  <c r="CF104" i="3"/>
  <c r="V104" i="3"/>
  <c r="AL104" i="3"/>
  <c r="BB104" i="3"/>
  <c r="BR104" i="3"/>
  <c r="CH104" i="3"/>
  <c r="CJ102" i="3"/>
  <c r="BD102" i="3"/>
  <c r="X102" i="3"/>
  <c r="L100" i="3"/>
  <c r="AB100" i="3"/>
  <c r="AR100" i="3"/>
  <c r="BH100" i="3"/>
  <c r="BX100" i="3"/>
  <c r="N100" i="3"/>
  <c r="AD100" i="3"/>
  <c r="AT100" i="3"/>
  <c r="BJ100" i="3"/>
  <c r="BZ100" i="3"/>
  <c r="T100" i="3"/>
  <c r="AJ100" i="3"/>
  <c r="AZ100" i="3"/>
  <c r="BP100" i="3"/>
  <c r="CF100" i="3"/>
  <c r="V100" i="3"/>
  <c r="AL100" i="3"/>
  <c r="BB100" i="3"/>
  <c r="BR100" i="3"/>
  <c r="CH100" i="3"/>
  <c r="CJ98" i="3"/>
  <c r="BD98" i="3"/>
  <c r="X98" i="3"/>
  <c r="L96" i="3"/>
  <c r="AB96" i="3"/>
  <c r="AR96" i="3"/>
  <c r="BH96" i="3"/>
  <c r="BX96" i="3"/>
  <c r="N96" i="3"/>
  <c r="AD96" i="3"/>
  <c r="AT96" i="3"/>
  <c r="BJ96" i="3"/>
  <c r="BZ96" i="3"/>
  <c r="T96" i="3"/>
  <c r="AJ96" i="3"/>
  <c r="AZ96" i="3"/>
  <c r="BP96" i="3"/>
  <c r="CF96" i="3"/>
  <c r="V96" i="3"/>
  <c r="AL96" i="3"/>
  <c r="BB96" i="3"/>
  <c r="BR96" i="3"/>
  <c r="CH96" i="3"/>
  <c r="CJ94" i="3"/>
  <c r="BD94" i="3"/>
  <c r="X94" i="3"/>
  <c r="T105" i="3"/>
  <c r="AJ105" i="3"/>
  <c r="AZ105" i="3"/>
  <c r="BP105" i="3"/>
  <c r="CF105" i="3"/>
  <c r="CD94" i="3"/>
  <c r="AX94" i="3"/>
  <c r="R94" i="3"/>
  <c r="CH107" i="3"/>
  <c r="BN107" i="3"/>
  <c r="AV107" i="3"/>
  <c r="AD107" i="3"/>
  <c r="L106" i="3"/>
  <c r="AB106" i="3"/>
  <c r="AR106" i="3"/>
  <c r="BH106" i="3"/>
  <c r="BX106" i="3"/>
  <c r="BZ105" i="3"/>
  <c r="BH105" i="3"/>
  <c r="AP105" i="3"/>
  <c r="X105" i="3"/>
  <c r="BL104" i="3"/>
  <c r="AF104" i="3"/>
  <c r="CB102" i="3"/>
  <c r="AV102" i="3"/>
  <c r="T101" i="3"/>
  <c r="AJ101" i="3"/>
  <c r="AZ101" i="3"/>
  <c r="BP101" i="3"/>
  <c r="CF101" i="3"/>
  <c r="V101" i="3"/>
  <c r="AL101" i="3"/>
  <c r="BB101" i="3"/>
  <c r="BR101" i="3"/>
  <c r="CH101" i="3"/>
  <c r="L101" i="3"/>
  <c r="AB101" i="3"/>
  <c r="AR101" i="3"/>
  <c r="BH101" i="3"/>
  <c r="BX101" i="3"/>
  <c r="N101" i="3"/>
  <c r="AD101" i="3"/>
  <c r="AT101" i="3"/>
  <c r="BJ101" i="3"/>
  <c r="BZ101" i="3"/>
  <c r="BL100" i="3"/>
  <c r="AF100" i="3"/>
  <c r="CB98" i="3"/>
  <c r="AV98" i="3"/>
  <c r="T97" i="3"/>
  <c r="AJ97" i="3"/>
  <c r="AZ97" i="3"/>
  <c r="BP97" i="3"/>
  <c r="CF97" i="3"/>
  <c r="V97" i="3"/>
  <c r="AL97" i="3"/>
  <c r="BB97" i="3"/>
  <c r="BR97" i="3"/>
  <c r="CH97" i="3"/>
  <c r="L97" i="3"/>
  <c r="AB97" i="3"/>
  <c r="AR97" i="3"/>
  <c r="BH97" i="3"/>
  <c r="BX97" i="3"/>
  <c r="N97" i="3"/>
  <c r="AD97" i="3"/>
  <c r="AT97" i="3"/>
  <c r="BJ97" i="3"/>
  <c r="BZ97" i="3"/>
  <c r="BL96" i="3"/>
  <c r="AF96" i="3"/>
  <c r="CB94" i="3"/>
  <c r="AV94" i="3"/>
  <c r="P94" i="3"/>
  <c r="BL93" i="3"/>
  <c r="R93" i="3"/>
  <c r="BX105" i="3"/>
  <c r="BF105" i="3"/>
  <c r="AN105" i="3"/>
  <c r="V105" i="3"/>
  <c r="BF96" i="3"/>
  <c r="Z96" i="3"/>
  <c r="BV94" i="3"/>
  <c r="AP94" i="3"/>
  <c r="BD93" i="3"/>
  <c r="T107" i="3"/>
  <c r="AJ107" i="3"/>
  <c r="AZ107" i="3"/>
  <c r="BP107" i="3"/>
  <c r="CF107" i="3"/>
  <c r="BV105" i="3"/>
  <c r="BD105" i="3"/>
  <c r="AL105" i="3"/>
  <c r="R105" i="3"/>
  <c r="L102" i="3"/>
  <c r="AB102" i="3"/>
  <c r="AR102" i="3"/>
  <c r="BH102" i="3"/>
  <c r="BX102" i="3"/>
  <c r="N102" i="3"/>
  <c r="AD102" i="3"/>
  <c r="AT102" i="3"/>
  <c r="BJ102" i="3"/>
  <c r="BZ102" i="3"/>
  <c r="T102" i="3"/>
  <c r="AJ102" i="3"/>
  <c r="AZ102" i="3"/>
  <c r="BP102" i="3"/>
  <c r="CF102" i="3"/>
  <c r="V102" i="3"/>
  <c r="AL102" i="3"/>
  <c r="BB102" i="3"/>
  <c r="BR102" i="3"/>
  <c r="CH102" i="3"/>
  <c r="CJ100" i="3"/>
  <c r="BD100" i="3"/>
  <c r="X100" i="3"/>
  <c r="L98" i="3"/>
  <c r="AB98" i="3"/>
  <c r="AR98" i="3"/>
  <c r="BH98" i="3"/>
  <c r="BX98" i="3"/>
  <c r="N98" i="3"/>
  <c r="AD98" i="3"/>
  <c r="AT98" i="3"/>
  <c r="BJ98" i="3"/>
  <c r="BZ98" i="3"/>
  <c r="T98" i="3"/>
  <c r="AJ98" i="3"/>
  <c r="AZ98" i="3"/>
  <c r="BP98" i="3"/>
  <c r="CF98" i="3"/>
  <c r="V98" i="3"/>
  <c r="AL98" i="3"/>
  <c r="BB98" i="3"/>
  <c r="BR98" i="3"/>
  <c r="CH98" i="3"/>
  <c r="CJ96" i="3"/>
  <c r="BD96" i="3"/>
  <c r="X96" i="3"/>
  <c r="L94" i="3"/>
  <c r="AB94" i="3"/>
  <c r="AR94" i="3"/>
  <c r="BH94" i="3"/>
  <c r="BX94" i="3"/>
  <c r="N94" i="3"/>
  <c r="AD94" i="3"/>
  <c r="AT94" i="3"/>
  <c r="BJ94" i="3"/>
  <c r="BZ94" i="3"/>
  <c r="T94" i="3"/>
  <c r="AJ94" i="3"/>
  <c r="AZ94" i="3"/>
  <c r="BP94" i="3"/>
  <c r="CF94" i="3"/>
  <c r="V94" i="3"/>
  <c r="AL94" i="3"/>
  <c r="BB94" i="3"/>
  <c r="BR94" i="3"/>
  <c r="CH94" i="3"/>
  <c r="T93" i="3"/>
  <c r="AJ93" i="3"/>
  <c r="AZ93" i="3"/>
  <c r="BP93" i="3"/>
  <c r="CF93" i="3"/>
  <c r="V93" i="3"/>
  <c r="AL93" i="3"/>
  <c r="BB93" i="3"/>
  <c r="BR93" i="3"/>
  <c r="CH93" i="3"/>
  <c r="J93" i="3"/>
  <c r="Z93" i="3"/>
  <c r="AP93" i="3"/>
  <c r="BF93" i="3"/>
  <c r="BV93" i="3"/>
  <c r="L93" i="3"/>
  <c r="AB93" i="3"/>
  <c r="AR93" i="3"/>
  <c r="BH93" i="3"/>
  <c r="BX93" i="3"/>
  <c r="N93" i="3"/>
  <c r="AD93" i="3"/>
  <c r="AT93" i="3"/>
  <c r="BJ93" i="3"/>
  <c r="BZ93" i="3"/>
  <c r="CJ31" i="3"/>
  <c r="BP31" i="3"/>
  <c r="AT31" i="3"/>
  <c r="X31" i="3"/>
  <c r="CF31" i="3"/>
  <c r="BJ31" i="3"/>
  <c r="AN31" i="3"/>
  <c r="T31" i="3"/>
  <c r="CB31" i="3"/>
  <c r="BH31" i="3"/>
  <c r="AL31" i="3"/>
  <c r="P31" i="3"/>
  <c r="BZ31" i="3"/>
  <c r="BD31" i="3"/>
  <c r="N31" i="3"/>
  <c r="AJ31" i="3"/>
  <c r="BX31" i="3"/>
  <c r="BB31" i="3"/>
  <c r="AF31" i="3"/>
  <c r="L31" i="3"/>
  <c r="BT31" i="3"/>
  <c r="AD31" i="3"/>
  <c r="AZ31" i="3"/>
  <c r="BR31" i="3"/>
  <c r="AV31" i="3"/>
  <c r="AB31" i="3"/>
  <c r="CH31" i="3"/>
  <c r="L33" i="3"/>
  <c r="BZ33" i="3"/>
  <c r="BD33" i="3"/>
  <c r="AJ33" i="3"/>
  <c r="N33" i="3"/>
  <c r="BT33" i="3"/>
  <c r="AZ33" i="3"/>
  <c r="AD33" i="3"/>
  <c r="BR33" i="3"/>
  <c r="AV33" i="3"/>
  <c r="AB33" i="3"/>
  <c r="CJ33" i="3"/>
  <c r="BP33" i="3"/>
  <c r="X33" i="3"/>
  <c r="AT33" i="3"/>
  <c r="CH33" i="3"/>
  <c r="BL33" i="3"/>
  <c r="AR33" i="3"/>
  <c r="V33" i="3"/>
  <c r="BJ33" i="3"/>
  <c r="AN33" i="3"/>
  <c r="CF33" i="3"/>
  <c r="T33" i="3"/>
  <c r="CB33" i="3"/>
  <c r="BH33" i="3"/>
  <c r="AL33" i="3"/>
  <c r="P33" i="3"/>
  <c r="BB33" i="3"/>
  <c r="BX33" i="3"/>
  <c r="CF38" i="3"/>
  <c r="BJ38" i="3"/>
  <c r="AN38" i="3"/>
  <c r="T38" i="3"/>
  <c r="BH38" i="3"/>
  <c r="P38" i="3"/>
  <c r="BZ38" i="3"/>
  <c r="BD38" i="3"/>
  <c r="AJ38" i="3"/>
  <c r="N38" i="3"/>
  <c r="BX38" i="3"/>
  <c r="BB38" i="3"/>
  <c r="AF38" i="3"/>
  <c r="L38" i="3"/>
  <c r="BT38" i="3"/>
  <c r="AD38" i="3"/>
  <c r="AZ38" i="3"/>
  <c r="BR38" i="3"/>
  <c r="AV38" i="3"/>
  <c r="AB38" i="3"/>
  <c r="X38" i="3"/>
  <c r="CJ38" i="3"/>
  <c r="BP38" i="3"/>
  <c r="AT38" i="3"/>
  <c r="CH38" i="3"/>
  <c r="BL38" i="3"/>
  <c r="AR38" i="3"/>
  <c r="V38" i="3"/>
  <c r="CB38" i="3"/>
  <c r="AL38" i="3"/>
  <c r="CJ39" i="3"/>
  <c r="BP39" i="3"/>
  <c r="AT39" i="3"/>
  <c r="X39" i="3"/>
  <c r="BL39" i="3"/>
  <c r="V39" i="3"/>
  <c r="CF39" i="3"/>
  <c r="BJ39" i="3"/>
  <c r="AN39" i="3"/>
  <c r="T39" i="3"/>
  <c r="CB39" i="3"/>
  <c r="BH39" i="3"/>
  <c r="AL39" i="3"/>
  <c r="P39" i="3"/>
  <c r="BZ39" i="3"/>
  <c r="AJ39" i="3"/>
  <c r="BD39" i="3"/>
  <c r="N39" i="3"/>
  <c r="BX39" i="3"/>
  <c r="BB39" i="3"/>
  <c r="AF39" i="3"/>
  <c r="L39" i="3"/>
  <c r="BT39" i="3"/>
  <c r="AZ39" i="3"/>
  <c r="AD39" i="3"/>
  <c r="BR39" i="3"/>
  <c r="AV39" i="3"/>
  <c r="AB39" i="3"/>
  <c r="CH39" i="3"/>
  <c r="AR39" i="3"/>
  <c r="V31" i="3"/>
  <c r="L32" i="3"/>
  <c r="AF32" i="3"/>
  <c r="BB32" i="3"/>
  <c r="BX32" i="3"/>
  <c r="L40" i="3"/>
  <c r="AF40" i="3"/>
  <c r="BB40" i="3"/>
  <c r="BX40" i="3"/>
  <c r="P41" i="3"/>
  <c r="AL41" i="3"/>
  <c r="BH41" i="3"/>
  <c r="CB41" i="3"/>
  <c r="N40" i="3"/>
  <c r="AJ40" i="3"/>
  <c r="BD40" i="3"/>
  <c r="BZ40" i="3"/>
  <c r="T41" i="3"/>
  <c r="AN41" i="3"/>
  <c r="BJ41" i="3"/>
  <c r="CF41" i="3"/>
  <c r="P32" i="3"/>
  <c r="AL32" i="3"/>
  <c r="BH32" i="3"/>
  <c r="CB32" i="3"/>
  <c r="P40" i="3"/>
  <c r="AL40" i="3"/>
  <c r="BH40" i="3"/>
  <c r="CB40" i="3"/>
  <c r="V41" i="3"/>
  <c r="AR41" i="3"/>
  <c r="BL41" i="3"/>
  <c r="CH41" i="3"/>
  <c r="T40" i="3"/>
  <c r="AN40" i="3"/>
  <c r="CF40" i="3"/>
  <c r="X41" i="3"/>
  <c r="AT41" i="3"/>
  <c r="BP41" i="3"/>
  <c r="CJ41" i="3"/>
  <c r="BJ40" i="3"/>
  <c r="V32" i="3"/>
  <c r="AR32" i="3"/>
  <c r="BL32" i="3"/>
  <c r="CH32" i="3"/>
  <c r="V40" i="3"/>
  <c r="AR40" i="3"/>
  <c r="BL40" i="3"/>
  <c r="CH40" i="3"/>
  <c r="AB41" i="3"/>
  <c r="AV41" i="3"/>
  <c r="BR41" i="3"/>
  <c r="X40" i="3"/>
  <c r="AT40" i="3"/>
  <c r="BP40" i="3"/>
  <c r="CJ40" i="3"/>
  <c r="AD41" i="3"/>
  <c r="AZ41" i="3"/>
  <c r="BT41" i="3"/>
  <c r="AD32" i="3"/>
  <c r="AZ32" i="3"/>
  <c r="AD40" i="3"/>
  <c r="AZ40" i="3"/>
  <c r="N41" i="3"/>
  <c r="AJ41" i="3"/>
  <c r="BD41" i="3"/>
  <c r="R47" i="3"/>
  <c r="BL48" i="3"/>
  <c r="BZ63" i="3"/>
  <c r="AL81" i="3"/>
  <c r="BX47" i="3"/>
  <c r="P86" i="3"/>
  <c r="P46" i="3"/>
  <c r="BZ78" i="3"/>
  <c r="BL86" i="3"/>
  <c r="L47" i="3"/>
  <c r="BJ47" i="3"/>
  <c r="AL48" i="3"/>
  <c r="BH49" i="3"/>
  <c r="AX63" i="3"/>
  <c r="BV79" i="3"/>
  <c r="AF81" i="3"/>
  <c r="AH47" i="3"/>
  <c r="CH47" i="3"/>
  <c r="V79" i="3"/>
  <c r="AD80" i="3"/>
  <c r="BL81" i="3"/>
  <c r="P88" i="3"/>
  <c r="CH79" i="3"/>
  <c r="P79" i="3"/>
  <c r="BL46" i="3"/>
  <c r="AL47" i="3"/>
  <c r="BR48" i="3"/>
  <c r="P65" i="3"/>
  <c r="AF79" i="3"/>
  <c r="AT80" i="3"/>
  <c r="CB81" i="3"/>
  <c r="AF88" i="3"/>
  <c r="CF46" i="3"/>
  <c r="AR47" i="3"/>
  <c r="N48" i="3"/>
  <c r="CB48" i="3"/>
  <c r="AV65" i="3"/>
  <c r="AP79" i="3"/>
  <c r="BZ80" i="3"/>
  <c r="AV88" i="3"/>
  <c r="AX47" i="3"/>
  <c r="CB88" i="3"/>
  <c r="CB65" i="3"/>
  <c r="BF79" i="3"/>
  <c r="J47" i="3"/>
  <c r="BH47" i="3"/>
  <c r="AD48" i="3"/>
  <c r="N49" i="3"/>
  <c r="V63" i="3"/>
  <c r="BL79" i="3"/>
  <c r="P81" i="3"/>
  <c r="AF86" i="3"/>
  <c r="V46" i="3"/>
  <c r="AT46" i="3"/>
  <c r="BN46" i="3"/>
  <c r="CH46" i="3"/>
  <c r="AB47" i="3"/>
  <c r="BB47" i="3"/>
  <c r="BZ47" i="3"/>
  <c r="V48" i="3"/>
  <c r="AV48" i="3"/>
  <c r="BV48" i="3"/>
  <c r="V49" i="3"/>
  <c r="BJ49" i="3"/>
  <c r="AD63" i="3"/>
  <c r="AZ63" i="3"/>
  <c r="CB63" i="3"/>
  <c r="T65" i="3"/>
  <c r="AZ65" i="3"/>
  <c r="CF65" i="3"/>
  <c r="AV79" i="3"/>
  <c r="V81" i="3"/>
  <c r="CH81" i="3"/>
  <c r="Z46" i="3"/>
  <c r="AV46" i="3"/>
  <c r="BP46" i="3"/>
  <c r="AD47" i="3"/>
  <c r="BF47" i="3"/>
  <c r="CD47" i="3"/>
  <c r="Z48" i="3"/>
  <c r="AZ48" i="3"/>
  <c r="BZ48" i="3"/>
  <c r="AB49" i="3"/>
  <c r="BR49" i="3"/>
  <c r="AF63" i="3"/>
  <c r="BB63" i="3"/>
  <c r="CD63" i="3"/>
  <c r="V65" i="3"/>
  <c r="BB65" i="3"/>
  <c r="CH65" i="3"/>
  <c r="J79" i="3"/>
  <c r="BB79" i="3"/>
  <c r="N80" i="3"/>
  <c r="AD46" i="3"/>
  <c r="AH63" i="3"/>
  <c r="BJ63" i="3"/>
  <c r="CF63" i="3"/>
  <c r="AD65" i="3"/>
  <c r="BJ65" i="3"/>
  <c r="AX46" i="3"/>
  <c r="AD49" i="3"/>
  <c r="J46" i="3"/>
  <c r="AF46" i="3"/>
  <c r="AZ46" i="3"/>
  <c r="BV46" i="3"/>
  <c r="AF48" i="3"/>
  <c r="BF48" i="3"/>
  <c r="CF48" i="3"/>
  <c r="AL49" i="3"/>
  <c r="BZ49" i="3"/>
  <c r="N63" i="3"/>
  <c r="AJ63" i="3"/>
  <c r="BL63" i="3"/>
  <c r="CH63" i="3"/>
  <c r="AF65" i="3"/>
  <c r="BL65" i="3"/>
  <c r="N78" i="3"/>
  <c r="BR46" i="3"/>
  <c r="BX49" i="3"/>
  <c r="N46" i="3"/>
  <c r="AH46" i="3"/>
  <c r="BB46" i="3"/>
  <c r="BZ46" i="3"/>
  <c r="N47" i="3"/>
  <c r="AP47" i="3"/>
  <c r="BN47" i="3"/>
  <c r="J48" i="3"/>
  <c r="AJ48" i="3"/>
  <c r="BJ48" i="3"/>
  <c r="CH48" i="3"/>
  <c r="AR49" i="3"/>
  <c r="CH49" i="3"/>
  <c r="P63" i="3"/>
  <c r="AL63" i="3"/>
  <c r="BN63" i="3"/>
  <c r="AJ65" i="3"/>
  <c r="BP65" i="3"/>
  <c r="AD78" i="3"/>
  <c r="Z79" i="3"/>
  <c r="BR79" i="3"/>
  <c r="BJ80" i="3"/>
  <c r="BB81" i="3"/>
  <c r="AV86" i="3"/>
  <c r="BL88" i="3"/>
  <c r="AJ46" i="3"/>
  <c r="CB46" i="3"/>
  <c r="R63" i="3"/>
  <c r="BP63" i="3"/>
  <c r="AL65" i="3"/>
  <c r="BR65" i="3"/>
  <c r="AT78" i="3"/>
  <c r="BF46" i="3"/>
  <c r="AT49" i="3"/>
  <c r="AT63" i="3"/>
  <c r="R46" i="3"/>
  <c r="AL46" i="3"/>
  <c r="BJ46" i="3"/>
  <c r="CD46" i="3"/>
  <c r="V47" i="3"/>
  <c r="AT47" i="3"/>
  <c r="BV47" i="3"/>
  <c r="P48" i="3"/>
  <c r="AP48" i="3"/>
  <c r="BP48" i="3"/>
  <c r="L49" i="3"/>
  <c r="BB49" i="3"/>
  <c r="T63" i="3"/>
  <c r="AV63" i="3"/>
  <c r="BR63" i="3"/>
  <c r="N65" i="3"/>
  <c r="AT65" i="3"/>
  <c r="BZ65" i="3"/>
  <c r="BJ78" i="3"/>
  <c r="AL79" i="3"/>
  <c r="CB79" i="3"/>
  <c r="BR81" i="3"/>
  <c r="CB86" i="3"/>
  <c r="R86" i="3"/>
  <c r="AH86" i="3"/>
  <c r="AX86" i="3"/>
  <c r="BN86" i="3"/>
  <c r="CD86" i="3"/>
  <c r="J87" i="3"/>
  <c r="Z87" i="3"/>
  <c r="AP87" i="3"/>
  <c r="BF87" i="3"/>
  <c r="BV87" i="3"/>
  <c r="R88" i="3"/>
  <c r="AH88" i="3"/>
  <c r="AX88" i="3"/>
  <c r="BN88" i="3"/>
  <c r="CD88" i="3"/>
  <c r="J89" i="3"/>
  <c r="Z89" i="3"/>
  <c r="AP89" i="3"/>
  <c r="BF89" i="3"/>
  <c r="BV89" i="3"/>
  <c r="X89" i="3"/>
  <c r="AN89" i="3"/>
  <c r="BD89" i="3"/>
  <c r="BT89" i="3"/>
  <c r="CJ89" i="3"/>
  <c r="T86" i="3"/>
  <c r="AJ86" i="3"/>
  <c r="AZ86" i="3"/>
  <c r="BP86" i="3"/>
  <c r="CF86" i="3"/>
  <c r="L87" i="3"/>
  <c r="AB87" i="3"/>
  <c r="AR87" i="3"/>
  <c r="BH87" i="3"/>
  <c r="BX87" i="3"/>
  <c r="T88" i="3"/>
  <c r="AJ88" i="3"/>
  <c r="AZ88" i="3"/>
  <c r="BP88" i="3"/>
  <c r="CF88" i="3"/>
  <c r="L89" i="3"/>
  <c r="AB89" i="3"/>
  <c r="AR89" i="3"/>
  <c r="BH89" i="3"/>
  <c r="BX89" i="3"/>
  <c r="V86" i="3"/>
  <c r="AL86" i="3"/>
  <c r="BB86" i="3"/>
  <c r="BR86" i="3"/>
  <c r="CH86" i="3"/>
  <c r="N87" i="3"/>
  <c r="AD87" i="3"/>
  <c r="AT87" i="3"/>
  <c r="BJ87" i="3"/>
  <c r="BZ87" i="3"/>
  <c r="V88" i="3"/>
  <c r="AL88" i="3"/>
  <c r="BB88" i="3"/>
  <c r="BR88" i="3"/>
  <c r="CH88" i="3"/>
  <c r="N89" i="3"/>
  <c r="AD89" i="3"/>
  <c r="AT89" i="3"/>
  <c r="BJ89" i="3"/>
  <c r="BZ89" i="3"/>
  <c r="X87" i="3"/>
  <c r="AX87" i="3"/>
  <c r="BN87" i="3"/>
  <c r="CD87" i="3"/>
  <c r="J88" i="3"/>
  <c r="Z88" i="3"/>
  <c r="AP88" i="3"/>
  <c r="BF88" i="3"/>
  <c r="BV88" i="3"/>
  <c r="R89" i="3"/>
  <c r="AH89" i="3"/>
  <c r="AX89" i="3"/>
  <c r="BN89" i="3"/>
  <c r="CD89" i="3"/>
  <c r="AN87" i="3"/>
  <c r="CJ87" i="3"/>
  <c r="X86" i="3"/>
  <c r="AN86" i="3"/>
  <c r="BD86" i="3"/>
  <c r="BT86" i="3"/>
  <c r="CJ86" i="3"/>
  <c r="P87" i="3"/>
  <c r="AF87" i="3"/>
  <c r="AV87" i="3"/>
  <c r="BL87" i="3"/>
  <c r="CB87" i="3"/>
  <c r="X88" i="3"/>
  <c r="BD88" i="3"/>
  <c r="CJ88" i="3"/>
  <c r="AV89" i="3"/>
  <c r="CB89" i="3"/>
  <c r="Z86" i="3"/>
  <c r="BF86" i="3"/>
  <c r="AH87" i="3"/>
  <c r="L86" i="3"/>
  <c r="AB86" i="3"/>
  <c r="AR86" i="3"/>
  <c r="BH86" i="3"/>
  <c r="BX86" i="3"/>
  <c r="T87" i="3"/>
  <c r="AJ87" i="3"/>
  <c r="AZ87" i="3"/>
  <c r="BP87" i="3"/>
  <c r="CF87" i="3"/>
  <c r="L88" i="3"/>
  <c r="AB88" i="3"/>
  <c r="AR88" i="3"/>
  <c r="BH88" i="3"/>
  <c r="BX88" i="3"/>
  <c r="T89" i="3"/>
  <c r="AJ89" i="3"/>
  <c r="AZ89" i="3"/>
  <c r="BP89" i="3"/>
  <c r="CF89" i="3"/>
  <c r="BD87" i="3"/>
  <c r="BT87" i="3"/>
  <c r="AN88" i="3"/>
  <c r="BT88" i="3"/>
  <c r="P89" i="3"/>
  <c r="AF89" i="3"/>
  <c r="BL89" i="3"/>
  <c r="J86" i="3"/>
  <c r="AP86" i="3"/>
  <c r="BV86" i="3"/>
  <c r="R87" i="3"/>
  <c r="N86" i="3"/>
  <c r="AD86" i="3"/>
  <c r="AT86" i="3"/>
  <c r="BJ86" i="3"/>
  <c r="V87" i="3"/>
  <c r="AL87" i="3"/>
  <c r="BB87" i="3"/>
  <c r="BR87" i="3"/>
  <c r="N88" i="3"/>
  <c r="AD88" i="3"/>
  <c r="AT88" i="3"/>
  <c r="BJ88" i="3"/>
  <c r="V89" i="3"/>
  <c r="AL89" i="3"/>
  <c r="BB89" i="3"/>
  <c r="BR89" i="3"/>
  <c r="R78" i="3"/>
  <c r="AH78" i="3"/>
  <c r="AX78" i="3"/>
  <c r="BN78" i="3"/>
  <c r="CD78" i="3"/>
  <c r="R80" i="3"/>
  <c r="AH80" i="3"/>
  <c r="AX80" i="3"/>
  <c r="BN80" i="3"/>
  <c r="CD80" i="3"/>
  <c r="J81" i="3"/>
  <c r="Z81" i="3"/>
  <c r="AP81" i="3"/>
  <c r="BF81" i="3"/>
  <c r="BV81" i="3"/>
  <c r="T78" i="3"/>
  <c r="AJ78" i="3"/>
  <c r="AZ78" i="3"/>
  <c r="BP78" i="3"/>
  <c r="CF78" i="3"/>
  <c r="L79" i="3"/>
  <c r="AB79" i="3"/>
  <c r="AR79" i="3"/>
  <c r="BH79" i="3"/>
  <c r="BX79" i="3"/>
  <c r="T80" i="3"/>
  <c r="AJ80" i="3"/>
  <c r="AZ80" i="3"/>
  <c r="BP80" i="3"/>
  <c r="CF80" i="3"/>
  <c r="L81" i="3"/>
  <c r="AB81" i="3"/>
  <c r="AR81" i="3"/>
  <c r="BH81" i="3"/>
  <c r="BX81" i="3"/>
  <c r="V78" i="3"/>
  <c r="AL78" i="3"/>
  <c r="BB78" i="3"/>
  <c r="BR78" i="3"/>
  <c r="CH78" i="3"/>
  <c r="N79" i="3"/>
  <c r="AD79" i="3"/>
  <c r="AT79" i="3"/>
  <c r="BJ79" i="3"/>
  <c r="BZ79" i="3"/>
  <c r="V80" i="3"/>
  <c r="AL80" i="3"/>
  <c r="BB80" i="3"/>
  <c r="BR80" i="3"/>
  <c r="CH80" i="3"/>
  <c r="N81" i="3"/>
  <c r="AD81" i="3"/>
  <c r="AT81" i="3"/>
  <c r="BJ81" i="3"/>
  <c r="BZ81" i="3"/>
  <c r="R79" i="3"/>
  <c r="AH79" i="3"/>
  <c r="AX79" i="3"/>
  <c r="BN79" i="3"/>
  <c r="CD79" i="3"/>
  <c r="J80" i="3"/>
  <c r="Z80" i="3"/>
  <c r="AP80" i="3"/>
  <c r="BF80" i="3"/>
  <c r="BV80" i="3"/>
  <c r="X78" i="3"/>
  <c r="AN78" i="3"/>
  <c r="BD78" i="3"/>
  <c r="BT78" i="3"/>
  <c r="CJ78" i="3"/>
  <c r="X80" i="3"/>
  <c r="AN80" i="3"/>
  <c r="BD80" i="3"/>
  <c r="BT80" i="3"/>
  <c r="CJ80" i="3"/>
  <c r="J78" i="3"/>
  <c r="Z78" i="3"/>
  <c r="AP78" i="3"/>
  <c r="BF78" i="3"/>
  <c r="BV78" i="3"/>
  <c r="R81" i="3"/>
  <c r="AH81" i="3"/>
  <c r="AX81" i="3"/>
  <c r="BN81" i="3"/>
  <c r="CD81" i="3"/>
  <c r="L78" i="3"/>
  <c r="AB78" i="3"/>
  <c r="AR78" i="3"/>
  <c r="BH78" i="3"/>
  <c r="BX78" i="3"/>
  <c r="T79" i="3"/>
  <c r="AJ79" i="3"/>
  <c r="AZ79" i="3"/>
  <c r="BP79" i="3"/>
  <c r="CF79" i="3"/>
  <c r="L80" i="3"/>
  <c r="AB80" i="3"/>
  <c r="AR80" i="3"/>
  <c r="BH80" i="3"/>
  <c r="BX80" i="3"/>
  <c r="T81" i="3"/>
  <c r="AJ81" i="3"/>
  <c r="AZ81" i="3"/>
  <c r="BP81" i="3"/>
  <c r="CF81" i="3"/>
  <c r="P78" i="3"/>
  <c r="AF78" i="3"/>
  <c r="AV78" i="3"/>
  <c r="BL78" i="3"/>
  <c r="X79" i="3"/>
  <c r="AN79" i="3"/>
  <c r="BD79" i="3"/>
  <c r="BT79" i="3"/>
  <c r="P80" i="3"/>
  <c r="AF80" i="3"/>
  <c r="AV80" i="3"/>
  <c r="BL80" i="3"/>
  <c r="X81" i="3"/>
  <c r="AN81" i="3"/>
  <c r="BD81" i="3"/>
  <c r="BT81" i="3"/>
  <c r="L62" i="3"/>
  <c r="AR62" i="3"/>
  <c r="BX62" i="3"/>
  <c r="L64" i="3"/>
  <c r="BH64" i="3"/>
  <c r="AD62" i="3"/>
  <c r="BJ62" i="3"/>
  <c r="R62" i="3"/>
  <c r="AH62" i="3"/>
  <c r="AX62" i="3"/>
  <c r="BN62" i="3"/>
  <c r="CD62" i="3"/>
  <c r="J63" i="3"/>
  <c r="Z63" i="3"/>
  <c r="AP63" i="3"/>
  <c r="BF63" i="3"/>
  <c r="BV63" i="3"/>
  <c r="R64" i="3"/>
  <c r="AH64" i="3"/>
  <c r="AX64" i="3"/>
  <c r="BN64" i="3"/>
  <c r="CD64" i="3"/>
  <c r="J65" i="3"/>
  <c r="Z65" i="3"/>
  <c r="AP65" i="3"/>
  <c r="BF65" i="3"/>
  <c r="BV65" i="3"/>
  <c r="T62" i="3"/>
  <c r="AJ62" i="3"/>
  <c r="AZ62" i="3"/>
  <c r="BP62" i="3"/>
  <c r="CF62" i="3"/>
  <c r="L63" i="3"/>
  <c r="AB63" i="3"/>
  <c r="AR63" i="3"/>
  <c r="BH63" i="3"/>
  <c r="BX63" i="3"/>
  <c r="T64" i="3"/>
  <c r="AJ64" i="3"/>
  <c r="AZ64" i="3"/>
  <c r="BP64" i="3"/>
  <c r="CF64" i="3"/>
  <c r="L65" i="3"/>
  <c r="AB65" i="3"/>
  <c r="AR65" i="3"/>
  <c r="BH65" i="3"/>
  <c r="BX65" i="3"/>
  <c r="V62" i="3"/>
  <c r="AL62" i="3"/>
  <c r="BB62" i="3"/>
  <c r="BR62" i="3"/>
  <c r="CH62" i="3"/>
  <c r="V64" i="3"/>
  <c r="AL64" i="3"/>
  <c r="BB64" i="3"/>
  <c r="BR64" i="3"/>
  <c r="CH64" i="3"/>
  <c r="BD62" i="3"/>
  <c r="BD64" i="3"/>
  <c r="X62" i="3"/>
  <c r="BT62" i="3"/>
  <c r="CJ62" i="3"/>
  <c r="X64" i="3"/>
  <c r="CJ64" i="3"/>
  <c r="J62" i="3"/>
  <c r="Z62" i="3"/>
  <c r="AP62" i="3"/>
  <c r="BF62" i="3"/>
  <c r="BV62" i="3"/>
  <c r="J64" i="3"/>
  <c r="Z64" i="3"/>
  <c r="AP64" i="3"/>
  <c r="BF64" i="3"/>
  <c r="BV64" i="3"/>
  <c r="R65" i="3"/>
  <c r="AH65" i="3"/>
  <c r="AX65" i="3"/>
  <c r="BN65" i="3"/>
  <c r="CD65" i="3"/>
  <c r="AN62" i="3"/>
  <c r="AN64" i="3"/>
  <c r="BT64" i="3"/>
  <c r="AB62" i="3"/>
  <c r="BH62" i="3"/>
  <c r="AB64" i="3"/>
  <c r="AR64" i="3"/>
  <c r="BX64" i="3"/>
  <c r="N62" i="3"/>
  <c r="AT62" i="3"/>
  <c r="BZ62" i="3"/>
  <c r="N64" i="3"/>
  <c r="AD64" i="3"/>
  <c r="AT64" i="3"/>
  <c r="BJ64" i="3"/>
  <c r="BZ64" i="3"/>
  <c r="P62" i="3"/>
  <c r="AF62" i="3"/>
  <c r="AV62" i="3"/>
  <c r="BL62" i="3"/>
  <c r="X63" i="3"/>
  <c r="AN63" i="3"/>
  <c r="BD63" i="3"/>
  <c r="BT63" i="3"/>
  <c r="P64" i="3"/>
  <c r="AF64" i="3"/>
  <c r="AV64" i="3"/>
  <c r="BL64" i="3"/>
  <c r="X65" i="3"/>
  <c r="AN65" i="3"/>
  <c r="BD65" i="3"/>
  <c r="BT65" i="3"/>
  <c r="R54" i="3"/>
  <c r="AH54" i="3"/>
  <c r="BN54" i="3"/>
  <c r="CD54" i="3"/>
  <c r="J55" i="3"/>
  <c r="Z55" i="3"/>
  <c r="AP55" i="3"/>
  <c r="BF55" i="3"/>
  <c r="BV55" i="3"/>
  <c r="R56" i="3"/>
  <c r="AH56" i="3"/>
  <c r="AX56" i="3"/>
  <c r="BN56" i="3"/>
  <c r="CD56" i="3"/>
  <c r="J57" i="3"/>
  <c r="Z57" i="3"/>
  <c r="AP57" i="3"/>
  <c r="BF57" i="3"/>
  <c r="BV57" i="3"/>
  <c r="J54" i="3"/>
  <c r="P54" i="3"/>
  <c r="AF54" i="3"/>
  <c r="AV54" i="3"/>
  <c r="BL54" i="3"/>
  <c r="CB54" i="3"/>
  <c r="X55" i="3"/>
  <c r="BD55" i="3"/>
  <c r="CJ55" i="3"/>
  <c r="AF56" i="3"/>
  <c r="CB56" i="3"/>
  <c r="AX54" i="3"/>
  <c r="T54" i="3"/>
  <c r="AJ54" i="3"/>
  <c r="AZ54" i="3"/>
  <c r="BP54" i="3"/>
  <c r="CF54" i="3"/>
  <c r="L55" i="3"/>
  <c r="AB55" i="3"/>
  <c r="AR55" i="3"/>
  <c r="BH55" i="3"/>
  <c r="BX55" i="3"/>
  <c r="T56" i="3"/>
  <c r="AJ56" i="3"/>
  <c r="AZ56" i="3"/>
  <c r="BP56" i="3"/>
  <c r="CF56" i="3"/>
  <c r="L57" i="3"/>
  <c r="AB57" i="3"/>
  <c r="AR57" i="3"/>
  <c r="BH57" i="3"/>
  <c r="BX57" i="3"/>
  <c r="V54" i="3"/>
  <c r="AL54" i="3"/>
  <c r="BB54" i="3"/>
  <c r="BR54" i="3"/>
  <c r="CH54" i="3"/>
  <c r="N55" i="3"/>
  <c r="AD55" i="3"/>
  <c r="AT55" i="3"/>
  <c r="BJ55" i="3"/>
  <c r="BZ55" i="3"/>
  <c r="V56" i="3"/>
  <c r="AL56" i="3"/>
  <c r="BB56" i="3"/>
  <c r="BR56" i="3"/>
  <c r="CH56" i="3"/>
  <c r="N57" i="3"/>
  <c r="AD57" i="3"/>
  <c r="AT57" i="3"/>
  <c r="BJ57" i="3"/>
  <c r="BZ57" i="3"/>
  <c r="X54" i="3"/>
  <c r="AN54" i="3"/>
  <c r="BD54" i="3"/>
  <c r="BT54" i="3"/>
  <c r="CJ54" i="3"/>
  <c r="P55" i="3"/>
  <c r="AF55" i="3"/>
  <c r="AV55" i="3"/>
  <c r="BL55" i="3"/>
  <c r="CB55" i="3"/>
  <c r="X56" i="3"/>
  <c r="AN56" i="3"/>
  <c r="BD56" i="3"/>
  <c r="BT56" i="3"/>
  <c r="CJ56" i="3"/>
  <c r="P57" i="3"/>
  <c r="AF57" i="3"/>
  <c r="AV57" i="3"/>
  <c r="BL57" i="3"/>
  <c r="CB57" i="3"/>
  <c r="R55" i="3"/>
  <c r="AH55" i="3"/>
  <c r="AX55" i="3"/>
  <c r="BN55" i="3"/>
  <c r="CD55" i="3"/>
  <c r="J56" i="3"/>
  <c r="Z56" i="3"/>
  <c r="AP56" i="3"/>
  <c r="BF56" i="3"/>
  <c r="BV56" i="3"/>
  <c r="R57" i="3"/>
  <c r="AH57" i="3"/>
  <c r="AX57" i="3"/>
  <c r="BN57" i="3"/>
  <c r="CD57" i="3"/>
  <c r="L54" i="3"/>
  <c r="AB54" i="3"/>
  <c r="AR54" i="3"/>
  <c r="BH54" i="3"/>
  <c r="BX54" i="3"/>
  <c r="T55" i="3"/>
  <c r="AJ55" i="3"/>
  <c r="AZ55" i="3"/>
  <c r="BP55" i="3"/>
  <c r="CF55" i="3"/>
  <c r="L56" i="3"/>
  <c r="AB56" i="3"/>
  <c r="AR56" i="3"/>
  <c r="BH56" i="3"/>
  <c r="BX56" i="3"/>
  <c r="T57" i="3"/>
  <c r="AJ57" i="3"/>
  <c r="AZ57" i="3"/>
  <c r="BP57" i="3"/>
  <c r="CF57" i="3"/>
  <c r="Z54" i="3"/>
  <c r="AP54" i="3"/>
  <c r="BF54" i="3"/>
  <c r="BV54" i="3"/>
  <c r="N54" i="3"/>
  <c r="AD54" i="3"/>
  <c r="AT54" i="3"/>
  <c r="BJ54" i="3"/>
  <c r="V55" i="3"/>
  <c r="AL55" i="3"/>
  <c r="BB55" i="3"/>
  <c r="BR55" i="3"/>
  <c r="CH55" i="3"/>
  <c r="N56" i="3"/>
  <c r="AD56" i="3"/>
  <c r="AT56" i="3"/>
  <c r="BJ56" i="3"/>
  <c r="BZ56" i="3"/>
  <c r="V57" i="3"/>
  <c r="AL57" i="3"/>
  <c r="BB57" i="3"/>
  <c r="BR57" i="3"/>
  <c r="CH57" i="3"/>
  <c r="AN55" i="3"/>
  <c r="P56" i="3"/>
  <c r="AV56" i="3"/>
  <c r="X57" i="3"/>
  <c r="AN57" i="3"/>
  <c r="BD57" i="3"/>
  <c r="BT57" i="3"/>
  <c r="R48" i="3"/>
  <c r="AH48" i="3"/>
  <c r="AX48" i="3"/>
  <c r="BN48" i="3"/>
  <c r="CD48" i="3"/>
  <c r="J49" i="3"/>
  <c r="Z49" i="3"/>
  <c r="AP49" i="3"/>
  <c r="BF49" i="3"/>
  <c r="BV49" i="3"/>
  <c r="X46" i="3"/>
  <c r="AN46" i="3"/>
  <c r="BD46" i="3"/>
  <c r="BT46" i="3"/>
  <c r="CJ46" i="3"/>
  <c r="P47" i="3"/>
  <c r="AF47" i="3"/>
  <c r="AV47" i="3"/>
  <c r="BL47" i="3"/>
  <c r="CB47" i="3"/>
  <c r="X48" i="3"/>
  <c r="AN48" i="3"/>
  <c r="BD48" i="3"/>
  <c r="BT48" i="3"/>
  <c r="CJ48" i="3"/>
  <c r="P49" i="3"/>
  <c r="AF49" i="3"/>
  <c r="AV49" i="3"/>
  <c r="BL49" i="3"/>
  <c r="CB49" i="3"/>
  <c r="R49" i="3"/>
  <c r="AH49" i="3"/>
  <c r="AX49" i="3"/>
  <c r="BN49" i="3"/>
  <c r="CD49" i="3"/>
  <c r="L46" i="3"/>
  <c r="AB46" i="3"/>
  <c r="AR46" i="3"/>
  <c r="BH46" i="3"/>
  <c r="T47" i="3"/>
  <c r="AJ47" i="3"/>
  <c r="AZ47" i="3"/>
  <c r="BP47" i="3"/>
  <c r="CF47" i="3"/>
  <c r="L48" i="3"/>
  <c r="AB48" i="3"/>
  <c r="AR48" i="3"/>
  <c r="BH48" i="3"/>
  <c r="T49" i="3"/>
  <c r="AJ49" i="3"/>
  <c r="AZ49" i="3"/>
  <c r="BP49" i="3"/>
  <c r="CF49" i="3"/>
  <c r="X47" i="3"/>
  <c r="AN47" i="3"/>
  <c r="BD47" i="3"/>
  <c r="BT47" i="3"/>
  <c r="X49" i="3"/>
  <c r="AN49" i="3"/>
  <c r="BD49" i="3"/>
  <c r="BT49" i="3"/>
  <c r="T72" i="3"/>
  <c r="BR67" i="3"/>
  <c r="X69" i="3"/>
  <c r="X72" i="3"/>
  <c r="AR72" i="3"/>
  <c r="T71" i="3"/>
  <c r="AT72" i="3"/>
  <c r="AR71" i="3"/>
  <c r="AV72" i="3"/>
  <c r="AT71" i="3"/>
  <c r="BP72" i="3"/>
  <c r="CB71" i="3"/>
  <c r="CF71" i="3"/>
  <c r="BR72" i="3"/>
  <c r="P71" i="3"/>
  <c r="V72" i="3"/>
  <c r="N73" i="3"/>
  <c r="V70" i="3"/>
  <c r="V71" i="3"/>
  <c r="AV71" i="3"/>
  <c r="CH71" i="3"/>
  <c r="BX72" i="3"/>
  <c r="AB73" i="3"/>
  <c r="BB66" i="3"/>
  <c r="AR70" i="3"/>
  <c r="X71" i="3"/>
  <c r="BH71" i="3"/>
  <c r="CJ71" i="3"/>
  <c r="AB72" i="3"/>
  <c r="BB72" i="3"/>
  <c r="BZ72" i="3"/>
  <c r="AJ73" i="3"/>
  <c r="BD72" i="3"/>
  <c r="CB72" i="3"/>
  <c r="AV73" i="3"/>
  <c r="BL70" i="3"/>
  <c r="AB71" i="3"/>
  <c r="BJ71" i="3"/>
  <c r="AF72" i="3"/>
  <c r="CJ69" i="3"/>
  <c r="CH70" i="3"/>
  <c r="AF71" i="3"/>
  <c r="BL71" i="3"/>
  <c r="L72" i="3"/>
  <c r="AJ72" i="3"/>
  <c r="BH72" i="3"/>
  <c r="CF72" i="3"/>
  <c r="BD73" i="3"/>
  <c r="AL71" i="3"/>
  <c r="BP71" i="3"/>
  <c r="N72" i="3"/>
  <c r="AL72" i="3"/>
  <c r="BJ72" i="3"/>
  <c r="CH72" i="3"/>
  <c r="BR73" i="3"/>
  <c r="L71" i="3"/>
  <c r="AN71" i="3"/>
  <c r="BR71" i="3"/>
  <c r="P72" i="3"/>
  <c r="AN72" i="3"/>
  <c r="BL72" i="3"/>
  <c r="CJ72" i="3"/>
  <c r="BZ73" i="3"/>
  <c r="AZ66" i="3"/>
  <c r="X70" i="3"/>
  <c r="AT70" i="3"/>
  <c r="BP70" i="3"/>
  <c r="CJ70" i="3"/>
  <c r="AD73" i="3"/>
  <c r="AZ73" i="3"/>
  <c r="BT73" i="3"/>
  <c r="AN68" i="3"/>
  <c r="AR66" i="3"/>
  <c r="AB70" i="3"/>
  <c r="AV70" i="3"/>
  <c r="BR70" i="3"/>
  <c r="L73" i="3"/>
  <c r="AF73" i="3"/>
  <c r="BB73" i="3"/>
  <c r="BX73" i="3"/>
  <c r="L70" i="3"/>
  <c r="AF70" i="3"/>
  <c r="BB70" i="3"/>
  <c r="BX70" i="3"/>
  <c r="P73" i="3"/>
  <c r="AL73" i="3"/>
  <c r="BH73" i="3"/>
  <c r="CB73" i="3"/>
  <c r="AZ70" i="3"/>
  <c r="CH69" i="3"/>
  <c r="AJ67" i="3"/>
  <c r="N70" i="3"/>
  <c r="AJ70" i="3"/>
  <c r="BD70" i="3"/>
  <c r="BZ70" i="3"/>
  <c r="AD71" i="3"/>
  <c r="AZ71" i="3"/>
  <c r="BT71" i="3"/>
  <c r="T73" i="3"/>
  <c r="AN73" i="3"/>
  <c r="BJ73" i="3"/>
  <c r="CF73" i="3"/>
  <c r="BT70" i="3"/>
  <c r="P70" i="3"/>
  <c r="AL70" i="3"/>
  <c r="BH70" i="3"/>
  <c r="CB70" i="3"/>
  <c r="BB71" i="3"/>
  <c r="BX71" i="3"/>
  <c r="V73" i="3"/>
  <c r="AR73" i="3"/>
  <c r="BL73" i="3"/>
  <c r="CH73" i="3"/>
  <c r="AD70" i="3"/>
  <c r="BP69" i="3"/>
  <c r="BL69" i="3"/>
  <c r="BL66" i="3"/>
  <c r="T70" i="3"/>
  <c r="AN70" i="3"/>
  <c r="BJ70" i="3"/>
  <c r="N71" i="3"/>
  <c r="AJ71" i="3"/>
  <c r="BD71" i="3"/>
  <c r="AD72" i="3"/>
  <c r="AZ72" i="3"/>
  <c r="X73" i="3"/>
  <c r="AT73" i="3"/>
  <c r="BP73" i="3"/>
  <c r="BP67" i="3"/>
  <c r="AV67" i="3"/>
  <c r="V69" i="3"/>
  <c r="AB67" i="3"/>
  <c r="AF66" i="3"/>
  <c r="N67" i="3"/>
  <c r="AD66" i="3"/>
  <c r="BT66" i="3"/>
  <c r="V68" i="3"/>
  <c r="T68" i="3"/>
  <c r="BL67" i="3"/>
  <c r="V67" i="3"/>
  <c r="CF68" i="3"/>
  <c r="L68" i="3"/>
  <c r="BD67" i="3"/>
  <c r="P67" i="3"/>
  <c r="BX68" i="3"/>
  <c r="BL68" i="3"/>
  <c r="CH67" i="3"/>
  <c r="AT67" i="3"/>
  <c r="AT69" i="3"/>
  <c r="BJ68" i="3"/>
  <c r="BZ67" i="3"/>
  <c r="AR67" i="3"/>
  <c r="CH66" i="3"/>
  <c r="L66" i="3"/>
  <c r="AR69" i="3"/>
  <c r="BB68" i="3"/>
  <c r="BT67" i="3"/>
  <c r="AL67" i="3"/>
  <c r="BJ69" i="3"/>
  <c r="T69" i="3"/>
  <c r="CF69" i="3"/>
  <c r="AN69" i="3"/>
  <c r="CB69" i="3"/>
  <c r="BH69" i="3"/>
  <c r="AL69" i="3"/>
  <c r="P69" i="3"/>
  <c r="BZ69" i="3"/>
  <c r="BD69" i="3"/>
  <c r="AJ69" i="3"/>
  <c r="N69" i="3"/>
  <c r="BX69" i="3"/>
  <c r="BB69" i="3"/>
  <c r="AF69" i="3"/>
  <c r="L69" i="3"/>
  <c r="AR68" i="3"/>
  <c r="CJ67" i="3"/>
  <c r="BH67" i="3"/>
  <c r="AD67" i="3"/>
  <c r="BX66" i="3"/>
  <c r="V66" i="3"/>
  <c r="BT69" i="3"/>
  <c r="AZ69" i="3"/>
  <c r="AD69" i="3"/>
  <c r="BR69" i="3"/>
  <c r="AV69" i="3"/>
  <c r="CH68" i="3"/>
  <c r="AF68" i="3"/>
  <c r="CB67" i="3"/>
  <c r="AZ67" i="3"/>
  <c r="X67" i="3"/>
  <c r="BR68" i="3"/>
  <c r="AV68" i="3"/>
  <c r="AB68" i="3"/>
  <c r="BX67" i="3"/>
  <c r="BB67" i="3"/>
  <c r="AF67" i="3"/>
  <c r="L67" i="3"/>
  <c r="CB66" i="3"/>
  <c r="BH66" i="3"/>
  <c r="AL66" i="3"/>
  <c r="P66" i="3"/>
  <c r="BT68" i="3"/>
  <c r="AZ68" i="3"/>
  <c r="AD68" i="3"/>
  <c r="CF66" i="3"/>
  <c r="BJ66" i="3"/>
  <c r="AN66" i="3"/>
  <c r="T66" i="3"/>
  <c r="CJ68" i="3"/>
  <c r="BP68" i="3"/>
  <c r="AT68" i="3"/>
  <c r="X68" i="3"/>
  <c r="BZ66" i="3"/>
  <c r="BD66" i="3"/>
  <c r="AJ66" i="3"/>
  <c r="N66" i="3"/>
  <c r="CB68" i="3"/>
  <c r="AL68" i="3"/>
  <c r="BR66" i="3"/>
  <c r="AV66" i="3"/>
  <c r="AB66" i="3"/>
  <c r="BH68" i="3"/>
  <c r="P68" i="3"/>
  <c r="BZ68" i="3"/>
  <c r="BD68" i="3"/>
  <c r="AJ68" i="3"/>
  <c r="CF67" i="3"/>
  <c r="BJ67" i="3"/>
  <c r="AN67" i="3"/>
  <c r="CJ66" i="3"/>
  <c r="BP66" i="3"/>
  <c r="AT66" i="3"/>
  <c r="CF16" i="3"/>
  <c r="BJ24" i="3"/>
  <c r="CJ27" i="3"/>
  <c r="P16" i="3"/>
  <c r="X25" i="3"/>
  <c r="BB25" i="3"/>
  <c r="CB25" i="3"/>
  <c r="BZ16" i="3"/>
  <c r="BL16" i="3"/>
  <c r="BJ16" i="3"/>
  <c r="AL16" i="3"/>
  <c r="X27" i="3"/>
  <c r="CB16" i="3"/>
  <c r="V16" i="3"/>
  <c r="T16" i="3"/>
  <c r="AT24" i="3"/>
  <c r="T25" i="3"/>
  <c r="AV25" i="3"/>
  <c r="BZ25" i="3"/>
  <c r="BP27" i="3"/>
  <c r="CJ19" i="3"/>
  <c r="CF24" i="3"/>
  <c r="AF25" i="3"/>
  <c r="BH25" i="3"/>
  <c r="CJ25" i="3"/>
  <c r="BJ25" i="3"/>
  <c r="T24" i="3"/>
  <c r="L25" i="3"/>
  <c r="AL25" i="3"/>
  <c r="BP25" i="3"/>
  <c r="BP24" i="3"/>
  <c r="CF25" i="3"/>
  <c r="AJ25" i="3"/>
  <c r="AN25" i="3"/>
  <c r="AB25" i="3"/>
  <c r="BD25" i="3"/>
  <c r="X24" i="3"/>
  <c r="N25" i="3"/>
  <c r="BR25" i="3"/>
  <c r="AN24" i="3"/>
  <c r="P25" i="3"/>
  <c r="AT25" i="3"/>
  <c r="BX25" i="3"/>
  <c r="AT27" i="3"/>
  <c r="V24" i="3"/>
  <c r="AR24" i="3"/>
  <c r="BL24" i="3"/>
  <c r="CH24" i="3"/>
  <c r="L26" i="3"/>
  <c r="AF26" i="3"/>
  <c r="BB26" i="3"/>
  <c r="BX26" i="3"/>
  <c r="AB27" i="3"/>
  <c r="AV27" i="3"/>
  <c r="BR27" i="3"/>
  <c r="AD26" i="3"/>
  <c r="AD27" i="3"/>
  <c r="AZ27" i="3"/>
  <c r="BT27" i="3"/>
  <c r="AB19" i="3"/>
  <c r="AB24" i="3"/>
  <c r="AV24" i="3"/>
  <c r="BR24" i="3"/>
  <c r="V25" i="3"/>
  <c r="AR25" i="3"/>
  <c r="BL25" i="3"/>
  <c r="CH25" i="3"/>
  <c r="P26" i="3"/>
  <c r="AL26" i="3"/>
  <c r="BH26" i="3"/>
  <c r="CB26" i="3"/>
  <c r="L27" i="3"/>
  <c r="AF27" i="3"/>
  <c r="BB27" i="3"/>
  <c r="BX27" i="3"/>
  <c r="AZ24" i="3"/>
  <c r="V26" i="3"/>
  <c r="AR26" i="3"/>
  <c r="BL26" i="3"/>
  <c r="CH26" i="3"/>
  <c r="P27" i="3"/>
  <c r="AL27" i="3"/>
  <c r="BH27" i="3"/>
  <c r="CB27" i="3"/>
  <c r="AZ26" i="3"/>
  <c r="X19" i="3"/>
  <c r="CJ24" i="3"/>
  <c r="N26" i="3"/>
  <c r="AJ26" i="3"/>
  <c r="BD26" i="3"/>
  <c r="BZ26" i="3"/>
  <c r="AT19" i="3"/>
  <c r="AD24" i="3"/>
  <c r="BT24" i="3"/>
  <c r="T26" i="3"/>
  <c r="AN26" i="3"/>
  <c r="BJ26" i="3"/>
  <c r="CF26" i="3"/>
  <c r="N27" i="3"/>
  <c r="AJ27" i="3"/>
  <c r="BD27" i="3"/>
  <c r="BZ27" i="3"/>
  <c r="AV19" i="3"/>
  <c r="L24" i="3"/>
  <c r="AF24" i="3"/>
  <c r="BB24" i="3"/>
  <c r="BX24" i="3"/>
  <c r="BP19" i="3"/>
  <c r="N24" i="3"/>
  <c r="AJ24" i="3"/>
  <c r="BD24" i="3"/>
  <c r="BZ24" i="3"/>
  <c r="AD25" i="3"/>
  <c r="AZ25" i="3"/>
  <c r="X26" i="3"/>
  <c r="AT26" i="3"/>
  <c r="BP26" i="3"/>
  <c r="CJ26" i="3"/>
  <c r="T27" i="3"/>
  <c r="AN27" i="3"/>
  <c r="BJ27" i="3"/>
  <c r="CF27" i="3"/>
  <c r="BR19" i="3"/>
  <c r="P24" i="3"/>
  <c r="AL24" i="3"/>
  <c r="BH24" i="3"/>
  <c r="AB26" i="3"/>
  <c r="AV26" i="3"/>
  <c r="BR26" i="3"/>
  <c r="V27" i="3"/>
  <c r="AR27" i="3"/>
  <c r="BL27" i="3"/>
  <c r="AZ18" i="3"/>
  <c r="L18" i="3"/>
  <c r="BB18" i="3"/>
  <c r="AD19" i="3"/>
  <c r="AZ19" i="3"/>
  <c r="BT19" i="3"/>
  <c r="P18" i="3"/>
  <c r="AL18" i="3"/>
  <c r="BH18" i="3"/>
  <c r="CB18" i="3"/>
  <c r="L19" i="3"/>
  <c r="AF19" i="3"/>
  <c r="BB19" i="3"/>
  <c r="BX19" i="3"/>
  <c r="BL18" i="3"/>
  <c r="P19" i="3"/>
  <c r="BH19" i="3"/>
  <c r="CB19" i="3"/>
  <c r="AD18" i="3"/>
  <c r="BT18" i="3"/>
  <c r="AF18" i="3"/>
  <c r="BX18" i="3"/>
  <c r="N18" i="3"/>
  <c r="AJ18" i="3"/>
  <c r="BD18" i="3"/>
  <c r="BZ18" i="3"/>
  <c r="T18" i="3"/>
  <c r="AN18" i="3"/>
  <c r="BJ18" i="3"/>
  <c r="CF18" i="3"/>
  <c r="N19" i="3"/>
  <c r="AJ19" i="3"/>
  <c r="BD19" i="3"/>
  <c r="BZ19" i="3"/>
  <c r="BH16" i="3"/>
  <c r="V18" i="3"/>
  <c r="AR18" i="3"/>
  <c r="CH18" i="3"/>
  <c r="AL19" i="3"/>
  <c r="AN16" i="3"/>
  <c r="X18" i="3"/>
  <c r="AT18" i="3"/>
  <c r="BP18" i="3"/>
  <c r="CJ18" i="3"/>
  <c r="T19" i="3"/>
  <c r="AN19" i="3"/>
  <c r="BJ19" i="3"/>
  <c r="CF19" i="3"/>
  <c r="AB18" i="3"/>
  <c r="AV18" i="3"/>
  <c r="V19" i="3"/>
  <c r="AR19" i="3"/>
  <c r="BL19" i="3"/>
  <c r="AZ17" i="3"/>
  <c r="L17" i="3"/>
  <c r="BB17" i="3"/>
  <c r="N17" i="3"/>
  <c r="BZ17" i="3"/>
  <c r="AV17" i="3"/>
  <c r="BT17" i="3"/>
  <c r="P17" i="3"/>
  <c r="AL17" i="3"/>
  <c r="BH17" i="3"/>
  <c r="CB17" i="3"/>
  <c r="AB17" i="3"/>
  <c r="BR17" i="3"/>
  <c r="AD17" i="3"/>
  <c r="AF17" i="3"/>
  <c r="BX17" i="3"/>
  <c r="AJ17" i="3"/>
  <c r="BD17" i="3"/>
  <c r="T17" i="3"/>
  <c r="AN17" i="3"/>
  <c r="BJ17" i="3"/>
  <c r="CF17" i="3"/>
  <c r="BD16" i="3"/>
  <c r="V17" i="3"/>
  <c r="AR17" i="3"/>
  <c r="BL17" i="3"/>
  <c r="CH17" i="3"/>
  <c r="CH16" i="3"/>
  <c r="AR16" i="3"/>
  <c r="X17" i="3"/>
  <c r="AT17" i="3"/>
  <c r="BP17" i="3"/>
  <c r="N16" i="3"/>
  <c r="BX16" i="3"/>
  <c r="AF16" i="3"/>
  <c r="BT16" i="3"/>
  <c r="AD16" i="3"/>
  <c r="BR16" i="3"/>
  <c r="AV16" i="3"/>
  <c r="AB16" i="3"/>
  <c r="AJ16" i="3"/>
  <c r="BB16" i="3"/>
  <c r="L16" i="3"/>
  <c r="AZ16" i="3"/>
  <c r="CJ16" i="3"/>
  <c r="BP16" i="3"/>
  <c r="AT16" i="3"/>
  <c r="I10" i="4" l="1"/>
  <c r="K10" i="4"/>
  <c r="M10" i="4"/>
  <c r="O10" i="4"/>
  <c r="Q10" i="4"/>
  <c r="S10" i="4"/>
  <c r="U10" i="4"/>
  <c r="W10" i="4"/>
  <c r="Y10" i="4"/>
  <c r="AA10" i="4"/>
  <c r="AC10" i="4"/>
  <c r="AE10" i="4"/>
  <c r="AG10" i="4"/>
  <c r="AI10" i="4"/>
  <c r="AK10" i="4"/>
  <c r="AM10" i="4"/>
  <c r="AO10" i="4"/>
  <c r="AQ10" i="4"/>
  <c r="AS10" i="4"/>
  <c r="AU10" i="4"/>
  <c r="AW10" i="4"/>
  <c r="AY10" i="4"/>
  <c r="BA10" i="4"/>
  <c r="BC10" i="4"/>
  <c r="BE10" i="4"/>
  <c r="BG10" i="4"/>
  <c r="BI10" i="4"/>
  <c r="BK10" i="4"/>
  <c r="BM10" i="4"/>
  <c r="BO10" i="4"/>
  <c r="BQ10" i="4"/>
  <c r="BS10" i="4"/>
  <c r="BU10" i="4"/>
  <c r="BW10" i="4"/>
  <c r="BY10" i="4"/>
  <c r="CA10" i="4"/>
  <c r="CC10" i="4"/>
  <c r="CE10" i="4"/>
  <c r="CG10" i="4"/>
  <c r="M10" i="3"/>
  <c r="O10" i="3"/>
  <c r="Q10" i="3"/>
  <c r="S10" i="3"/>
  <c r="K10" i="3"/>
  <c r="L168" i="7" l="1"/>
  <c r="L180" i="7"/>
  <c r="L177" i="7"/>
  <c r="M177" i="7" s="1"/>
  <c r="L176" i="7"/>
  <c r="L173" i="7"/>
  <c r="M173" i="7" s="1"/>
  <c r="L172" i="7"/>
  <c r="L169" i="7"/>
  <c r="M169" i="7" s="1"/>
  <c r="L164" i="7"/>
  <c r="L160" i="7"/>
  <c r="L156" i="7"/>
  <c r="L152" i="7"/>
  <c r="L161" i="7"/>
  <c r="M161" i="7" s="1"/>
  <c r="L157" i="7"/>
  <c r="M157" i="7" s="1"/>
  <c r="L153" i="7"/>
  <c r="M153" i="7" s="1"/>
  <c r="L144" i="7"/>
  <c r="L140" i="7"/>
  <c r="L136" i="7"/>
  <c r="L132" i="7"/>
  <c r="L145" i="7"/>
  <c r="M145" i="7" s="1"/>
  <c r="L141" i="7"/>
  <c r="M141" i="7" s="1"/>
  <c r="L137" i="7"/>
  <c r="M137" i="7" s="1"/>
  <c r="L133" i="7"/>
  <c r="M133" i="7" s="1"/>
  <c r="L128" i="7"/>
  <c r="L124" i="7"/>
  <c r="L120" i="7"/>
  <c r="L116" i="7"/>
  <c r="L112" i="7"/>
  <c r="L108" i="7"/>
  <c r="L117" i="7"/>
  <c r="M117" i="7" s="1"/>
  <c r="L113" i="7"/>
  <c r="M113" i="7" s="1"/>
  <c r="L109" i="7"/>
  <c r="M109" i="7" s="1"/>
  <c r="L104" i="7"/>
  <c r="L100" i="7"/>
  <c r="L96" i="7"/>
  <c r="L92" i="7"/>
  <c r="L105" i="7"/>
  <c r="M105" i="7" s="1"/>
  <c r="L101" i="7"/>
  <c r="M101" i="7" s="1"/>
  <c r="L97" i="7"/>
  <c r="M97" i="7" s="1"/>
  <c r="L93" i="7"/>
  <c r="M93" i="7" s="1"/>
  <c r="L77" i="7"/>
  <c r="M77" i="7" s="1"/>
  <c r="L81" i="7"/>
  <c r="M81" i="7" s="1"/>
  <c r="L88" i="7"/>
  <c r="L84" i="7"/>
  <c r="L76" i="7"/>
  <c r="L85" i="7"/>
  <c r="M85" i="7" s="1"/>
  <c r="L80" i="7"/>
  <c r="L53" i="7"/>
  <c r="M53" i="7" s="1"/>
  <c r="L49" i="7"/>
  <c r="M49" i="7" s="1"/>
  <c r="L45" i="7"/>
  <c r="M45" i="7" s="1"/>
  <c r="L52" i="7"/>
  <c r="L48" i="7"/>
  <c r="L44" i="7"/>
  <c r="L36" i="7"/>
  <c r="L37" i="7"/>
  <c r="L40" i="7"/>
  <c r="L33" i="7"/>
  <c r="M33" i="7" s="1"/>
  <c r="L29" i="7"/>
  <c r="M29" i="7" s="1"/>
  <c r="L25" i="7"/>
  <c r="M25" i="7" s="1"/>
  <c r="L32" i="7"/>
  <c r="L28" i="7"/>
  <c r="L24" i="7"/>
  <c r="L21" i="7"/>
  <c r="L20" i="7"/>
  <c r="L16" i="7"/>
  <c r="L12" i="7"/>
  <c r="L8" i="7"/>
  <c r="L13" i="7"/>
  <c r="M13" i="7" s="1"/>
  <c r="L17" i="7"/>
  <c r="M17" i="7" s="1"/>
  <c r="L9" i="7"/>
  <c r="M9" i="7" s="1"/>
  <c r="I10" i="3" l="1"/>
  <c r="F12" i="4" l="1"/>
  <c r="L181" i="7" l="1"/>
  <c r="M181" i="7" s="1"/>
  <c r="L165" i="7"/>
  <c r="M165" i="7" s="1"/>
  <c r="L121" i="7"/>
  <c r="M121" i="7" s="1"/>
  <c r="L89" i="7"/>
  <c r="M89" i="7" s="1"/>
  <c r="M37" i="7"/>
  <c r="M21" i="7" l="1"/>
  <c r="F46" i="6"/>
  <c r="G46" i="6" s="1"/>
  <c r="F45" i="6"/>
  <c r="G45" i="6" s="1"/>
  <c r="F44" i="6"/>
  <c r="G44" i="6" s="1"/>
  <c r="F43" i="6"/>
  <c r="G43" i="6" s="1"/>
  <c r="G42" i="6"/>
  <c r="F42" i="6"/>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F25" i="6"/>
  <c r="G25" i="6" s="1"/>
  <c r="F24" i="6"/>
  <c r="G24" i="6" s="1"/>
  <c r="F23" i="6"/>
  <c r="G23" i="6" s="1"/>
  <c r="G22" i="6"/>
  <c r="F22" i="6"/>
  <c r="F21" i="6"/>
  <c r="G21" i="6" s="1"/>
  <c r="F20" i="6"/>
  <c r="G20" i="6" s="1"/>
  <c r="F19" i="6"/>
  <c r="G19" i="6" s="1"/>
  <c r="F18" i="6"/>
  <c r="G18" i="6" s="1"/>
  <c r="F17" i="6"/>
  <c r="G17" i="6" s="1"/>
  <c r="F16" i="6"/>
  <c r="G16" i="6" s="1"/>
  <c r="F15" i="6"/>
  <c r="G15" i="6" s="1"/>
  <c r="F14" i="6"/>
  <c r="G14" i="6" s="1"/>
  <c r="F13" i="6"/>
  <c r="G13" i="6" s="1"/>
  <c r="F12" i="6"/>
  <c r="G12" i="6" s="1"/>
  <c r="F11" i="6"/>
  <c r="G11" i="6" s="1"/>
  <c r="F10" i="6"/>
  <c r="G10" i="6" s="1"/>
  <c r="F9" i="6"/>
  <c r="G9" i="6" s="1"/>
  <c r="F8" i="6"/>
  <c r="G8" i="6" s="1"/>
  <c r="F7" i="6"/>
  <c r="G7" i="6" s="1"/>
  <c r="F46" i="5"/>
  <c r="G46" i="5" s="1"/>
  <c r="F45" i="5"/>
  <c r="G45" i="5" s="1"/>
  <c r="F44" i="5"/>
  <c r="G44" i="5" s="1"/>
  <c r="F43" i="5"/>
  <c r="G43" i="5" s="1"/>
  <c r="F42" i="5"/>
  <c r="G42" i="5" s="1"/>
  <c r="F41" i="5"/>
  <c r="G41" i="5" s="1"/>
  <c r="F40" i="5"/>
  <c r="G40" i="5" s="1"/>
  <c r="F39" i="5"/>
  <c r="G39" i="5" s="1"/>
  <c r="F38" i="5"/>
  <c r="G38" i="5" s="1"/>
  <c r="F37" i="5"/>
  <c r="G37" i="5" s="1"/>
  <c r="F36" i="5"/>
  <c r="G36" i="5" s="1"/>
  <c r="F35" i="5"/>
  <c r="G35" i="5" s="1"/>
  <c r="F34" i="5"/>
  <c r="G34" i="5" s="1"/>
  <c r="F33" i="5"/>
  <c r="G33" i="5" s="1"/>
  <c r="F32" i="5"/>
  <c r="G32" i="5" s="1"/>
  <c r="F31" i="5"/>
  <c r="G31" i="5" s="1"/>
  <c r="F30" i="5"/>
  <c r="G30" i="5" s="1"/>
  <c r="F29" i="5"/>
  <c r="G29" i="5" s="1"/>
  <c r="F28" i="5"/>
  <c r="G28" i="5" s="1"/>
  <c r="F27" i="5"/>
  <c r="G27" i="5" s="1"/>
  <c r="F26" i="5"/>
  <c r="G26" i="5"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9" i="5"/>
  <c r="G9" i="5" s="1"/>
  <c r="F8" i="5"/>
  <c r="G8" i="5" s="1"/>
  <c r="F7" i="5"/>
  <c r="G7" i="5" s="1"/>
  <c r="F31" i="4"/>
  <c r="F30" i="4"/>
  <c r="BR30" i="4" s="1"/>
  <c r="F29" i="4"/>
  <c r="F28" i="4"/>
  <c r="BR28" i="4" s="1"/>
  <c r="F27" i="4"/>
  <c r="F26" i="4"/>
  <c r="BL26" i="4" s="1"/>
  <c r="F25" i="4"/>
  <c r="F24" i="4"/>
  <c r="F23" i="4"/>
  <c r="F22" i="4"/>
  <c r="F21" i="4"/>
  <c r="F20" i="4"/>
  <c r="F19" i="4"/>
  <c r="BR19" i="4" s="1"/>
  <c r="F18" i="4"/>
  <c r="BR18" i="4" s="1"/>
  <c r="F17" i="4"/>
  <c r="F16" i="4"/>
  <c r="F15" i="4"/>
  <c r="BR15" i="4" s="1"/>
  <c r="F14" i="4"/>
  <c r="BR14" i="4" s="1"/>
  <c r="F13" i="4"/>
  <c r="H92" i="3"/>
  <c r="BH92" i="3" s="1"/>
  <c r="H91" i="3"/>
  <c r="BP91" i="3" s="1"/>
  <c r="H90" i="3"/>
  <c r="CF90" i="3" s="1"/>
  <c r="H85" i="3"/>
  <c r="BX85" i="3" s="1"/>
  <c r="H84" i="3"/>
  <c r="CF84" i="3" s="1"/>
  <c r="H83" i="3"/>
  <c r="BX83" i="3" s="1"/>
  <c r="H82" i="3"/>
  <c r="CF82" i="3" s="1"/>
  <c r="H77" i="3"/>
  <c r="BX77" i="3" s="1"/>
  <c r="H76" i="3"/>
  <c r="CF76" i="3" s="1"/>
  <c r="H75" i="3"/>
  <c r="BX75" i="3" s="1"/>
  <c r="H74" i="3"/>
  <c r="CF74" i="3" s="1"/>
  <c r="H61" i="3"/>
  <c r="BX61" i="3" s="1"/>
  <c r="H60" i="3"/>
  <c r="CF60" i="3" s="1"/>
  <c r="H59" i="3"/>
  <c r="CD59" i="3" s="1"/>
  <c r="H58" i="3"/>
  <c r="BV58" i="3" s="1"/>
  <c r="H53" i="3"/>
  <c r="AZ53" i="3" s="1"/>
  <c r="H52" i="3"/>
  <c r="CJ52" i="3" s="1"/>
  <c r="H51" i="3"/>
  <c r="BZ51" i="3" s="1"/>
  <c r="H50" i="3"/>
  <c r="CJ50" i="3" s="1"/>
  <c r="H45" i="3"/>
  <c r="BZ45" i="3" s="1"/>
  <c r="H44" i="3"/>
  <c r="CJ44" i="3" s="1"/>
  <c r="H43" i="3"/>
  <c r="H42" i="3"/>
  <c r="H37" i="3"/>
  <c r="H36" i="3"/>
  <c r="H35" i="3"/>
  <c r="H34" i="3"/>
  <c r="H30" i="3"/>
  <c r="H29" i="3"/>
  <c r="H28" i="3"/>
  <c r="H23" i="3"/>
  <c r="CJ23" i="3" s="1"/>
  <c r="H22" i="3"/>
  <c r="BT22" i="3" s="1"/>
  <c r="H21" i="3"/>
  <c r="BT21" i="3" s="1"/>
  <c r="H20" i="3"/>
  <c r="BZ20" i="3" s="1"/>
  <c r="H15" i="3"/>
  <c r="CJ15" i="3" s="1"/>
  <c r="H14" i="3"/>
  <c r="BT14" i="3" s="1"/>
  <c r="H13" i="3"/>
  <c r="BT13" i="3" s="1"/>
  <c r="H12" i="3"/>
  <c r="BZ12" i="3" s="1"/>
  <c r="CI10" i="3"/>
  <c r="CG10" i="3"/>
  <c r="CE10" i="3"/>
  <c r="CC10" i="3"/>
  <c r="CA10" i="3"/>
  <c r="BY10" i="3"/>
  <c r="BW10" i="3"/>
  <c r="BU10" i="3"/>
  <c r="BS10" i="3"/>
  <c r="BQ10" i="3"/>
  <c r="BO10" i="3"/>
  <c r="BM10" i="3"/>
  <c r="BK10" i="3"/>
  <c r="BI10" i="3"/>
  <c r="BG10" i="3"/>
  <c r="BE10" i="3"/>
  <c r="BC10" i="3"/>
  <c r="BA10" i="3"/>
  <c r="AY10" i="3"/>
  <c r="AW10" i="3"/>
  <c r="AU10" i="3"/>
  <c r="AS10" i="3"/>
  <c r="AQ10" i="3"/>
  <c r="AO10" i="3"/>
  <c r="AM10" i="3"/>
  <c r="AK10" i="3"/>
  <c r="AI10" i="3"/>
  <c r="AG10" i="3"/>
  <c r="AE10" i="3"/>
  <c r="AC10" i="3"/>
  <c r="AA10" i="3"/>
  <c r="Y10" i="3"/>
  <c r="W10" i="3"/>
  <c r="U10" i="3"/>
  <c r="N27" i="4" l="1"/>
  <c r="BD27" i="4"/>
  <c r="E134" i="3"/>
  <c r="G146" i="7" s="1"/>
  <c r="E166" i="3"/>
  <c r="E116" i="3"/>
  <c r="G128" i="7" s="1"/>
  <c r="E112" i="3"/>
  <c r="G124" i="7" s="1"/>
  <c r="E164" i="3"/>
  <c r="E170" i="3"/>
  <c r="E141" i="3"/>
  <c r="E99" i="3"/>
  <c r="E118" i="3"/>
  <c r="G130" i="7" s="1"/>
  <c r="E151" i="3"/>
  <c r="E115" i="3"/>
  <c r="E109" i="3"/>
  <c r="E132" i="3"/>
  <c r="G144" i="7" s="1"/>
  <c r="E150" i="3"/>
  <c r="E98" i="3"/>
  <c r="G106" i="7" s="1"/>
  <c r="E155" i="3"/>
  <c r="G171" i="7" s="1"/>
  <c r="E129" i="3"/>
  <c r="G141" i="7" s="1"/>
  <c r="E125" i="3"/>
  <c r="G137" i="7" s="1"/>
  <c r="E131" i="3"/>
  <c r="G143" i="7" s="1"/>
  <c r="E143" i="3"/>
  <c r="E154" i="3"/>
  <c r="E153" i="3"/>
  <c r="G169" i="7" s="1"/>
  <c r="E122" i="3"/>
  <c r="E101" i="3"/>
  <c r="E169" i="3"/>
  <c r="E152" i="3"/>
  <c r="E157" i="3"/>
  <c r="G173" i="7" s="1"/>
  <c r="E103" i="3"/>
  <c r="G111" i="7" s="1"/>
  <c r="E160" i="3"/>
  <c r="G176" i="7" s="1"/>
  <c r="E136" i="3"/>
  <c r="G152" i="7" s="1"/>
  <c r="E119" i="3"/>
  <c r="E140" i="3"/>
  <c r="E139" i="3"/>
  <c r="G155" i="7" s="1"/>
  <c r="E144" i="3"/>
  <c r="G160" i="7" s="1"/>
  <c r="E95" i="3"/>
  <c r="E93" i="3"/>
  <c r="G101" i="7" s="1"/>
  <c r="E111" i="3"/>
  <c r="E107" i="3"/>
  <c r="E102" i="3"/>
  <c r="E96" i="3"/>
  <c r="E117" i="3"/>
  <c r="E146" i="3"/>
  <c r="E167" i="3"/>
  <c r="G183" i="7" s="1"/>
  <c r="E159" i="3"/>
  <c r="G175" i="7" s="1"/>
  <c r="E135" i="3"/>
  <c r="G147" i="7" s="1"/>
  <c r="E108" i="3"/>
  <c r="E123" i="3"/>
  <c r="G135" i="7" s="1"/>
  <c r="E149" i="3"/>
  <c r="E161" i="3"/>
  <c r="G177" i="7" s="1"/>
  <c r="E156" i="3"/>
  <c r="E124" i="3"/>
  <c r="E121" i="3"/>
  <c r="E113" i="3"/>
  <c r="G125" i="7" s="1"/>
  <c r="E110" i="3"/>
  <c r="G122" i="7" s="1"/>
  <c r="E97" i="3"/>
  <c r="E100" i="3"/>
  <c r="E105" i="3"/>
  <c r="E128" i="3"/>
  <c r="E127" i="3"/>
  <c r="G139" i="7" s="1"/>
  <c r="E142" i="3"/>
  <c r="G158" i="7" s="1"/>
  <c r="E147" i="3"/>
  <c r="G163" i="7" s="1"/>
  <c r="E168" i="3"/>
  <c r="E133" i="3"/>
  <c r="G145" i="7" s="1"/>
  <c r="E145" i="3"/>
  <c r="E126" i="3"/>
  <c r="G138" i="7" s="1"/>
  <c r="E158" i="3"/>
  <c r="E106" i="3"/>
  <c r="E165" i="3"/>
  <c r="E104" i="3"/>
  <c r="G116" i="7" s="1"/>
  <c r="E163" i="3"/>
  <c r="G179" i="7" s="1"/>
  <c r="E114" i="3"/>
  <c r="E130" i="3"/>
  <c r="G142" i="7" s="1"/>
  <c r="E148" i="3"/>
  <c r="G164" i="7" s="1"/>
  <c r="E137" i="3"/>
  <c r="G153" i="7" s="1"/>
  <c r="E162" i="3"/>
  <c r="E138" i="3"/>
  <c r="G154" i="7" s="1"/>
  <c r="E94" i="3"/>
  <c r="E120" i="3"/>
  <c r="AZ28" i="3"/>
  <c r="AD28" i="3"/>
  <c r="CJ28" i="3"/>
  <c r="CH28" i="3"/>
  <c r="BL28" i="3"/>
  <c r="AR28" i="3"/>
  <c r="V28" i="3"/>
  <c r="BJ28" i="3"/>
  <c r="CF28" i="3"/>
  <c r="AN28" i="3"/>
  <c r="T28" i="3"/>
  <c r="CB28" i="3"/>
  <c r="BH28" i="3"/>
  <c r="AL28" i="3"/>
  <c r="P28" i="3"/>
  <c r="BZ28" i="3"/>
  <c r="BD28" i="3"/>
  <c r="N28" i="3"/>
  <c r="AJ28" i="3"/>
  <c r="BX28" i="3"/>
  <c r="BB28" i="3"/>
  <c r="AF28" i="3"/>
  <c r="L28" i="3"/>
  <c r="BT28" i="3"/>
  <c r="BR28" i="3"/>
  <c r="BP28" i="3"/>
  <c r="AV28" i="3"/>
  <c r="AT28" i="3"/>
  <c r="AB28" i="3"/>
  <c r="X28" i="3"/>
  <c r="CJ35" i="3"/>
  <c r="BP35" i="3"/>
  <c r="AT35" i="3"/>
  <c r="X35" i="3"/>
  <c r="CF35" i="3"/>
  <c r="BJ35" i="3"/>
  <c r="AN35" i="3"/>
  <c r="T35" i="3"/>
  <c r="CB35" i="3"/>
  <c r="BH35" i="3"/>
  <c r="AL35" i="3"/>
  <c r="P35" i="3"/>
  <c r="BZ35" i="3"/>
  <c r="AJ35" i="3"/>
  <c r="N35" i="3"/>
  <c r="BD35" i="3"/>
  <c r="BX35" i="3"/>
  <c r="BB35" i="3"/>
  <c r="AF35" i="3"/>
  <c r="L35" i="3"/>
  <c r="BT35" i="3"/>
  <c r="AD35" i="3"/>
  <c r="AZ35" i="3"/>
  <c r="BR35" i="3"/>
  <c r="AV35" i="3"/>
  <c r="AB35" i="3"/>
  <c r="CH35" i="3"/>
  <c r="BL35" i="3"/>
  <c r="AR35" i="3"/>
  <c r="V35" i="3"/>
  <c r="BT36" i="3"/>
  <c r="AZ36" i="3"/>
  <c r="AD36" i="3"/>
  <c r="CJ36" i="3"/>
  <c r="BP36" i="3"/>
  <c r="AT36" i="3"/>
  <c r="X36" i="3"/>
  <c r="CH36" i="3"/>
  <c r="BL36" i="3"/>
  <c r="AR36" i="3"/>
  <c r="V36" i="3"/>
  <c r="CF36" i="3"/>
  <c r="AN36" i="3"/>
  <c r="BJ36" i="3"/>
  <c r="T36" i="3"/>
  <c r="CB36" i="3"/>
  <c r="BH36" i="3"/>
  <c r="AL36" i="3"/>
  <c r="P36" i="3"/>
  <c r="BD36" i="3"/>
  <c r="BZ36" i="3"/>
  <c r="AJ36" i="3"/>
  <c r="N36" i="3"/>
  <c r="BX36" i="3"/>
  <c r="BB36" i="3"/>
  <c r="AF36" i="3"/>
  <c r="L36" i="3"/>
  <c r="AV36" i="3"/>
  <c r="AB36" i="3"/>
  <c r="BR36" i="3"/>
  <c r="BZ37" i="3"/>
  <c r="BD37" i="3"/>
  <c r="AJ37" i="3"/>
  <c r="N37" i="3"/>
  <c r="BB37" i="3"/>
  <c r="BT37" i="3"/>
  <c r="AZ37" i="3"/>
  <c r="AD37" i="3"/>
  <c r="BR37" i="3"/>
  <c r="AV37" i="3"/>
  <c r="AB37" i="3"/>
  <c r="BP37" i="3"/>
  <c r="AT37" i="3"/>
  <c r="CJ37" i="3"/>
  <c r="X37" i="3"/>
  <c r="CH37" i="3"/>
  <c r="BL37" i="3"/>
  <c r="AR37" i="3"/>
  <c r="V37" i="3"/>
  <c r="CF37" i="3"/>
  <c r="BJ37" i="3"/>
  <c r="AN37" i="3"/>
  <c r="T37" i="3"/>
  <c r="CB37" i="3"/>
  <c r="BH37" i="3"/>
  <c r="AL37" i="3"/>
  <c r="P37" i="3"/>
  <c r="BX37" i="3"/>
  <c r="AF37" i="3"/>
  <c r="L37" i="3"/>
  <c r="CF34" i="3"/>
  <c r="BJ34" i="3"/>
  <c r="AN34" i="3"/>
  <c r="T34" i="3"/>
  <c r="BZ34" i="3"/>
  <c r="BD34" i="3"/>
  <c r="AJ34" i="3"/>
  <c r="N34" i="3"/>
  <c r="BX34" i="3"/>
  <c r="BB34" i="3"/>
  <c r="AF34" i="3"/>
  <c r="L34" i="3"/>
  <c r="AZ34" i="3"/>
  <c r="BT34" i="3"/>
  <c r="AD34" i="3"/>
  <c r="BR34" i="3"/>
  <c r="AV34" i="3"/>
  <c r="AB34" i="3"/>
  <c r="BP34" i="3"/>
  <c r="X34" i="3"/>
  <c r="CJ34" i="3"/>
  <c r="AT34" i="3"/>
  <c r="CH34" i="3"/>
  <c r="BL34" i="3"/>
  <c r="AR34" i="3"/>
  <c r="V34" i="3"/>
  <c r="AL34" i="3"/>
  <c r="P34" i="3"/>
  <c r="CB34" i="3"/>
  <c r="BH34" i="3"/>
  <c r="CF42" i="3"/>
  <c r="BJ42" i="3"/>
  <c r="AN42" i="3"/>
  <c r="T42" i="3"/>
  <c r="CB42" i="3"/>
  <c r="AL42" i="3"/>
  <c r="P42" i="3"/>
  <c r="BZ42" i="3"/>
  <c r="BD42" i="3"/>
  <c r="AJ42" i="3"/>
  <c r="N42" i="3"/>
  <c r="BX42" i="3"/>
  <c r="BB42" i="3"/>
  <c r="AF42" i="3"/>
  <c r="L42" i="3"/>
  <c r="BT42" i="3"/>
  <c r="AZ42" i="3"/>
  <c r="AD42" i="3"/>
  <c r="BR42" i="3"/>
  <c r="AV42" i="3"/>
  <c r="AB42" i="3"/>
  <c r="CJ42" i="3"/>
  <c r="BP42" i="3"/>
  <c r="AT42" i="3"/>
  <c r="X42" i="3"/>
  <c r="CH42" i="3"/>
  <c r="BL42" i="3"/>
  <c r="AR42" i="3"/>
  <c r="V42" i="3"/>
  <c r="BH42" i="3"/>
  <c r="CJ43" i="3"/>
  <c r="BP43" i="3"/>
  <c r="AT43" i="3"/>
  <c r="X43" i="3"/>
  <c r="CH43" i="3"/>
  <c r="BL43" i="3"/>
  <c r="AR43" i="3"/>
  <c r="V43" i="3"/>
  <c r="CF43" i="3"/>
  <c r="BJ43" i="3"/>
  <c r="AN43" i="3"/>
  <c r="T43" i="3"/>
  <c r="CB43" i="3"/>
  <c r="BH43" i="3"/>
  <c r="AL43" i="3"/>
  <c r="P43" i="3"/>
  <c r="N43" i="3"/>
  <c r="BZ43" i="3"/>
  <c r="BD43" i="3"/>
  <c r="AJ43" i="3"/>
  <c r="BX43" i="3"/>
  <c r="BB43" i="3"/>
  <c r="AF43" i="3"/>
  <c r="L43" i="3"/>
  <c r="BT43" i="3"/>
  <c r="AZ43" i="3"/>
  <c r="AD43" i="3"/>
  <c r="BR43" i="3"/>
  <c r="AV43" i="3"/>
  <c r="AB43" i="3"/>
  <c r="BZ29" i="3"/>
  <c r="BD29" i="3"/>
  <c r="AJ29" i="3"/>
  <c r="N29" i="3"/>
  <c r="BT29" i="3"/>
  <c r="AZ29" i="3"/>
  <c r="AD29" i="3"/>
  <c r="BR29" i="3"/>
  <c r="AV29" i="3"/>
  <c r="AB29" i="3"/>
  <c r="CJ29" i="3"/>
  <c r="AT29" i="3"/>
  <c r="X29" i="3"/>
  <c r="BP29" i="3"/>
  <c r="CH29" i="3"/>
  <c r="BL29" i="3"/>
  <c r="AR29" i="3"/>
  <c r="V29" i="3"/>
  <c r="CF29" i="3"/>
  <c r="AN29" i="3"/>
  <c r="BJ29" i="3"/>
  <c r="T29" i="3"/>
  <c r="CB29" i="3"/>
  <c r="BH29" i="3"/>
  <c r="AL29" i="3"/>
  <c r="P29" i="3"/>
  <c r="L29" i="3"/>
  <c r="BX29" i="3"/>
  <c r="BB29" i="3"/>
  <c r="AF29" i="3"/>
  <c r="CF30" i="3"/>
  <c r="BJ30" i="3"/>
  <c r="AN30" i="3"/>
  <c r="T30" i="3"/>
  <c r="BZ30" i="3"/>
  <c r="BD30" i="3"/>
  <c r="AJ30" i="3"/>
  <c r="N30" i="3"/>
  <c r="BX30" i="3"/>
  <c r="BB30" i="3"/>
  <c r="AF30" i="3"/>
  <c r="L30" i="3"/>
  <c r="AZ30" i="3"/>
  <c r="BT30" i="3"/>
  <c r="AD30" i="3"/>
  <c r="BR30" i="3"/>
  <c r="AV30" i="3"/>
  <c r="AB30" i="3"/>
  <c r="CJ30" i="3"/>
  <c r="AT30" i="3"/>
  <c r="BP30" i="3"/>
  <c r="X30" i="3"/>
  <c r="CH30" i="3"/>
  <c r="BL30" i="3"/>
  <c r="AR30" i="3"/>
  <c r="V30" i="3"/>
  <c r="CB30" i="3"/>
  <c r="BH30" i="3"/>
  <c r="AL30" i="3"/>
  <c r="P30" i="3"/>
  <c r="E47" i="3"/>
  <c r="E62" i="3"/>
  <c r="E89" i="3"/>
  <c r="E48" i="3"/>
  <c r="G48" i="7" s="1"/>
  <c r="E56" i="3"/>
  <c r="G56" i="7" s="1"/>
  <c r="E46" i="3"/>
  <c r="G46" i="7" s="1"/>
  <c r="E33" i="3"/>
  <c r="G37" i="7" s="1"/>
  <c r="E57" i="3"/>
  <c r="G57" i="7" s="1"/>
  <c r="E87" i="3"/>
  <c r="G91" i="7" s="1"/>
  <c r="E88" i="3"/>
  <c r="G96" i="7" s="1"/>
  <c r="E78" i="3"/>
  <c r="G82" i="7" s="1"/>
  <c r="E32" i="3"/>
  <c r="E86" i="3"/>
  <c r="E64" i="3"/>
  <c r="G64" i="7" s="1"/>
  <c r="E79" i="3"/>
  <c r="G83" i="7" s="1"/>
  <c r="E31" i="3"/>
  <c r="G35" i="7" s="1"/>
  <c r="E49" i="3"/>
  <c r="G49" i="7" s="1"/>
  <c r="E81" i="3"/>
  <c r="E55" i="3"/>
  <c r="E63" i="3"/>
  <c r="G63" i="7" s="1"/>
  <c r="E80" i="3"/>
  <c r="G84" i="7" s="1"/>
  <c r="E54" i="3"/>
  <c r="E65" i="3"/>
  <c r="G65" i="7" s="1"/>
  <c r="E73" i="3"/>
  <c r="E72" i="3"/>
  <c r="E71" i="3"/>
  <c r="E70" i="3"/>
  <c r="E69" i="3"/>
  <c r="G69" i="7" s="1"/>
  <c r="E68" i="3"/>
  <c r="E66" i="3"/>
  <c r="G66" i="7" s="1"/>
  <c r="E67" i="3"/>
  <c r="E41" i="3"/>
  <c r="E40" i="3"/>
  <c r="E38" i="3"/>
  <c r="E39" i="3"/>
  <c r="E27" i="3"/>
  <c r="E26" i="3"/>
  <c r="E25" i="3"/>
  <c r="E24" i="3"/>
  <c r="E19" i="3"/>
  <c r="E18" i="3"/>
  <c r="E17" i="3"/>
  <c r="E16" i="3"/>
  <c r="G12" i="7" s="1"/>
  <c r="CH60" i="3"/>
  <c r="AX74" i="3"/>
  <c r="BH84" i="3"/>
  <c r="CD74" i="3"/>
  <c r="BZ83" i="3"/>
  <c r="BP61" i="3"/>
  <c r="P45" i="3"/>
  <c r="AR76" i="3"/>
  <c r="AP45" i="3"/>
  <c r="CD90" i="3"/>
  <c r="L76" i="3"/>
  <c r="AZ45" i="3"/>
  <c r="BN60" i="3"/>
  <c r="AT59" i="3"/>
  <c r="E43" i="3"/>
  <c r="AZ51" i="3"/>
  <c r="BB59" i="3"/>
  <c r="CD82" i="3"/>
  <c r="AD85" i="3"/>
  <c r="CB45" i="3"/>
  <c r="BV51" i="3"/>
  <c r="AV85" i="3"/>
  <c r="V82" i="3"/>
  <c r="AZ85" i="3"/>
  <c r="AB50" i="3"/>
  <c r="AX50" i="3"/>
  <c r="AV53" i="3"/>
  <c r="V74" i="3"/>
  <c r="AB84" i="3"/>
  <c r="CF85" i="3"/>
  <c r="AR51" i="3"/>
  <c r="BJ85" i="3"/>
  <c r="CD50" i="3"/>
  <c r="AH61" i="3"/>
  <c r="AH74" i="3"/>
  <c r="BN77" i="3"/>
  <c r="AR84" i="3"/>
  <c r="V14" i="3"/>
  <c r="AV45" i="3"/>
  <c r="BV50" i="3"/>
  <c r="BH51" i="3"/>
  <c r="BP58" i="3"/>
  <c r="BR59" i="3"/>
  <c r="AP74" i="3"/>
  <c r="R82" i="3"/>
  <c r="AX83" i="3"/>
  <c r="BB84" i="3"/>
  <c r="AV14" i="3"/>
  <c r="BR14" i="3"/>
  <c r="P51" i="3"/>
  <c r="N59" i="3"/>
  <c r="N60" i="3"/>
  <c r="J74" i="3"/>
  <c r="E74" i="3" s="1"/>
  <c r="BF74" i="3"/>
  <c r="BB76" i="3"/>
  <c r="AH82" i="3"/>
  <c r="L84" i="3"/>
  <c r="CH84" i="3"/>
  <c r="AJ14" i="3"/>
  <c r="BB74" i="3"/>
  <c r="AB82" i="3"/>
  <c r="BX84" i="3"/>
  <c r="AP44" i="3"/>
  <c r="R50" i="3"/>
  <c r="Z51" i="3"/>
  <c r="AR52" i="3"/>
  <c r="AD59" i="3"/>
  <c r="AH60" i="3"/>
  <c r="L74" i="3"/>
  <c r="BN74" i="3"/>
  <c r="CH76" i="3"/>
  <c r="BF82" i="3"/>
  <c r="V84" i="3"/>
  <c r="Z90" i="3"/>
  <c r="BZ59" i="3"/>
  <c r="CF51" i="3"/>
  <c r="J59" i="3"/>
  <c r="E59" i="3" s="1"/>
  <c r="Z50" i="3"/>
  <c r="AB51" i="3"/>
  <c r="AF59" i="3"/>
  <c r="AP60" i="3"/>
  <c r="R74" i="3"/>
  <c r="BX74" i="3"/>
  <c r="BV82" i="3"/>
  <c r="Z84" i="3"/>
  <c r="T85" i="3"/>
  <c r="AH90" i="3"/>
  <c r="AJ58" i="3"/>
  <c r="AZ61" i="3"/>
  <c r="AB14" i="3"/>
  <c r="AF14" i="3"/>
  <c r="E42" i="3"/>
  <c r="AB44" i="3"/>
  <c r="AB45" i="3"/>
  <c r="J50" i="3"/>
  <c r="E50" i="3" s="1"/>
  <c r="BN50" i="3"/>
  <c r="T51" i="3"/>
  <c r="AX51" i="3"/>
  <c r="CB51" i="3"/>
  <c r="AP52" i="3"/>
  <c r="AZ58" i="3"/>
  <c r="Z59" i="3"/>
  <c r="BN59" i="3"/>
  <c r="AB60" i="3"/>
  <c r="BZ60" i="3"/>
  <c r="Z61" i="3"/>
  <c r="BN61" i="3"/>
  <c r="AR74" i="3"/>
  <c r="CH74" i="3"/>
  <c r="BL75" i="3"/>
  <c r="BX76" i="3"/>
  <c r="AZ77" i="3"/>
  <c r="Z82" i="3"/>
  <c r="BN82" i="3"/>
  <c r="BF84" i="3"/>
  <c r="AH85" i="3"/>
  <c r="R90" i="3"/>
  <c r="BZ92" i="3"/>
  <c r="CF58" i="3"/>
  <c r="AL61" i="3"/>
  <c r="N75" i="3"/>
  <c r="BZ75" i="3"/>
  <c r="BV77" i="3"/>
  <c r="J92" i="3"/>
  <c r="E92" i="3" s="1"/>
  <c r="BH44" i="3"/>
  <c r="AX52" i="3"/>
  <c r="BB14" i="3"/>
  <c r="BV44" i="3"/>
  <c r="AH51" i="3"/>
  <c r="BL51" i="3"/>
  <c r="J52" i="3"/>
  <c r="E52" i="3" s="1"/>
  <c r="BF52" i="3"/>
  <c r="J58" i="3"/>
  <c r="E58" i="3" s="1"/>
  <c r="AH59" i="3"/>
  <c r="CH59" i="3"/>
  <c r="AT60" i="3"/>
  <c r="J61" i="3"/>
  <c r="E61" i="3" s="1"/>
  <c r="AP61" i="3"/>
  <c r="BV61" i="3"/>
  <c r="R75" i="3"/>
  <c r="P77" i="3"/>
  <c r="CB77" i="3"/>
  <c r="AP82" i="3"/>
  <c r="CH82" i="3"/>
  <c r="AX90" i="3"/>
  <c r="L92" i="3"/>
  <c r="N14" i="3"/>
  <c r="BD14" i="3"/>
  <c r="CD44" i="3"/>
  <c r="BN45" i="3"/>
  <c r="AH50" i="3"/>
  <c r="J51" i="3"/>
  <c r="E51" i="3" s="1"/>
  <c r="AJ51" i="3"/>
  <c r="BN51" i="3"/>
  <c r="L52" i="3"/>
  <c r="BN52" i="3"/>
  <c r="T58" i="3"/>
  <c r="BB60" i="3"/>
  <c r="P61" i="3"/>
  <c r="AT61" i="3"/>
  <c r="BZ61" i="3"/>
  <c r="Z75" i="3"/>
  <c r="T77" i="3"/>
  <c r="AX82" i="3"/>
  <c r="BV85" i="3"/>
  <c r="BF90" i="3"/>
  <c r="Z92" i="3"/>
  <c r="BP75" i="3"/>
  <c r="BR61" i="3"/>
  <c r="P14" i="3"/>
  <c r="BL14" i="3"/>
  <c r="BV45" i="3"/>
  <c r="AP50" i="3"/>
  <c r="L51" i="3"/>
  <c r="AP51" i="3"/>
  <c r="BP51" i="3"/>
  <c r="R52" i="3"/>
  <c r="BV52" i="3"/>
  <c r="AB58" i="3"/>
  <c r="L59" i="3"/>
  <c r="AX59" i="3"/>
  <c r="J60" i="3"/>
  <c r="E60" i="3" s="1"/>
  <c r="BH60" i="3"/>
  <c r="R61" i="3"/>
  <c r="AX61" i="3"/>
  <c r="CF61" i="3"/>
  <c r="Z74" i="3"/>
  <c r="BV74" i="3"/>
  <c r="AJ75" i="3"/>
  <c r="V76" i="3"/>
  <c r="AD77" i="3"/>
  <c r="J82" i="3"/>
  <c r="E82" i="3" s="1"/>
  <c r="BB82" i="3"/>
  <c r="Z83" i="3"/>
  <c r="AH84" i="3"/>
  <c r="J85" i="3"/>
  <c r="E85" i="3" s="1"/>
  <c r="CB85" i="3"/>
  <c r="BN90" i="3"/>
  <c r="AD92" i="3"/>
  <c r="BX52" i="3"/>
  <c r="AT75" i="3"/>
  <c r="AP77" i="3"/>
  <c r="AH92" i="3"/>
  <c r="Z52" i="3"/>
  <c r="T61" i="3"/>
  <c r="BX14" i="3"/>
  <c r="R44" i="3"/>
  <c r="T45" i="3"/>
  <c r="BH50" i="3"/>
  <c r="R51" i="3"/>
  <c r="AV51" i="3"/>
  <c r="BX51" i="3"/>
  <c r="AH52" i="3"/>
  <c r="CD52" i="3"/>
  <c r="AR58" i="3"/>
  <c r="R59" i="3"/>
  <c r="BF59" i="3"/>
  <c r="V60" i="3"/>
  <c r="BV60" i="3"/>
  <c r="V61" i="3"/>
  <c r="BF61" i="3"/>
  <c r="AX75" i="3"/>
  <c r="AV77" i="3"/>
  <c r="BH82" i="3"/>
  <c r="BF92" i="3"/>
  <c r="CJ53" i="3"/>
  <c r="BV53" i="3"/>
  <c r="AX53" i="3"/>
  <c r="AD53" i="3"/>
  <c r="J53" i="3"/>
  <c r="E53" i="3" s="1"/>
  <c r="BN53" i="3"/>
  <c r="AT53" i="3"/>
  <c r="Z53" i="3"/>
  <c r="CF53" i="3"/>
  <c r="BL53" i="3"/>
  <c r="AR53" i="3"/>
  <c r="T53" i="3"/>
  <c r="CD53" i="3"/>
  <c r="BJ53" i="3"/>
  <c r="AP53" i="3"/>
  <c r="R53" i="3"/>
  <c r="BZ53" i="3"/>
  <c r="BF53" i="3"/>
  <c r="AH53" i="3"/>
  <c r="N53" i="3"/>
  <c r="BH53" i="3"/>
  <c r="L53" i="3"/>
  <c r="BP53" i="3"/>
  <c r="P53" i="3"/>
  <c r="BX53" i="3"/>
  <c r="AB53" i="3"/>
  <c r="CB53" i="3"/>
  <c r="CJ91" i="3"/>
  <c r="BN91" i="3"/>
  <c r="AT91" i="3"/>
  <c r="Z91" i="3"/>
  <c r="CF91" i="3"/>
  <c r="BL91" i="3"/>
  <c r="AR91" i="3"/>
  <c r="T91" i="3"/>
  <c r="CD91" i="3"/>
  <c r="BJ91" i="3"/>
  <c r="AP91" i="3"/>
  <c r="R91" i="3"/>
  <c r="CB91" i="3"/>
  <c r="BH91" i="3"/>
  <c r="AJ91" i="3"/>
  <c r="P91" i="3"/>
  <c r="BZ91" i="3"/>
  <c r="BF91" i="3"/>
  <c r="AH91" i="3"/>
  <c r="N91" i="3"/>
  <c r="BX91" i="3"/>
  <c r="AZ91" i="3"/>
  <c r="AF91" i="3"/>
  <c r="L91" i="3"/>
  <c r="BV91" i="3"/>
  <c r="AX91" i="3"/>
  <c r="AD91" i="3"/>
  <c r="J91" i="3"/>
  <c r="E91" i="3" s="1"/>
  <c r="AL14" i="3"/>
  <c r="BZ14" i="3"/>
  <c r="AF53" i="3"/>
  <c r="AB91" i="3"/>
  <c r="L14" i="3"/>
  <c r="E14" i="3" s="1"/>
  <c r="G10" i="7" s="1"/>
  <c r="AR14" i="3"/>
  <c r="CH14" i="3"/>
  <c r="E36" i="3"/>
  <c r="AJ53" i="3"/>
  <c r="AV91" i="3"/>
  <c r="AH44" i="3"/>
  <c r="BX44" i="3"/>
  <c r="Z45" i="3"/>
  <c r="AX45" i="3"/>
  <c r="BX45" i="3"/>
  <c r="T50" i="3"/>
  <c r="BF50" i="3"/>
  <c r="AJ52" i="3"/>
  <c r="BP52" i="3"/>
  <c r="AB59" i="3"/>
  <c r="AZ59" i="3"/>
  <c r="CB59" i="3"/>
  <c r="Z60" i="3"/>
  <c r="AX60" i="3"/>
  <c r="BX60" i="3"/>
  <c r="T75" i="3"/>
  <c r="AV75" i="3"/>
  <c r="BV75" i="3"/>
  <c r="R76" i="3"/>
  <c r="AX76" i="3"/>
  <c r="CD76" i="3"/>
  <c r="Z77" i="3"/>
  <c r="AX77" i="3"/>
  <c r="BZ77" i="3"/>
  <c r="AD83" i="3"/>
  <c r="AZ83" i="3"/>
  <c r="CB83" i="3"/>
  <c r="AF85" i="3"/>
  <c r="BF85" i="3"/>
  <c r="CD85" i="3"/>
  <c r="AB90" i="3"/>
  <c r="BH90" i="3"/>
  <c r="AF83" i="3"/>
  <c r="BF83" i="3"/>
  <c r="CD83" i="3"/>
  <c r="AR44" i="3"/>
  <c r="AF45" i="3"/>
  <c r="BF45" i="3"/>
  <c r="CD45" i="3"/>
  <c r="AD60" i="3"/>
  <c r="BF60" i="3"/>
  <c r="CD60" i="3"/>
  <c r="AD75" i="3"/>
  <c r="AZ75" i="3"/>
  <c r="CB75" i="3"/>
  <c r="Z76" i="3"/>
  <c r="BF76" i="3"/>
  <c r="AF77" i="3"/>
  <c r="BF77" i="3"/>
  <c r="CD77" i="3"/>
  <c r="J83" i="3"/>
  <c r="E83" i="3" s="1"/>
  <c r="AH83" i="3"/>
  <c r="BJ83" i="3"/>
  <c r="CF83" i="3"/>
  <c r="BN84" i="3"/>
  <c r="N85" i="3"/>
  <c r="AJ85" i="3"/>
  <c r="BL85" i="3"/>
  <c r="AL90" i="3"/>
  <c r="BR90" i="3"/>
  <c r="J44" i="3"/>
  <c r="E44" i="3" s="1"/>
  <c r="AX44" i="3"/>
  <c r="J45" i="3"/>
  <c r="E45" i="3" s="1"/>
  <c r="AH45" i="3"/>
  <c r="BH45" i="3"/>
  <c r="CF45" i="3"/>
  <c r="AF75" i="3"/>
  <c r="BF75" i="3"/>
  <c r="CD75" i="3"/>
  <c r="AB76" i="3"/>
  <c r="BH76" i="3"/>
  <c r="J77" i="3"/>
  <c r="E77" i="3" s="1"/>
  <c r="AH77" i="3"/>
  <c r="BJ77" i="3"/>
  <c r="CF77" i="3"/>
  <c r="N83" i="3"/>
  <c r="AJ83" i="3"/>
  <c r="BL83" i="3"/>
  <c r="AL84" i="3"/>
  <c r="BR84" i="3"/>
  <c r="P85" i="3"/>
  <c r="AP85" i="3"/>
  <c r="BN85" i="3"/>
  <c r="J90" i="3"/>
  <c r="E90" i="3" s="1"/>
  <c r="AP90" i="3"/>
  <c r="BV90" i="3"/>
  <c r="L44" i="3"/>
  <c r="BF44" i="3"/>
  <c r="L45" i="3"/>
  <c r="AJ45" i="3"/>
  <c r="BL45" i="3"/>
  <c r="AJ50" i="3"/>
  <c r="BX50" i="3"/>
  <c r="T52" i="3"/>
  <c r="AZ52" i="3"/>
  <c r="CF52" i="3"/>
  <c r="BH58" i="3"/>
  <c r="P59" i="3"/>
  <c r="AJ59" i="3"/>
  <c r="BP59" i="3"/>
  <c r="L60" i="3"/>
  <c r="AL60" i="3"/>
  <c r="BJ60" i="3"/>
  <c r="AD61" i="3"/>
  <c r="BB61" i="3"/>
  <c r="CD61" i="3"/>
  <c r="AB74" i="3"/>
  <c r="BH74" i="3"/>
  <c r="J75" i="3"/>
  <c r="E75" i="3" s="1"/>
  <c r="AH75" i="3"/>
  <c r="BJ75" i="3"/>
  <c r="CF75" i="3"/>
  <c r="AH76" i="3"/>
  <c r="BN76" i="3"/>
  <c r="N77" i="3"/>
  <c r="AJ77" i="3"/>
  <c r="BL77" i="3"/>
  <c r="AL82" i="3"/>
  <c r="BR82" i="3"/>
  <c r="P83" i="3"/>
  <c r="AP83" i="3"/>
  <c r="BN83" i="3"/>
  <c r="J84" i="3"/>
  <c r="E84" i="3" s="1"/>
  <c r="AP84" i="3"/>
  <c r="BV84" i="3"/>
  <c r="R85" i="3"/>
  <c r="AT85" i="3"/>
  <c r="BP85" i="3"/>
  <c r="L90" i="3"/>
  <c r="AR90" i="3"/>
  <c r="BX90" i="3"/>
  <c r="AX92" i="3"/>
  <c r="AL76" i="3"/>
  <c r="BR76" i="3"/>
  <c r="R83" i="3"/>
  <c r="AT83" i="3"/>
  <c r="BP83" i="3"/>
  <c r="Z44" i="3"/>
  <c r="BN44" i="3"/>
  <c r="R45" i="3"/>
  <c r="AR45" i="3"/>
  <c r="BP45" i="3"/>
  <c r="L50" i="3"/>
  <c r="AR50" i="3"/>
  <c r="AF51" i="3"/>
  <c r="BF51" i="3"/>
  <c r="CD51" i="3"/>
  <c r="AB52" i="3"/>
  <c r="BH52" i="3"/>
  <c r="L58" i="3"/>
  <c r="BX58" i="3"/>
  <c r="T59" i="3"/>
  <c r="AV59" i="3"/>
  <c r="BV59" i="3"/>
  <c r="R60" i="3"/>
  <c r="AR60" i="3"/>
  <c r="BR60" i="3"/>
  <c r="N61" i="3"/>
  <c r="AJ61" i="3"/>
  <c r="BJ61" i="3"/>
  <c r="CH61" i="3"/>
  <c r="AL74" i="3"/>
  <c r="BR74" i="3"/>
  <c r="P75" i="3"/>
  <c r="AP75" i="3"/>
  <c r="BN75" i="3"/>
  <c r="J76" i="3"/>
  <c r="E76" i="3" s="1"/>
  <c r="AP76" i="3"/>
  <c r="BV76" i="3"/>
  <c r="R77" i="3"/>
  <c r="AT77" i="3"/>
  <c r="BP77" i="3"/>
  <c r="L82" i="3"/>
  <c r="AR82" i="3"/>
  <c r="BX82" i="3"/>
  <c r="T83" i="3"/>
  <c r="AV83" i="3"/>
  <c r="BV83" i="3"/>
  <c r="R84" i="3"/>
  <c r="AX84" i="3"/>
  <c r="CD84" i="3"/>
  <c r="Z85" i="3"/>
  <c r="AX85" i="3"/>
  <c r="BZ85" i="3"/>
  <c r="V90" i="3"/>
  <c r="BB90" i="3"/>
  <c r="CH90" i="3"/>
  <c r="AB23" i="3"/>
  <c r="AV23" i="3"/>
  <c r="BR23" i="3"/>
  <c r="BB22" i="3"/>
  <c r="BX22" i="3"/>
  <c r="L21" i="3"/>
  <c r="N21" i="3"/>
  <c r="CF21" i="3"/>
  <c r="BZ22" i="3"/>
  <c r="BZ21" i="3"/>
  <c r="AB21" i="3"/>
  <c r="CH21" i="3"/>
  <c r="BJ21" i="3"/>
  <c r="AJ21" i="3"/>
  <c r="AR15" i="3"/>
  <c r="AL21" i="3"/>
  <c r="N22" i="3"/>
  <c r="CH15" i="3"/>
  <c r="BB21" i="3"/>
  <c r="AB22" i="3"/>
  <c r="BH21" i="3"/>
  <c r="AV22" i="3"/>
  <c r="BD22" i="3"/>
  <c r="L22" i="3"/>
  <c r="BR22" i="3"/>
  <c r="AF22" i="3"/>
  <c r="AJ22" i="3"/>
  <c r="CJ21" i="3"/>
  <c r="BP21" i="3"/>
  <c r="V21" i="3"/>
  <c r="AT21" i="3"/>
  <c r="BR21" i="3"/>
  <c r="P21" i="3"/>
  <c r="AN21" i="3"/>
  <c r="T21" i="3"/>
  <c r="AR21" i="3"/>
  <c r="X21" i="3"/>
  <c r="AV21" i="3"/>
  <c r="BX21" i="3"/>
  <c r="AF21" i="3"/>
  <c r="BD21" i="3"/>
  <c r="CB21" i="3"/>
  <c r="BL21" i="3"/>
  <c r="V20" i="3"/>
  <c r="AV20" i="3"/>
  <c r="CB20" i="3"/>
  <c r="X20" i="3"/>
  <c r="BB20" i="3"/>
  <c r="CF20" i="3"/>
  <c r="CH20" i="3"/>
  <c r="AF20" i="3"/>
  <c r="BJ20" i="3"/>
  <c r="CJ20" i="3"/>
  <c r="AL20" i="3"/>
  <c r="BL20" i="3"/>
  <c r="L20" i="3"/>
  <c r="AN20" i="3"/>
  <c r="BP20" i="3"/>
  <c r="AB20" i="3"/>
  <c r="BH20" i="3"/>
  <c r="P20" i="3"/>
  <c r="AR20" i="3"/>
  <c r="BR20" i="3"/>
  <c r="T20" i="3"/>
  <c r="AT20" i="3"/>
  <c r="BX20" i="3"/>
  <c r="BL15" i="3"/>
  <c r="BR15" i="3"/>
  <c r="V15" i="3"/>
  <c r="AB15" i="3"/>
  <c r="AV15" i="3"/>
  <c r="P12" i="3"/>
  <c r="T12" i="3"/>
  <c r="AB12" i="3"/>
  <c r="L12" i="3"/>
  <c r="BB12" i="3"/>
  <c r="BH12" i="3"/>
  <c r="BJ12" i="3"/>
  <c r="BR12" i="3"/>
  <c r="CH12" i="3"/>
  <c r="AR12" i="3"/>
  <c r="V12" i="3"/>
  <c r="BL12" i="3"/>
  <c r="X12" i="3"/>
  <c r="BP12" i="3"/>
  <c r="AF12" i="3"/>
  <c r="BX12" i="3"/>
  <c r="AL12" i="3"/>
  <c r="CB12" i="3"/>
  <c r="AN12" i="3"/>
  <c r="CF12" i="3"/>
  <c r="AT12" i="3"/>
  <c r="CJ12" i="3"/>
  <c r="AV12" i="3"/>
  <c r="BH17" i="4"/>
  <c r="AN25" i="4"/>
  <c r="N28" i="4"/>
  <c r="AT25" i="4"/>
  <c r="BJ25" i="4"/>
  <c r="BP15" i="4"/>
  <c r="L23" i="4"/>
  <c r="T24" i="4"/>
  <c r="BD20" i="4"/>
  <c r="BF14" i="4"/>
  <c r="AP16" i="4"/>
  <c r="BL20" i="4"/>
  <c r="BH25" i="4"/>
  <c r="BD24" i="4"/>
  <c r="T22" i="4"/>
  <c r="AT23" i="4"/>
  <c r="V30" i="4"/>
  <c r="J23" i="4"/>
  <c r="N15" i="4"/>
  <c r="T17" i="4"/>
  <c r="J25" i="4"/>
  <c r="AR28" i="4"/>
  <c r="AP30" i="4"/>
  <c r="BJ14" i="4"/>
  <c r="V17" i="4"/>
  <c r="AT19" i="4"/>
  <c r="BH23" i="4"/>
  <c r="L25" i="4"/>
  <c r="T26" i="4"/>
  <c r="AT30" i="4"/>
  <c r="J15" i="4"/>
  <c r="BD22" i="4"/>
  <c r="BJ23" i="4"/>
  <c r="BF28" i="4"/>
  <c r="BP30" i="4"/>
  <c r="AN23" i="4"/>
  <c r="T30" i="4"/>
  <c r="AT15" i="4"/>
  <c r="AT17" i="4"/>
  <c r="CH13" i="3"/>
  <c r="CJ13" i="3"/>
  <c r="N13" i="3"/>
  <c r="P13" i="3"/>
  <c r="AL13" i="3"/>
  <c r="AN13" i="3"/>
  <c r="BJ13" i="3"/>
  <c r="BL13" i="3"/>
  <c r="T13" i="3"/>
  <c r="AR13" i="3"/>
  <c r="BP13" i="3"/>
  <c r="V13" i="3"/>
  <c r="AT13" i="3"/>
  <c r="BR13" i="3"/>
  <c r="X13" i="3"/>
  <c r="AV13" i="3"/>
  <c r="BX13" i="3"/>
  <c r="AB13" i="3"/>
  <c r="BB13" i="3"/>
  <c r="BZ13" i="3"/>
  <c r="AF13" i="3"/>
  <c r="BD13" i="3"/>
  <c r="CB13" i="3"/>
  <c r="L13" i="3"/>
  <c r="AJ13" i="3"/>
  <c r="BH13" i="3"/>
  <c r="CF13" i="3"/>
  <c r="R31" i="4"/>
  <c r="BF31" i="4"/>
  <c r="BH31" i="4"/>
  <c r="N18" i="4"/>
  <c r="R18" i="4"/>
  <c r="BF18" i="4"/>
  <c r="AP18" i="4"/>
  <c r="AT18" i="4"/>
  <c r="BF13" i="4"/>
  <c r="J13" i="4"/>
  <c r="BH13" i="4"/>
  <c r="N13" i="4"/>
  <c r="BJ13" i="4"/>
  <c r="T13" i="4"/>
  <c r="AP13" i="4"/>
  <c r="AT13" i="4"/>
  <c r="V12" i="4"/>
  <c r="BJ12" i="4"/>
  <c r="BN12" i="4"/>
  <c r="BN22" i="4"/>
  <c r="H23" i="4"/>
  <c r="BF23" i="4"/>
  <c r="BN24" i="4"/>
  <c r="H25" i="4"/>
  <c r="BF25" i="4"/>
  <c r="BP26" i="4"/>
  <c r="L27" i="4"/>
  <c r="V28" i="4"/>
  <c r="BN30" i="4"/>
  <c r="H20" i="4"/>
  <c r="AN20" i="4"/>
  <c r="L21" i="4"/>
  <c r="AN21" i="4"/>
  <c r="BJ21" i="4"/>
  <c r="BP22" i="4"/>
  <c r="BP24" i="4"/>
  <c r="BR26" i="4"/>
  <c r="AT16" i="4"/>
  <c r="AP12" i="4"/>
  <c r="J14" i="4"/>
  <c r="AP14" i="4"/>
  <c r="J16" i="4"/>
  <c r="BJ17" i="4"/>
  <c r="J12" i="4"/>
  <c r="C12" i="4" s="1"/>
  <c r="G40" i="7" s="1"/>
  <c r="AR12" i="4"/>
  <c r="L14" i="4"/>
  <c r="AT14" i="4"/>
  <c r="T16" i="4"/>
  <c r="BJ16" i="4"/>
  <c r="J17" i="4"/>
  <c r="BN17" i="4"/>
  <c r="BH18" i="4"/>
  <c r="BF19" i="4"/>
  <c r="P20" i="4"/>
  <c r="N21" i="4"/>
  <c r="AP21" i="4"/>
  <c r="BL21" i="4"/>
  <c r="H22" i="4"/>
  <c r="AN22" i="4"/>
  <c r="H24" i="4"/>
  <c r="AN24" i="4"/>
  <c r="H26" i="4"/>
  <c r="AN26" i="4"/>
  <c r="P27" i="4"/>
  <c r="BH27" i="4"/>
  <c r="BP13" i="4"/>
  <c r="N14" i="4"/>
  <c r="V16" i="4"/>
  <c r="BN16" i="4"/>
  <c r="N17" i="4"/>
  <c r="AP17" i="4"/>
  <c r="BP17" i="4"/>
  <c r="J18" i="4"/>
  <c r="BJ18" i="4"/>
  <c r="J19" i="4"/>
  <c r="BP19" i="4"/>
  <c r="R20" i="4"/>
  <c r="P21" i="4"/>
  <c r="AR21" i="4"/>
  <c r="P22" i="4"/>
  <c r="N23" i="4"/>
  <c r="AP23" i="4"/>
  <c r="BL23" i="4"/>
  <c r="P24" i="4"/>
  <c r="N25" i="4"/>
  <c r="AP25" i="4"/>
  <c r="BL25" i="4"/>
  <c r="P26" i="4"/>
  <c r="R27" i="4"/>
  <c r="BL27" i="4"/>
  <c r="BH28" i="4"/>
  <c r="BP20" i="4"/>
  <c r="J21" i="4"/>
  <c r="BH21" i="4"/>
  <c r="N12" i="4"/>
  <c r="AT12" i="4"/>
  <c r="T12" i="4"/>
  <c r="T14" i="4"/>
  <c r="BF15" i="4"/>
  <c r="BP16" i="4"/>
  <c r="R17" i="4"/>
  <c r="AR17" i="4"/>
  <c r="L18" i="4"/>
  <c r="BP18" i="4"/>
  <c r="N19" i="4"/>
  <c r="T20" i="4"/>
  <c r="AT21" i="4"/>
  <c r="R22" i="4"/>
  <c r="P23" i="4"/>
  <c r="AR23" i="4"/>
  <c r="R24" i="4"/>
  <c r="P25" i="4"/>
  <c r="AR25" i="4"/>
  <c r="R26" i="4"/>
  <c r="T27" i="4"/>
  <c r="AN27" i="4"/>
  <c r="BP27" i="4"/>
  <c r="J28" i="4"/>
  <c r="C28" i="4" s="1"/>
  <c r="BN28" i="4"/>
  <c r="V27" i="4"/>
  <c r="BR27" i="4"/>
  <c r="L28" i="4"/>
  <c r="BP28" i="4"/>
  <c r="AR30" i="4"/>
  <c r="N31" i="4"/>
  <c r="BD21" i="4"/>
  <c r="BD26" i="4"/>
  <c r="BP12" i="4"/>
  <c r="R13" i="4"/>
  <c r="BP14" i="4"/>
  <c r="AR16" i="4"/>
  <c r="BF17" i="4"/>
  <c r="T18" i="4"/>
  <c r="BN20" i="4"/>
  <c r="H21" i="4"/>
  <c r="BF21" i="4"/>
  <c r="BL22" i="4"/>
  <c r="BD23" i="4"/>
  <c r="BL24" i="4"/>
  <c r="BD25" i="4"/>
  <c r="H27" i="4"/>
  <c r="R28" i="4"/>
  <c r="AT28" i="4"/>
  <c r="BJ30" i="4"/>
  <c r="AD15" i="3"/>
  <c r="AZ15" i="3"/>
  <c r="BT15" i="3"/>
  <c r="AD23" i="3"/>
  <c r="AZ23" i="3"/>
  <c r="BT23" i="3"/>
  <c r="BH14" i="3"/>
  <c r="CB14" i="3"/>
  <c r="L15" i="3"/>
  <c r="AF15" i="3"/>
  <c r="BB15" i="3"/>
  <c r="BX15" i="3"/>
  <c r="P22" i="3"/>
  <c r="AL22" i="3"/>
  <c r="BH22" i="3"/>
  <c r="CB22" i="3"/>
  <c r="L23" i="3"/>
  <c r="AF23" i="3"/>
  <c r="BB23" i="3"/>
  <c r="BX23" i="3"/>
  <c r="AD12" i="3"/>
  <c r="AZ12" i="3"/>
  <c r="BT12" i="3"/>
  <c r="T14" i="3"/>
  <c r="AN14" i="3"/>
  <c r="BJ14" i="3"/>
  <c r="CF14" i="3"/>
  <c r="N15" i="3"/>
  <c r="AJ15" i="3"/>
  <c r="BD15" i="3"/>
  <c r="BZ15" i="3"/>
  <c r="AD20" i="3"/>
  <c r="AZ20" i="3"/>
  <c r="BT20" i="3"/>
  <c r="T22" i="3"/>
  <c r="AN22" i="3"/>
  <c r="BJ22" i="3"/>
  <c r="CF22" i="3"/>
  <c r="N23" i="3"/>
  <c r="AJ23" i="3"/>
  <c r="BD23" i="3"/>
  <c r="BZ23" i="3"/>
  <c r="P15" i="3"/>
  <c r="AL15" i="3"/>
  <c r="BH15" i="3"/>
  <c r="CB15" i="3"/>
  <c r="V22" i="3"/>
  <c r="AR22" i="3"/>
  <c r="BL22" i="3"/>
  <c r="CH22" i="3"/>
  <c r="P23" i="3"/>
  <c r="AL23" i="3"/>
  <c r="BH23" i="3"/>
  <c r="CB23" i="3"/>
  <c r="E29" i="3"/>
  <c r="E35" i="3"/>
  <c r="N12" i="3"/>
  <c r="AJ12" i="3"/>
  <c r="BD12" i="3"/>
  <c r="AD13" i="3"/>
  <c r="AZ13" i="3"/>
  <c r="X14" i="3"/>
  <c r="AT14" i="3"/>
  <c r="BP14" i="3"/>
  <c r="CJ14" i="3"/>
  <c r="T15" i="3"/>
  <c r="AN15" i="3"/>
  <c r="BJ15" i="3"/>
  <c r="CF15" i="3"/>
  <c r="N20" i="3"/>
  <c r="AJ20" i="3"/>
  <c r="BD20" i="3"/>
  <c r="AD21" i="3"/>
  <c r="AZ21" i="3"/>
  <c r="X22" i="3"/>
  <c r="AT22" i="3"/>
  <c r="BP22" i="3"/>
  <c r="CJ22" i="3"/>
  <c r="T23" i="3"/>
  <c r="AN23" i="3"/>
  <c r="BJ23" i="3"/>
  <c r="CF23" i="3"/>
  <c r="V23" i="3"/>
  <c r="AR23" i="3"/>
  <c r="BL23" i="3"/>
  <c r="CH23" i="3"/>
  <c r="AD14" i="3"/>
  <c r="AZ14" i="3"/>
  <c r="X15" i="3"/>
  <c r="AT15" i="3"/>
  <c r="BP15" i="3"/>
  <c r="AD22" i="3"/>
  <c r="AZ22" i="3"/>
  <c r="X23" i="3"/>
  <c r="AT23" i="3"/>
  <c r="BP23" i="3"/>
  <c r="N44" i="3"/>
  <c r="AD44" i="3"/>
  <c r="AT44" i="3"/>
  <c r="BJ44" i="3"/>
  <c r="BZ44" i="3"/>
  <c r="V45" i="3"/>
  <c r="AL45" i="3"/>
  <c r="BB45" i="3"/>
  <c r="BR45" i="3"/>
  <c r="CH45" i="3"/>
  <c r="N50" i="3"/>
  <c r="AD50" i="3"/>
  <c r="AT50" i="3"/>
  <c r="BJ50" i="3"/>
  <c r="BZ50" i="3"/>
  <c r="V51" i="3"/>
  <c r="AL51" i="3"/>
  <c r="BB51" i="3"/>
  <c r="BR51" i="3"/>
  <c r="CH51" i="3"/>
  <c r="N52" i="3"/>
  <c r="AD52" i="3"/>
  <c r="AT52" i="3"/>
  <c r="BJ52" i="3"/>
  <c r="BZ52" i="3"/>
  <c r="V53" i="3"/>
  <c r="AL53" i="3"/>
  <c r="BB53" i="3"/>
  <c r="BR53" i="3"/>
  <c r="CH53" i="3"/>
  <c r="N58" i="3"/>
  <c r="AD58" i="3"/>
  <c r="AT58" i="3"/>
  <c r="BJ58" i="3"/>
  <c r="BZ58" i="3"/>
  <c r="V59" i="3"/>
  <c r="AL59" i="3"/>
  <c r="BJ59" i="3"/>
  <c r="P44" i="3"/>
  <c r="AF44" i="3"/>
  <c r="AV44" i="3"/>
  <c r="BL44" i="3"/>
  <c r="CB44" i="3"/>
  <c r="X45" i="3"/>
  <c r="AN45" i="3"/>
  <c r="BD45" i="3"/>
  <c r="BT45" i="3"/>
  <c r="CJ45" i="3"/>
  <c r="P50" i="3"/>
  <c r="AF50" i="3"/>
  <c r="AV50" i="3"/>
  <c r="BL50" i="3"/>
  <c r="CB50" i="3"/>
  <c r="X51" i="3"/>
  <c r="AN51" i="3"/>
  <c r="BD51" i="3"/>
  <c r="BT51" i="3"/>
  <c r="CJ51" i="3"/>
  <c r="P52" i="3"/>
  <c r="AF52" i="3"/>
  <c r="AV52" i="3"/>
  <c r="BL52" i="3"/>
  <c r="CB52" i="3"/>
  <c r="X53" i="3"/>
  <c r="AN53" i="3"/>
  <c r="BD53" i="3"/>
  <c r="BT53" i="3"/>
  <c r="P58" i="3"/>
  <c r="AF58" i="3"/>
  <c r="AV58" i="3"/>
  <c r="BL58" i="3"/>
  <c r="CB58" i="3"/>
  <c r="BX59" i="3"/>
  <c r="BH59" i="3"/>
  <c r="AR59" i="3"/>
  <c r="CJ59" i="3"/>
  <c r="BT59" i="3"/>
  <c r="BD59" i="3"/>
  <c r="AN59" i="3"/>
  <c r="X59" i="3"/>
  <c r="AP59" i="3"/>
  <c r="BL59" i="3"/>
  <c r="CF59" i="3"/>
  <c r="R58" i="3"/>
  <c r="AH58" i="3"/>
  <c r="AX58" i="3"/>
  <c r="BN58" i="3"/>
  <c r="CD58" i="3"/>
  <c r="T44" i="3"/>
  <c r="AJ44" i="3"/>
  <c r="AZ44" i="3"/>
  <c r="BP44" i="3"/>
  <c r="CF44" i="3"/>
  <c r="AZ50" i="3"/>
  <c r="BP50" i="3"/>
  <c r="CF50" i="3"/>
  <c r="V44" i="3"/>
  <c r="AL44" i="3"/>
  <c r="BB44" i="3"/>
  <c r="BR44" i="3"/>
  <c r="CH44" i="3"/>
  <c r="N45" i="3"/>
  <c r="AD45" i="3"/>
  <c r="AT45" i="3"/>
  <c r="BJ45" i="3"/>
  <c r="V50" i="3"/>
  <c r="AL50" i="3"/>
  <c r="BB50" i="3"/>
  <c r="BR50" i="3"/>
  <c r="CH50" i="3"/>
  <c r="N51" i="3"/>
  <c r="AD51" i="3"/>
  <c r="AT51" i="3"/>
  <c r="BJ51" i="3"/>
  <c r="V52" i="3"/>
  <c r="AL52" i="3"/>
  <c r="BB52" i="3"/>
  <c r="BR52" i="3"/>
  <c r="CH52" i="3"/>
  <c r="V58" i="3"/>
  <c r="AL58" i="3"/>
  <c r="BB58" i="3"/>
  <c r="BR58" i="3"/>
  <c r="CH58" i="3"/>
  <c r="X44" i="3"/>
  <c r="AN44" i="3"/>
  <c r="BD44" i="3"/>
  <c r="BT44" i="3"/>
  <c r="X50" i="3"/>
  <c r="AN50" i="3"/>
  <c r="BD50" i="3"/>
  <c r="BT50" i="3"/>
  <c r="X52" i="3"/>
  <c r="AN52" i="3"/>
  <c r="BD52" i="3"/>
  <c r="BT52" i="3"/>
  <c r="X58" i="3"/>
  <c r="AN58" i="3"/>
  <c r="BD58" i="3"/>
  <c r="BT58" i="3"/>
  <c r="CJ58" i="3"/>
  <c r="Z58" i="3"/>
  <c r="AP58" i="3"/>
  <c r="BF58" i="3"/>
  <c r="X60" i="3"/>
  <c r="AN60" i="3"/>
  <c r="BD60" i="3"/>
  <c r="BT60" i="3"/>
  <c r="CJ60" i="3"/>
  <c r="AF61" i="3"/>
  <c r="AV61" i="3"/>
  <c r="BL61" i="3"/>
  <c r="CB61" i="3"/>
  <c r="X74" i="3"/>
  <c r="AN74" i="3"/>
  <c r="BD74" i="3"/>
  <c r="BT74" i="3"/>
  <c r="CJ74" i="3"/>
  <c r="X76" i="3"/>
  <c r="AN76" i="3"/>
  <c r="BD76" i="3"/>
  <c r="BT76" i="3"/>
  <c r="CJ76" i="3"/>
  <c r="X82" i="3"/>
  <c r="AN82" i="3"/>
  <c r="BD82" i="3"/>
  <c r="BT82" i="3"/>
  <c r="CJ82" i="3"/>
  <c r="X84" i="3"/>
  <c r="AN84" i="3"/>
  <c r="BD84" i="3"/>
  <c r="BT84" i="3"/>
  <c r="CJ84" i="3"/>
  <c r="X90" i="3"/>
  <c r="AN90" i="3"/>
  <c r="BD90" i="3"/>
  <c r="BT90" i="3"/>
  <c r="CJ90" i="3"/>
  <c r="CJ92" i="3"/>
  <c r="BT92" i="3"/>
  <c r="BD92" i="3"/>
  <c r="AN92" i="3"/>
  <c r="X92" i="3"/>
  <c r="CH92" i="3"/>
  <c r="BR92" i="3"/>
  <c r="CF92" i="3"/>
  <c r="BP92" i="3"/>
  <c r="AZ92" i="3"/>
  <c r="AJ92" i="3"/>
  <c r="T92" i="3"/>
  <c r="CB92" i="3"/>
  <c r="BL92" i="3"/>
  <c r="AV92" i="3"/>
  <c r="AF92" i="3"/>
  <c r="AB92" i="3"/>
  <c r="BB92" i="3"/>
  <c r="CD92" i="3"/>
  <c r="N74" i="3"/>
  <c r="AD74" i="3"/>
  <c r="AT74" i="3"/>
  <c r="BJ74" i="3"/>
  <c r="BZ74" i="3"/>
  <c r="V75" i="3"/>
  <c r="AL75" i="3"/>
  <c r="BB75" i="3"/>
  <c r="BR75" i="3"/>
  <c r="CH75" i="3"/>
  <c r="N76" i="3"/>
  <c r="AD76" i="3"/>
  <c r="AT76" i="3"/>
  <c r="BJ76" i="3"/>
  <c r="BZ76" i="3"/>
  <c r="V77" i="3"/>
  <c r="AL77" i="3"/>
  <c r="BB77" i="3"/>
  <c r="BR77" i="3"/>
  <c r="CH77" i="3"/>
  <c r="N82" i="3"/>
  <c r="AD82" i="3"/>
  <c r="AT82" i="3"/>
  <c r="BJ82" i="3"/>
  <c r="BZ82" i="3"/>
  <c r="V83" i="3"/>
  <c r="AL83" i="3"/>
  <c r="BB83" i="3"/>
  <c r="BR83" i="3"/>
  <c r="CH83" i="3"/>
  <c r="N84" i="3"/>
  <c r="AD84" i="3"/>
  <c r="AT84" i="3"/>
  <c r="BJ84" i="3"/>
  <c r="BZ84" i="3"/>
  <c r="V85" i="3"/>
  <c r="AL85" i="3"/>
  <c r="BB85" i="3"/>
  <c r="BR85" i="3"/>
  <c r="CH85" i="3"/>
  <c r="N90" i="3"/>
  <c r="AD90" i="3"/>
  <c r="AT90" i="3"/>
  <c r="BJ90" i="3"/>
  <c r="BZ90" i="3"/>
  <c r="V91" i="3"/>
  <c r="AL91" i="3"/>
  <c r="BB91" i="3"/>
  <c r="BR91" i="3"/>
  <c r="CH91" i="3"/>
  <c r="N92" i="3"/>
  <c r="AL92" i="3"/>
  <c r="BJ92" i="3"/>
  <c r="P60" i="3"/>
  <c r="AF60" i="3"/>
  <c r="AV60" i="3"/>
  <c r="BL60" i="3"/>
  <c r="CB60" i="3"/>
  <c r="X61" i="3"/>
  <c r="AN61" i="3"/>
  <c r="BD61" i="3"/>
  <c r="BT61" i="3"/>
  <c r="CJ61" i="3"/>
  <c r="P74" i="3"/>
  <c r="AF74" i="3"/>
  <c r="AV74" i="3"/>
  <c r="BL74" i="3"/>
  <c r="CB74" i="3"/>
  <c r="X75" i="3"/>
  <c r="AN75" i="3"/>
  <c r="BD75" i="3"/>
  <c r="BT75" i="3"/>
  <c r="CJ75" i="3"/>
  <c r="P76" i="3"/>
  <c r="AF76" i="3"/>
  <c r="AV76" i="3"/>
  <c r="BL76" i="3"/>
  <c r="CB76" i="3"/>
  <c r="X77" i="3"/>
  <c r="AN77" i="3"/>
  <c r="BD77" i="3"/>
  <c r="BT77" i="3"/>
  <c r="CJ77" i="3"/>
  <c r="P82" i="3"/>
  <c r="AF82" i="3"/>
  <c r="AV82" i="3"/>
  <c r="BL82" i="3"/>
  <c r="CB82" i="3"/>
  <c r="X83" i="3"/>
  <c r="AN83" i="3"/>
  <c r="BD83" i="3"/>
  <c r="BT83" i="3"/>
  <c r="CJ83" i="3"/>
  <c r="P84" i="3"/>
  <c r="AF84" i="3"/>
  <c r="AV84" i="3"/>
  <c r="BL84" i="3"/>
  <c r="CB84" i="3"/>
  <c r="X85" i="3"/>
  <c r="AN85" i="3"/>
  <c r="BD85" i="3"/>
  <c r="BT85" i="3"/>
  <c r="CJ85" i="3"/>
  <c r="P90" i="3"/>
  <c r="AF90" i="3"/>
  <c r="AV90" i="3"/>
  <c r="BL90" i="3"/>
  <c r="CB90" i="3"/>
  <c r="X91" i="3"/>
  <c r="AN91" i="3"/>
  <c r="BD91" i="3"/>
  <c r="BT91" i="3"/>
  <c r="P92" i="3"/>
  <c r="AP92" i="3"/>
  <c r="BN92" i="3"/>
  <c r="R92" i="3"/>
  <c r="AR92" i="3"/>
  <c r="BV92" i="3"/>
  <c r="T60" i="3"/>
  <c r="AJ60" i="3"/>
  <c r="AZ60" i="3"/>
  <c r="BP60" i="3"/>
  <c r="L61" i="3"/>
  <c r="AB61" i="3"/>
  <c r="AR61" i="3"/>
  <c r="BH61" i="3"/>
  <c r="T74" i="3"/>
  <c r="AJ74" i="3"/>
  <c r="AZ74" i="3"/>
  <c r="BP74" i="3"/>
  <c r="L75" i="3"/>
  <c r="AB75" i="3"/>
  <c r="AR75" i="3"/>
  <c r="BH75" i="3"/>
  <c r="T76" i="3"/>
  <c r="AJ76" i="3"/>
  <c r="AZ76" i="3"/>
  <c r="BP76" i="3"/>
  <c r="L77" i="3"/>
  <c r="AB77" i="3"/>
  <c r="AR77" i="3"/>
  <c r="BH77" i="3"/>
  <c r="T82" i="3"/>
  <c r="AJ82" i="3"/>
  <c r="AZ82" i="3"/>
  <c r="BP82" i="3"/>
  <c r="L83" i="3"/>
  <c r="AB83" i="3"/>
  <c r="AR83" i="3"/>
  <c r="BH83" i="3"/>
  <c r="T84" i="3"/>
  <c r="AJ84" i="3"/>
  <c r="AZ84" i="3"/>
  <c r="BP84" i="3"/>
  <c r="L85" i="3"/>
  <c r="AB85" i="3"/>
  <c r="AR85" i="3"/>
  <c r="BH85" i="3"/>
  <c r="T90" i="3"/>
  <c r="AJ90" i="3"/>
  <c r="AZ90" i="3"/>
  <c r="BP90" i="3"/>
  <c r="V92" i="3"/>
  <c r="AT92" i="3"/>
  <c r="BX92" i="3"/>
  <c r="BR12" i="4"/>
  <c r="V13" i="4"/>
  <c r="AR13" i="4"/>
  <c r="BN13" i="4"/>
  <c r="R14" i="4"/>
  <c r="BH14" i="4"/>
  <c r="L15" i="4"/>
  <c r="BR16" i="4"/>
  <c r="L19" i="4"/>
  <c r="V20" i="4"/>
  <c r="BR20" i="4"/>
  <c r="V22" i="4"/>
  <c r="BR22" i="4"/>
  <c r="V24" i="4"/>
  <c r="BR24" i="4"/>
  <c r="BN26" i="4"/>
  <c r="V26" i="4"/>
  <c r="L12" i="4"/>
  <c r="BR13" i="4"/>
  <c r="V14" i="4"/>
  <c r="AR14" i="4"/>
  <c r="BN14" i="4"/>
  <c r="R15" i="4"/>
  <c r="BH15" i="4"/>
  <c r="L16" i="4"/>
  <c r="BR17" i="4"/>
  <c r="V18" i="4"/>
  <c r="AR18" i="4"/>
  <c r="BN18" i="4"/>
  <c r="R19" i="4"/>
  <c r="BH19" i="4"/>
  <c r="J20" i="4"/>
  <c r="AP20" i="4"/>
  <c r="BF20" i="4"/>
  <c r="R21" i="4"/>
  <c r="BN21" i="4"/>
  <c r="J22" i="4"/>
  <c r="AP22" i="4"/>
  <c r="BF22" i="4"/>
  <c r="R23" i="4"/>
  <c r="BN23" i="4"/>
  <c r="J24" i="4"/>
  <c r="AP24" i="4"/>
  <c r="BF24" i="4"/>
  <c r="R25" i="4"/>
  <c r="BN25" i="4"/>
  <c r="J26" i="4"/>
  <c r="AP26" i="4"/>
  <c r="BF26" i="4"/>
  <c r="BJ27" i="4"/>
  <c r="AT27" i="4"/>
  <c r="BF27" i="4"/>
  <c r="AP27" i="4"/>
  <c r="J27" i="4"/>
  <c r="AR27" i="4"/>
  <c r="BN27" i="4"/>
  <c r="AT29" i="4"/>
  <c r="BF12" i="4"/>
  <c r="T15" i="4"/>
  <c r="AP15" i="4"/>
  <c r="BJ15" i="4"/>
  <c r="N16" i="4"/>
  <c r="BF16" i="4"/>
  <c r="T19" i="4"/>
  <c r="AP19" i="4"/>
  <c r="BJ19" i="4"/>
  <c r="L20" i="4"/>
  <c r="AR20" i="4"/>
  <c r="BH20" i="4"/>
  <c r="T21" i="4"/>
  <c r="BP21" i="4"/>
  <c r="L22" i="4"/>
  <c r="AR22" i="4"/>
  <c r="BH22" i="4"/>
  <c r="T23" i="4"/>
  <c r="BP23" i="4"/>
  <c r="L24" i="4"/>
  <c r="AR24" i="4"/>
  <c r="BH24" i="4"/>
  <c r="T25" i="4"/>
  <c r="BP25" i="4"/>
  <c r="L26" i="4"/>
  <c r="AR26" i="4"/>
  <c r="BH26" i="4"/>
  <c r="R12" i="4"/>
  <c r="BH12" i="4"/>
  <c r="L13" i="4"/>
  <c r="V15" i="4"/>
  <c r="AR15" i="4"/>
  <c r="BN15" i="4"/>
  <c r="R16" i="4"/>
  <c r="BH16" i="4"/>
  <c r="L17" i="4"/>
  <c r="V19" i="4"/>
  <c r="AR19" i="4"/>
  <c r="BN19" i="4"/>
  <c r="N20" i="4"/>
  <c r="AT20" i="4"/>
  <c r="BJ20" i="4"/>
  <c r="V21" i="4"/>
  <c r="BR21" i="4"/>
  <c r="N22" i="4"/>
  <c r="AT22" i="4"/>
  <c r="BJ22" i="4"/>
  <c r="V23" i="4"/>
  <c r="BR23" i="4"/>
  <c r="N24" i="4"/>
  <c r="AT24" i="4"/>
  <c r="BJ24" i="4"/>
  <c r="V25" i="4"/>
  <c r="BR25" i="4"/>
  <c r="N26" i="4"/>
  <c r="AT26" i="4"/>
  <c r="BJ26" i="4"/>
  <c r="L29" i="4"/>
  <c r="BN29" i="4"/>
  <c r="AR29" i="4"/>
  <c r="V29" i="4"/>
  <c r="BJ29" i="4"/>
  <c r="AP29" i="4"/>
  <c r="T29" i="4"/>
  <c r="BH29" i="4"/>
  <c r="R29" i="4"/>
  <c r="BF29" i="4"/>
  <c r="N29" i="4"/>
  <c r="BP29" i="4"/>
  <c r="J29" i="4"/>
  <c r="C29" i="4" s="1"/>
  <c r="BR29" i="4"/>
  <c r="T28" i="4"/>
  <c r="AP28" i="4"/>
  <c r="BJ28" i="4"/>
  <c r="J30" i="4"/>
  <c r="C30" i="4" s="1"/>
  <c r="AT31" i="4"/>
  <c r="BP31" i="4"/>
  <c r="L30" i="4"/>
  <c r="BR31" i="4"/>
  <c r="N30" i="4"/>
  <c r="BF30" i="4"/>
  <c r="J31" i="4"/>
  <c r="R30" i="4"/>
  <c r="BH30" i="4"/>
  <c r="L31" i="4"/>
  <c r="T31" i="4"/>
  <c r="AP31" i="4"/>
  <c r="BJ31" i="4"/>
  <c r="V31" i="4"/>
  <c r="AR31" i="4"/>
  <c r="BN31" i="4"/>
  <c r="E28" i="3" l="1"/>
  <c r="G32" i="11" s="1"/>
  <c r="G149" i="11"/>
  <c r="I149" i="11" s="1"/>
  <c r="G149" i="7"/>
  <c r="G148" i="11"/>
  <c r="I148" i="11" s="1"/>
  <c r="G148" i="7"/>
  <c r="I148" i="7" s="1"/>
  <c r="K148" i="7" s="1"/>
  <c r="G150" i="11"/>
  <c r="I150" i="11" s="1"/>
  <c r="G150" i="7"/>
  <c r="I150" i="7" s="1"/>
  <c r="K150" i="7" s="1"/>
  <c r="G98" i="11"/>
  <c r="G98" i="7"/>
  <c r="G79" i="11"/>
  <c r="G79" i="7"/>
  <c r="G44" i="11"/>
  <c r="G44" i="7"/>
  <c r="G50" i="11"/>
  <c r="G50" i="7"/>
  <c r="G13" i="11"/>
  <c r="G13" i="7"/>
  <c r="G71" i="11"/>
  <c r="G71" i="7"/>
  <c r="G85" i="11"/>
  <c r="G85" i="7"/>
  <c r="G62" i="11"/>
  <c r="G62" i="7"/>
  <c r="G132" i="11"/>
  <c r="G132" i="7"/>
  <c r="G184" i="11"/>
  <c r="I184" i="11" s="1"/>
  <c r="G184" i="7"/>
  <c r="I184" i="7" s="1"/>
  <c r="K184" i="7" s="1"/>
  <c r="G120" i="11"/>
  <c r="G120" i="7"/>
  <c r="G119" i="11"/>
  <c r="G119" i="7"/>
  <c r="G166" i="11"/>
  <c r="G166" i="7"/>
  <c r="G186" i="11"/>
  <c r="G186" i="7"/>
  <c r="I186" i="7" s="1"/>
  <c r="K186" i="7" s="1"/>
  <c r="G180" i="11"/>
  <c r="G180" i="7"/>
  <c r="G88" i="11"/>
  <c r="G88" i="7"/>
  <c r="G87" i="11"/>
  <c r="G87" i="7"/>
  <c r="G58" i="11"/>
  <c r="G58" i="7"/>
  <c r="G59" i="11"/>
  <c r="G59" i="7"/>
  <c r="G78" i="11"/>
  <c r="G78" i="7"/>
  <c r="G15" i="11"/>
  <c r="G15" i="7"/>
  <c r="G77" i="11"/>
  <c r="G77" i="7"/>
  <c r="G181" i="11"/>
  <c r="G181" i="7"/>
  <c r="G133" i="11"/>
  <c r="G133" i="7"/>
  <c r="G159" i="11"/>
  <c r="G159" i="7"/>
  <c r="G121" i="11"/>
  <c r="G121" i="7"/>
  <c r="G33" i="11"/>
  <c r="G33" i="7"/>
  <c r="G89" i="11"/>
  <c r="G89" i="7"/>
  <c r="G100" i="11"/>
  <c r="G100" i="7"/>
  <c r="G28" i="7"/>
  <c r="G20" i="7"/>
  <c r="G67" i="11"/>
  <c r="G67" i="7"/>
  <c r="G178" i="11"/>
  <c r="G178" i="7"/>
  <c r="G118" i="11"/>
  <c r="G118" i="7"/>
  <c r="G136" i="11"/>
  <c r="G136" i="7"/>
  <c r="G103" i="11"/>
  <c r="G103" i="7"/>
  <c r="G127" i="11"/>
  <c r="G127" i="7"/>
  <c r="G60" i="11"/>
  <c r="G60" i="7"/>
  <c r="G123" i="11"/>
  <c r="G123" i="7"/>
  <c r="G39" i="11"/>
  <c r="I39" i="11" s="1"/>
  <c r="G39" i="7"/>
  <c r="G52" i="11"/>
  <c r="G52" i="7"/>
  <c r="G29" i="7"/>
  <c r="G21" i="7"/>
  <c r="G54" i="11"/>
  <c r="G54" i="7"/>
  <c r="G174" i="11"/>
  <c r="G174" i="7"/>
  <c r="G140" i="11"/>
  <c r="G140" i="7"/>
  <c r="G172" i="11"/>
  <c r="G172" i="7"/>
  <c r="G162" i="11"/>
  <c r="G162" i="7"/>
  <c r="G168" i="11"/>
  <c r="G168" i="7"/>
  <c r="G167" i="11"/>
  <c r="G167" i="7"/>
  <c r="G182" i="11"/>
  <c r="G182" i="7"/>
  <c r="G53" i="11"/>
  <c r="G53" i="7"/>
  <c r="G47" i="11"/>
  <c r="G47" i="7"/>
  <c r="G81" i="11"/>
  <c r="G81" i="7"/>
  <c r="G30" i="7"/>
  <c r="G22" i="7"/>
  <c r="G68" i="11"/>
  <c r="G68" i="7"/>
  <c r="G90" i="11"/>
  <c r="G90" i="7"/>
  <c r="G117" i="11"/>
  <c r="G117" i="7"/>
  <c r="G129" i="11"/>
  <c r="G129" i="7"/>
  <c r="G185" i="11"/>
  <c r="I185" i="11" s="1"/>
  <c r="G185" i="7"/>
  <c r="I185" i="7" s="1"/>
  <c r="K185" i="7" s="1"/>
  <c r="G14" i="11"/>
  <c r="G14" i="7"/>
  <c r="G102" i="11"/>
  <c r="G102" i="7"/>
  <c r="G80" i="11"/>
  <c r="G80" i="7"/>
  <c r="G45" i="11"/>
  <c r="G45" i="7"/>
  <c r="G61" i="11"/>
  <c r="G61" i="7"/>
  <c r="G31" i="7"/>
  <c r="G23" i="7"/>
  <c r="G36" i="11"/>
  <c r="G36" i="7"/>
  <c r="G161" i="11"/>
  <c r="G161" i="7"/>
  <c r="G108" i="11"/>
  <c r="G108" i="7"/>
  <c r="G165" i="11"/>
  <c r="G165" i="7"/>
  <c r="G104" i="11"/>
  <c r="G104" i="7"/>
  <c r="G156" i="11"/>
  <c r="G156" i="7"/>
  <c r="G109" i="11"/>
  <c r="G109" i="7"/>
  <c r="G107" i="11"/>
  <c r="G107" i="7"/>
  <c r="G76" i="11"/>
  <c r="G76" i="7"/>
  <c r="G170" i="11"/>
  <c r="G170" i="7"/>
  <c r="G99" i="11"/>
  <c r="G99" i="7"/>
  <c r="G86" i="11"/>
  <c r="G86" i="7"/>
  <c r="G51" i="11"/>
  <c r="G51" i="7"/>
  <c r="G70" i="11"/>
  <c r="G70" i="7"/>
  <c r="G55" i="11"/>
  <c r="G55" i="7"/>
  <c r="G97" i="11"/>
  <c r="G97" i="7"/>
  <c r="G32" i="7"/>
  <c r="G126" i="11"/>
  <c r="G126" i="7"/>
  <c r="G105" i="11"/>
  <c r="G105" i="7"/>
  <c r="G110" i="11"/>
  <c r="G110" i="7"/>
  <c r="G131" i="11"/>
  <c r="G131" i="7"/>
  <c r="G134" i="11"/>
  <c r="G134" i="7"/>
  <c r="G157" i="11"/>
  <c r="G157" i="7"/>
  <c r="E30" i="3"/>
  <c r="F30" i="3" s="1"/>
  <c r="G30" i="3" s="1"/>
  <c r="E37" i="3"/>
  <c r="F37" i="3" s="1"/>
  <c r="G37" i="3" s="1"/>
  <c r="E12" i="3"/>
  <c r="F69" i="3"/>
  <c r="G69" i="3" s="1"/>
  <c r="G69" i="11"/>
  <c r="F16" i="3"/>
  <c r="G16" i="3" s="1"/>
  <c r="G12" i="11"/>
  <c r="F78" i="3"/>
  <c r="G78" i="3" s="1"/>
  <c r="G82" i="11"/>
  <c r="F133" i="3"/>
  <c r="G133" i="3" s="1"/>
  <c r="G145" i="11"/>
  <c r="F123" i="3"/>
  <c r="G123" i="3" s="1"/>
  <c r="G135" i="11"/>
  <c r="F98" i="3"/>
  <c r="G98" i="3" s="1"/>
  <c r="G106" i="11"/>
  <c r="G23" i="11"/>
  <c r="G31" i="11"/>
  <c r="F48" i="3"/>
  <c r="G48" i="3" s="1"/>
  <c r="G48" i="11"/>
  <c r="F88" i="3"/>
  <c r="G88" i="3" s="1"/>
  <c r="G96" i="11"/>
  <c r="F163" i="3"/>
  <c r="G163" i="3" s="1"/>
  <c r="G179" i="11"/>
  <c r="F110" i="3"/>
  <c r="G110" i="3" s="1"/>
  <c r="G122" i="11"/>
  <c r="F136" i="3"/>
  <c r="G136" i="3" s="1"/>
  <c r="G152" i="11"/>
  <c r="F153" i="3"/>
  <c r="G153" i="3" s="1"/>
  <c r="G169" i="11"/>
  <c r="F49" i="3"/>
  <c r="G49" i="3" s="1"/>
  <c r="G49" i="11"/>
  <c r="F87" i="3"/>
  <c r="G87" i="3" s="1"/>
  <c r="G91" i="11"/>
  <c r="F104" i="3"/>
  <c r="G104" i="3" s="1"/>
  <c r="G116" i="11"/>
  <c r="F147" i="3"/>
  <c r="G147" i="3" s="1"/>
  <c r="G163" i="11"/>
  <c r="F113" i="3"/>
  <c r="G113" i="3" s="1"/>
  <c r="G125" i="11"/>
  <c r="F135" i="3"/>
  <c r="G135" i="3" s="1"/>
  <c r="G147" i="11"/>
  <c r="F160" i="3"/>
  <c r="G160" i="3" s="1"/>
  <c r="G176" i="11"/>
  <c r="F132" i="3"/>
  <c r="G132" i="3" s="1"/>
  <c r="G144" i="11"/>
  <c r="F31" i="3"/>
  <c r="G31" i="3" s="1"/>
  <c r="G35" i="11"/>
  <c r="F57" i="3"/>
  <c r="G57" i="3" s="1"/>
  <c r="G57" i="11"/>
  <c r="F138" i="3"/>
  <c r="G138" i="3" s="1"/>
  <c r="G154" i="11"/>
  <c r="F142" i="3"/>
  <c r="G142" i="3" s="1"/>
  <c r="G158" i="11"/>
  <c r="F159" i="3"/>
  <c r="G159" i="3" s="1"/>
  <c r="G175" i="11"/>
  <c r="F93" i="3"/>
  <c r="G93" i="3" s="1"/>
  <c r="G101" i="11"/>
  <c r="F103" i="3"/>
  <c r="G103" i="3" s="1"/>
  <c r="G111" i="11"/>
  <c r="F112" i="3"/>
  <c r="G112" i="3" s="1"/>
  <c r="G124" i="11"/>
  <c r="G20" i="11"/>
  <c r="G28" i="11"/>
  <c r="F65" i="3"/>
  <c r="G65" i="3" s="1"/>
  <c r="G65" i="11"/>
  <c r="F79" i="3"/>
  <c r="G79" i="3" s="1"/>
  <c r="G83" i="11"/>
  <c r="F33" i="3"/>
  <c r="G33" i="3" s="1"/>
  <c r="G37" i="11"/>
  <c r="F127" i="3"/>
  <c r="G127" i="3" s="1"/>
  <c r="G139" i="11"/>
  <c r="F167" i="3"/>
  <c r="G167" i="3" s="1"/>
  <c r="G183" i="11"/>
  <c r="F157" i="3"/>
  <c r="G157" i="3" s="1"/>
  <c r="G173" i="11"/>
  <c r="F131" i="3"/>
  <c r="G131" i="3" s="1"/>
  <c r="G143" i="11"/>
  <c r="F116" i="3"/>
  <c r="G116" i="3" s="1"/>
  <c r="G128" i="11"/>
  <c r="F63" i="3"/>
  <c r="G63" i="3" s="1"/>
  <c r="G63" i="11"/>
  <c r="F130" i="3"/>
  <c r="G130" i="3" s="1"/>
  <c r="G142" i="11"/>
  <c r="G29" i="11"/>
  <c r="G21" i="11"/>
  <c r="F66" i="3"/>
  <c r="G66" i="3" s="1"/>
  <c r="G66" i="11"/>
  <c r="F64" i="3"/>
  <c r="G64" i="3" s="1"/>
  <c r="G64" i="11"/>
  <c r="F46" i="3"/>
  <c r="G46" i="3" s="1"/>
  <c r="G46" i="11"/>
  <c r="F137" i="3"/>
  <c r="G137" i="3" s="1"/>
  <c r="G153" i="11"/>
  <c r="F144" i="3"/>
  <c r="G144" i="3" s="1"/>
  <c r="G160" i="11"/>
  <c r="F125" i="3"/>
  <c r="G125" i="3" s="1"/>
  <c r="G137" i="11"/>
  <c r="F155" i="3"/>
  <c r="G155" i="3" s="1"/>
  <c r="G171" i="11"/>
  <c r="G30" i="11"/>
  <c r="G22" i="11"/>
  <c r="F80" i="3"/>
  <c r="G80" i="3" s="1"/>
  <c r="G84" i="11"/>
  <c r="F56" i="3"/>
  <c r="G56" i="3" s="1"/>
  <c r="G56" i="11"/>
  <c r="F148" i="3"/>
  <c r="G148" i="3" s="1"/>
  <c r="G164" i="11"/>
  <c r="F126" i="3"/>
  <c r="G126" i="3" s="1"/>
  <c r="G138" i="11"/>
  <c r="F161" i="3"/>
  <c r="G161" i="3" s="1"/>
  <c r="G177" i="11"/>
  <c r="F139" i="3"/>
  <c r="G139" i="3" s="1"/>
  <c r="G155" i="11"/>
  <c r="F129" i="3"/>
  <c r="G129" i="3" s="1"/>
  <c r="G141" i="11"/>
  <c r="F118" i="3"/>
  <c r="G118" i="3" s="1"/>
  <c r="G130" i="11"/>
  <c r="F134" i="3"/>
  <c r="G134" i="3" s="1"/>
  <c r="G146" i="11"/>
  <c r="F145" i="3"/>
  <c r="G145" i="3" s="1"/>
  <c r="F100" i="3"/>
  <c r="G100" i="3" s="1"/>
  <c r="F149" i="3"/>
  <c r="G149" i="3" s="1"/>
  <c r="F96" i="3"/>
  <c r="G96" i="3" s="1"/>
  <c r="F140" i="3"/>
  <c r="G140" i="3" s="1"/>
  <c r="F101" i="3"/>
  <c r="G101" i="3" s="1"/>
  <c r="F99" i="3"/>
  <c r="G99" i="3" s="1"/>
  <c r="F97" i="3"/>
  <c r="G97" i="3" s="1"/>
  <c r="F120" i="3"/>
  <c r="G120" i="3" s="1"/>
  <c r="F168" i="3"/>
  <c r="G168" i="3" s="1"/>
  <c r="F108" i="3"/>
  <c r="G108" i="3" s="1"/>
  <c r="F107" i="3"/>
  <c r="G107" i="3" s="1"/>
  <c r="F150" i="3"/>
  <c r="G150" i="3" s="1"/>
  <c r="F170" i="3"/>
  <c r="G170" i="3" s="1"/>
  <c r="F119" i="3"/>
  <c r="G119" i="3" s="1"/>
  <c r="F94" i="3"/>
  <c r="G94" i="3" s="1"/>
  <c r="F111" i="3"/>
  <c r="G111" i="3" s="1"/>
  <c r="F154" i="3"/>
  <c r="G154" i="3" s="1"/>
  <c r="F164" i="3"/>
  <c r="G164" i="3" s="1"/>
  <c r="F122" i="3"/>
  <c r="G122" i="3" s="1"/>
  <c r="F165" i="3"/>
  <c r="G165" i="3" s="1"/>
  <c r="F121" i="3"/>
  <c r="G121" i="3" s="1"/>
  <c r="F143" i="3"/>
  <c r="G143" i="3" s="1"/>
  <c r="F109" i="3"/>
  <c r="G109" i="3" s="1"/>
  <c r="F162" i="3"/>
  <c r="G162" i="3" s="1"/>
  <c r="F106" i="3"/>
  <c r="G106" i="3" s="1"/>
  <c r="F124" i="3"/>
  <c r="G124" i="3" s="1"/>
  <c r="F95" i="3"/>
  <c r="G95" i="3" s="1"/>
  <c r="F115" i="3"/>
  <c r="G115" i="3" s="1"/>
  <c r="F114" i="3"/>
  <c r="G114" i="3" s="1"/>
  <c r="F102" i="3"/>
  <c r="G102" i="3" s="1"/>
  <c r="F158" i="3"/>
  <c r="G158" i="3" s="1"/>
  <c r="F128" i="3"/>
  <c r="G128" i="3" s="1"/>
  <c r="F156" i="3"/>
  <c r="G156" i="3" s="1"/>
  <c r="F146" i="3"/>
  <c r="G146" i="3" s="1"/>
  <c r="F152" i="3"/>
  <c r="G152" i="3" s="1"/>
  <c r="F151" i="3"/>
  <c r="G151" i="3" s="1"/>
  <c r="F166" i="3"/>
  <c r="G166" i="3" s="1"/>
  <c r="F141" i="3"/>
  <c r="G141" i="3" s="1"/>
  <c r="F105" i="3"/>
  <c r="G105" i="3" s="1"/>
  <c r="F117" i="3"/>
  <c r="G117" i="3" s="1"/>
  <c r="F169" i="3"/>
  <c r="G169" i="3" s="1"/>
  <c r="F54" i="3"/>
  <c r="G54" i="3" s="1"/>
  <c r="F86" i="3"/>
  <c r="G86" i="3" s="1"/>
  <c r="F32" i="3"/>
  <c r="G32" i="3" s="1"/>
  <c r="F55" i="3"/>
  <c r="G55" i="3" s="1"/>
  <c r="F89" i="3"/>
  <c r="G89" i="3" s="1"/>
  <c r="F81" i="3"/>
  <c r="G81" i="3" s="1"/>
  <c r="F62" i="3"/>
  <c r="G62" i="3" s="1"/>
  <c r="F47" i="3"/>
  <c r="G47" i="3" s="1"/>
  <c r="F70" i="3"/>
  <c r="G70" i="3" s="1"/>
  <c r="F71" i="3"/>
  <c r="G71" i="3" s="1"/>
  <c r="F72" i="3"/>
  <c r="G72" i="3" s="1"/>
  <c r="F73" i="3"/>
  <c r="G73" i="3" s="1"/>
  <c r="F67" i="3"/>
  <c r="G67" i="3" s="1"/>
  <c r="F68" i="3"/>
  <c r="G68" i="3" s="1"/>
  <c r="F39" i="3"/>
  <c r="G39" i="3" s="1"/>
  <c r="F38" i="3"/>
  <c r="G38" i="3" s="1"/>
  <c r="F40" i="3"/>
  <c r="G40" i="3" s="1"/>
  <c r="F41" i="3"/>
  <c r="G41" i="3" s="1"/>
  <c r="F24" i="3"/>
  <c r="G24" i="3" s="1"/>
  <c r="F25" i="3"/>
  <c r="G25" i="3" s="1"/>
  <c r="F26" i="3"/>
  <c r="G26" i="3" s="1"/>
  <c r="F27" i="3"/>
  <c r="G27" i="3" s="1"/>
  <c r="F18" i="3"/>
  <c r="G18" i="3" s="1"/>
  <c r="F19" i="3"/>
  <c r="G19" i="3" s="1"/>
  <c r="F17" i="3"/>
  <c r="G17" i="3" s="1"/>
  <c r="E23" i="3"/>
  <c r="E20" i="3"/>
  <c r="E22" i="3"/>
  <c r="E15" i="3"/>
  <c r="E21" i="3"/>
  <c r="G10" i="11"/>
  <c r="I186" i="11"/>
  <c r="I39" i="7"/>
  <c r="K39" i="7" s="1"/>
  <c r="E34" i="3"/>
  <c r="F50" i="3"/>
  <c r="G50" i="3" s="1"/>
  <c r="C21" i="4"/>
  <c r="C26" i="4"/>
  <c r="C23" i="4"/>
  <c r="C19" i="4"/>
  <c r="G75" i="7" s="1"/>
  <c r="C24" i="4"/>
  <c r="C20" i="4"/>
  <c r="C22" i="4"/>
  <c r="C17" i="4"/>
  <c r="G73" i="7" s="1"/>
  <c r="C16" i="4"/>
  <c r="G72" i="7" s="1"/>
  <c r="C25" i="4"/>
  <c r="C14" i="4"/>
  <c r="G42" i="7" s="1"/>
  <c r="C27" i="4"/>
  <c r="C15" i="4"/>
  <c r="G43" i="7" s="1"/>
  <c r="E13" i="3"/>
  <c r="C31" i="4"/>
  <c r="C18" i="4"/>
  <c r="G74" i="7" s="1"/>
  <c r="C13" i="4"/>
  <c r="G41" i="7" s="1"/>
  <c r="D28" i="4"/>
  <c r="E28" i="4" s="1"/>
  <c r="F29" i="3"/>
  <c r="G29" i="3" s="1"/>
  <c r="F36" i="3"/>
  <c r="G36" i="3" s="1"/>
  <c r="D29" i="4"/>
  <c r="E29" i="4" s="1"/>
  <c r="F52" i="3"/>
  <c r="G52" i="3" s="1"/>
  <c r="F77" i="3"/>
  <c r="G77" i="3" s="1"/>
  <c r="F91" i="3"/>
  <c r="G91" i="3" s="1"/>
  <c r="F14" i="3"/>
  <c r="G14" i="3" s="1"/>
  <c r="F35" i="3"/>
  <c r="G35" i="3" s="1"/>
  <c r="F58" i="3"/>
  <c r="G58" i="3" s="1"/>
  <c r="F61" i="3"/>
  <c r="G61" i="3" s="1"/>
  <c r="D30" i="4"/>
  <c r="E30" i="4" s="1"/>
  <c r="F76" i="3"/>
  <c r="G76" i="3" s="1"/>
  <c r="F84" i="3"/>
  <c r="G84" i="3" s="1"/>
  <c r="F45" i="3"/>
  <c r="G45" i="3" s="1"/>
  <c r="F82" i="3"/>
  <c r="G82" i="3" s="1"/>
  <c r="F44" i="3"/>
  <c r="G44" i="3" s="1"/>
  <c r="F75" i="3"/>
  <c r="G75" i="3" s="1"/>
  <c r="F51" i="3"/>
  <c r="G51" i="3" s="1"/>
  <c r="F90" i="3"/>
  <c r="G90" i="3" s="1"/>
  <c r="F43" i="3"/>
  <c r="G43" i="3" s="1"/>
  <c r="F85" i="3"/>
  <c r="G85" i="3" s="1"/>
  <c r="F60" i="3"/>
  <c r="G60" i="3" s="1"/>
  <c r="F53" i="3"/>
  <c r="G53" i="3" s="1"/>
  <c r="F92" i="3"/>
  <c r="G92" i="3" s="1"/>
  <c r="F59" i="3"/>
  <c r="G59" i="3" s="1"/>
  <c r="F28" i="3"/>
  <c r="G28" i="3" s="1"/>
  <c r="F74" i="3"/>
  <c r="G74" i="3" s="1"/>
  <c r="F83" i="3"/>
  <c r="G83" i="3" s="1"/>
  <c r="F42" i="3"/>
  <c r="G42" i="3" s="1"/>
  <c r="G93" i="11" l="1"/>
  <c r="I93" i="11" s="1"/>
  <c r="G93" i="7"/>
  <c r="G151" i="11"/>
  <c r="I151" i="11" s="1"/>
  <c r="G151" i="7"/>
  <c r="I151" i="7" s="1"/>
  <c r="K151" i="7" s="1"/>
  <c r="G94" i="11"/>
  <c r="I94" i="11" s="1"/>
  <c r="G94" i="7"/>
  <c r="G113" i="11"/>
  <c r="I113" i="11" s="1"/>
  <c r="G113" i="7"/>
  <c r="G92" i="11"/>
  <c r="I92" i="11" s="1"/>
  <c r="G92" i="7"/>
  <c r="I93" i="7" s="1"/>
  <c r="K93" i="7" s="1"/>
  <c r="G112" i="11"/>
  <c r="I112" i="11" s="1"/>
  <c r="G112" i="7"/>
  <c r="I115" i="7" s="1"/>
  <c r="K115" i="7" s="1"/>
  <c r="G115" i="11"/>
  <c r="I115" i="11" s="1"/>
  <c r="G115" i="7"/>
  <c r="G114" i="11"/>
  <c r="I114" i="11" s="1"/>
  <c r="G114" i="7"/>
  <c r="G95" i="11"/>
  <c r="I95" i="11" s="1"/>
  <c r="G95" i="7"/>
  <c r="G27" i="7"/>
  <c r="G19" i="7"/>
  <c r="G34" i="11"/>
  <c r="G34" i="7"/>
  <c r="G25" i="7"/>
  <c r="G17" i="7"/>
  <c r="G38" i="11"/>
  <c r="G38" i="7"/>
  <c r="G11" i="11"/>
  <c r="G11" i="7"/>
  <c r="G9" i="11"/>
  <c r="G9" i="7"/>
  <c r="G26" i="7"/>
  <c r="G18" i="7"/>
  <c r="G24" i="7"/>
  <c r="I25" i="7" s="1"/>
  <c r="K25" i="7" s="1"/>
  <c r="G16" i="7"/>
  <c r="I17" i="7" s="1"/>
  <c r="K17" i="7" s="1"/>
  <c r="G8" i="11"/>
  <c r="I8" i="11" s="1"/>
  <c r="G8" i="7"/>
  <c r="I8" i="7" s="1"/>
  <c r="F189" i="7" s="1"/>
  <c r="H189" i="7" s="1"/>
  <c r="G25" i="11"/>
  <c r="G17" i="11"/>
  <c r="G26" i="11"/>
  <c r="G18" i="11"/>
  <c r="G24" i="11"/>
  <c r="I25" i="11" s="1"/>
  <c r="G16" i="11"/>
  <c r="I16" i="11" s="1"/>
  <c r="I38" i="7"/>
  <c r="K38" i="7" s="1"/>
  <c r="G27" i="11"/>
  <c r="G19" i="11"/>
  <c r="I38" i="11"/>
  <c r="F23" i="3"/>
  <c r="G23" i="3" s="1"/>
  <c r="F21" i="3"/>
  <c r="G21" i="3" s="1"/>
  <c r="I31" i="7"/>
  <c r="K31" i="7" s="1"/>
  <c r="I20" i="11"/>
  <c r="F20" i="3"/>
  <c r="G20" i="3" s="1"/>
  <c r="F22" i="3"/>
  <c r="G22" i="3" s="1"/>
  <c r="I33" i="7"/>
  <c r="K33" i="7" s="1"/>
  <c r="F15" i="3"/>
  <c r="G15" i="3" s="1"/>
  <c r="I21" i="7"/>
  <c r="K21" i="7" s="1"/>
  <c r="I130" i="11"/>
  <c r="I129" i="11"/>
  <c r="I131" i="11"/>
  <c r="I128" i="11"/>
  <c r="I33" i="11"/>
  <c r="I34" i="11"/>
  <c r="I35" i="11"/>
  <c r="I32" i="11"/>
  <c r="I134" i="11"/>
  <c r="I133" i="11"/>
  <c r="I132" i="11"/>
  <c r="I135" i="11"/>
  <c r="I165" i="11"/>
  <c r="I166" i="11"/>
  <c r="I167" i="11"/>
  <c r="I164" i="11"/>
  <c r="I54" i="11"/>
  <c r="I55" i="11"/>
  <c r="I53" i="11"/>
  <c r="I52" i="11"/>
  <c r="I90" i="11"/>
  <c r="I89" i="11"/>
  <c r="I88" i="11"/>
  <c r="I91" i="11"/>
  <c r="I158" i="11"/>
  <c r="I157" i="11"/>
  <c r="I159" i="11"/>
  <c r="I156" i="11"/>
  <c r="I108" i="11"/>
  <c r="I109" i="11"/>
  <c r="I111" i="11"/>
  <c r="I110" i="11"/>
  <c r="I118" i="11"/>
  <c r="I117" i="11"/>
  <c r="I116" i="11"/>
  <c r="I119" i="11"/>
  <c r="I62" i="11"/>
  <c r="I61" i="11"/>
  <c r="I63" i="11"/>
  <c r="I60" i="11"/>
  <c r="I125" i="11"/>
  <c r="I124" i="11"/>
  <c r="I127" i="11"/>
  <c r="I126" i="11"/>
  <c r="I162" i="11"/>
  <c r="I163" i="11"/>
  <c r="I161" i="11"/>
  <c r="I160" i="11"/>
  <c r="I138" i="11"/>
  <c r="I136" i="11"/>
  <c r="I139" i="11"/>
  <c r="I137" i="11"/>
  <c r="I141" i="11"/>
  <c r="I140" i="11"/>
  <c r="I143" i="11"/>
  <c r="I142" i="11"/>
  <c r="I86" i="11"/>
  <c r="I85" i="11"/>
  <c r="I84" i="11"/>
  <c r="I87" i="11"/>
  <c r="I182" i="11"/>
  <c r="I181" i="11"/>
  <c r="I180" i="11"/>
  <c r="I183" i="11"/>
  <c r="I170" i="11"/>
  <c r="I169" i="11"/>
  <c r="I168" i="11"/>
  <c r="I171" i="11"/>
  <c r="I177" i="11"/>
  <c r="I179" i="11"/>
  <c r="I178" i="11"/>
  <c r="I176" i="11"/>
  <c r="I122" i="11"/>
  <c r="I123" i="11"/>
  <c r="I120" i="11"/>
  <c r="I121" i="11"/>
  <c r="I78" i="11"/>
  <c r="I76" i="11"/>
  <c r="I77" i="11"/>
  <c r="I79" i="11"/>
  <c r="I51" i="11"/>
  <c r="I50" i="11"/>
  <c r="I49" i="11"/>
  <c r="I48" i="11"/>
  <c r="I103" i="11"/>
  <c r="I102" i="11"/>
  <c r="I101" i="11"/>
  <c r="I100" i="11"/>
  <c r="I147" i="11"/>
  <c r="I146" i="11"/>
  <c r="I145" i="11"/>
  <c r="I144" i="11"/>
  <c r="I70" i="11"/>
  <c r="I69" i="11"/>
  <c r="I68" i="11"/>
  <c r="I71" i="11"/>
  <c r="I56" i="11"/>
  <c r="I59" i="11"/>
  <c r="I58" i="11"/>
  <c r="I57" i="11"/>
  <c r="I45" i="11"/>
  <c r="I44" i="11"/>
  <c r="I47" i="11"/>
  <c r="I46" i="11"/>
  <c r="I66" i="11"/>
  <c r="I65" i="11"/>
  <c r="I64" i="11"/>
  <c r="I67" i="11"/>
  <c r="I29" i="11"/>
  <c r="I31" i="11"/>
  <c r="I30" i="11"/>
  <c r="I28" i="11"/>
  <c r="I174" i="11"/>
  <c r="I173" i="11"/>
  <c r="I172" i="11"/>
  <c r="I175" i="11"/>
  <c r="I99" i="11"/>
  <c r="I98" i="11"/>
  <c r="I97" i="11"/>
  <c r="I96" i="11"/>
  <c r="I81" i="11"/>
  <c r="I83" i="11"/>
  <c r="I82" i="11"/>
  <c r="I80" i="11"/>
  <c r="I106" i="11"/>
  <c r="I107" i="11"/>
  <c r="I105" i="11"/>
  <c r="I104" i="11"/>
  <c r="I152" i="11"/>
  <c r="I155" i="11"/>
  <c r="I153" i="11"/>
  <c r="I154" i="11"/>
  <c r="I71" i="7"/>
  <c r="K71" i="7" s="1"/>
  <c r="I69" i="7"/>
  <c r="K69" i="7" s="1"/>
  <c r="I70" i="7"/>
  <c r="K70" i="7" s="1"/>
  <c r="I68" i="7"/>
  <c r="K68" i="7" s="1"/>
  <c r="I109" i="7"/>
  <c r="K109" i="7" s="1"/>
  <c r="I110" i="7"/>
  <c r="K110" i="7" s="1"/>
  <c r="I111" i="7"/>
  <c r="K111" i="7" s="1"/>
  <c r="I108" i="7"/>
  <c r="K108" i="7" s="1"/>
  <c r="I133" i="7"/>
  <c r="K133" i="7" s="1"/>
  <c r="I134" i="7"/>
  <c r="K134" i="7" s="1"/>
  <c r="I135" i="7"/>
  <c r="K135" i="7" s="1"/>
  <c r="I132" i="7"/>
  <c r="K132" i="7" s="1"/>
  <c r="I121" i="7"/>
  <c r="K121" i="7" s="1"/>
  <c r="I123" i="7"/>
  <c r="K123" i="7" s="1"/>
  <c r="I122" i="7"/>
  <c r="K122" i="7" s="1"/>
  <c r="I120" i="7"/>
  <c r="K120" i="7" s="1"/>
  <c r="I51" i="7"/>
  <c r="K51" i="7" s="1"/>
  <c r="I50" i="7"/>
  <c r="K50" i="7" s="1"/>
  <c r="I49" i="7"/>
  <c r="K49" i="7" s="1"/>
  <c r="I48" i="7"/>
  <c r="K48" i="7" s="1"/>
  <c r="I159" i="7"/>
  <c r="K159" i="7" s="1"/>
  <c r="I157" i="7"/>
  <c r="K157" i="7" s="1"/>
  <c r="I158" i="7"/>
  <c r="K158" i="7" s="1"/>
  <c r="I156" i="7"/>
  <c r="K156" i="7" s="1"/>
  <c r="I112" i="7"/>
  <c r="K112" i="7" s="1"/>
  <c r="I171" i="7"/>
  <c r="K171" i="7" s="1"/>
  <c r="I169" i="7"/>
  <c r="K169" i="7" s="1"/>
  <c r="I170" i="7"/>
  <c r="K170" i="7" s="1"/>
  <c r="I168" i="7"/>
  <c r="K168" i="7" s="1"/>
  <c r="I47" i="7"/>
  <c r="K47" i="7" s="1"/>
  <c r="I46" i="7"/>
  <c r="K46" i="7" s="1"/>
  <c r="I45" i="7"/>
  <c r="K45" i="7" s="1"/>
  <c r="I44" i="7"/>
  <c r="K44" i="7" s="1"/>
  <c r="I162" i="7"/>
  <c r="K162" i="7" s="1"/>
  <c r="I163" i="7"/>
  <c r="K163" i="7" s="1"/>
  <c r="I161" i="7"/>
  <c r="K161" i="7" s="1"/>
  <c r="I160" i="7"/>
  <c r="K160" i="7" s="1"/>
  <c r="I63" i="7"/>
  <c r="K63" i="7" s="1"/>
  <c r="I61" i="7"/>
  <c r="K61" i="7" s="1"/>
  <c r="I62" i="7"/>
  <c r="K62" i="7" s="1"/>
  <c r="I60" i="7"/>
  <c r="K60" i="7" s="1"/>
  <c r="I145" i="7"/>
  <c r="K145" i="7" s="1"/>
  <c r="I147" i="7"/>
  <c r="K147" i="7" s="1"/>
  <c r="I146" i="7"/>
  <c r="K146" i="7" s="1"/>
  <c r="I144" i="7"/>
  <c r="K144" i="7" s="1"/>
  <c r="I179" i="7"/>
  <c r="K179" i="7" s="1"/>
  <c r="I178" i="7"/>
  <c r="K178" i="7" s="1"/>
  <c r="I177" i="7"/>
  <c r="K177" i="7" s="1"/>
  <c r="I176" i="7"/>
  <c r="K176" i="7" s="1"/>
  <c r="I153" i="7"/>
  <c r="K153" i="7" s="1"/>
  <c r="I154" i="7"/>
  <c r="K154" i="7" s="1"/>
  <c r="I155" i="7"/>
  <c r="K155" i="7" s="1"/>
  <c r="I152" i="7"/>
  <c r="K152" i="7" s="1"/>
  <c r="I105" i="7"/>
  <c r="K105" i="7" s="1"/>
  <c r="I107" i="7"/>
  <c r="K107" i="7" s="1"/>
  <c r="I106" i="7"/>
  <c r="K106" i="7" s="1"/>
  <c r="I104" i="7"/>
  <c r="K104" i="7" s="1"/>
  <c r="I86" i="7"/>
  <c r="K86" i="7" s="1"/>
  <c r="I87" i="7"/>
  <c r="K87" i="7" s="1"/>
  <c r="I85" i="7"/>
  <c r="K85" i="7" s="1"/>
  <c r="I84" i="7"/>
  <c r="K84" i="7" s="1"/>
  <c r="I67" i="7"/>
  <c r="K67" i="7" s="1"/>
  <c r="I65" i="7"/>
  <c r="K65" i="7" s="1"/>
  <c r="I66" i="7"/>
  <c r="K66" i="7" s="1"/>
  <c r="I64" i="7"/>
  <c r="K64" i="7" s="1"/>
  <c r="I167" i="7"/>
  <c r="K167" i="7" s="1"/>
  <c r="I165" i="7"/>
  <c r="K165" i="7" s="1"/>
  <c r="I166" i="7"/>
  <c r="K166" i="7" s="1"/>
  <c r="I164" i="7"/>
  <c r="K164" i="7" s="1"/>
  <c r="I118" i="7"/>
  <c r="K118" i="7" s="1"/>
  <c r="I119" i="7"/>
  <c r="K119" i="7" s="1"/>
  <c r="I117" i="7"/>
  <c r="K117" i="7" s="1"/>
  <c r="I116" i="7"/>
  <c r="K116" i="7" s="1"/>
  <c r="I53" i="7"/>
  <c r="K53" i="7" s="1"/>
  <c r="I54" i="7"/>
  <c r="K54" i="7" s="1"/>
  <c r="I55" i="7"/>
  <c r="K55" i="7" s="1"/>
  <c r="I52" i="7"/>
  <c r="K52" i="7" s="1"/>
  <c r="I89" i="7"/>
  <c r="K89" i="7" s="1"/>
  <c r="I90" i="7"/>
  <c r="K90" i="7" s="1"/>
  <c r="I91" i="7"/>
  <c r="K91" i="7" s="1"/>
  <c r="I88" i="7"/>
  <c r="K88" i="7" s="1"/>
  <c r="I102" i="7"/>
  <c r="K102" i="7" s="1"/>
  <c r="I103" i="7"/>
  <c r="K103" i="7" s="1"/>
  <c r="I101" i="7"/>
  <c r="K101" i="7" s="1"/>
  <c r="I100" i="7"/>
  <c r="K100" i="7" s="1"/>
  <c r="I83" i="7"/>
  <c r="K83" i="7" s="1"/>
  <c r="I81" i="7"/>
  <c r="K81" i="7" s="1"/>
  <c r="I82" i="7"/>
  <c r="K82" i="7" s="1"/>
  <c r="I80" i="7"/>
  <c r="K80" i="7" s="1"/>
  <c r="I99" i="7"/>
  <c r="K99" i="7" s="1"/>
  <c r="I98" i="7"/>
  <c r="K98" i="7" s="1"/>
  <c r="I97" i="7"/>
  <c r="K97" i="7" s="1"/>
  <c r="I96" i="7"/>
  <c r="K96" i="7" s="1"/>
  <c r="I183" i="7"/>
  <c r="K183" i="7" s="1"/>
  <c r="I181" i="7"/>
  <c r="K181" i="7" s="1"/>
  <c r="I182" i="7"/>
  <c r="K182" i="7" s="1"/>
  <c r="I180" i="7"/>
  <c r="K180" i="7" s="1"/>
  <c r="I139" i="7"/>
  <c r="K139" i="7" s="1"/>
  <c r="I137" i="7"/>
  <c r="K137" i="7" s="1"/>
  <c r="I138" i="7"/>
  <c r="K138" i="7" s="1"/>
  <c r="I136" i="7"/>
  <c r="K136" i="7" s="1"/>
  <c r="I142" i="7"/>
  <c r="K142" i="7" s="1"/>
  <c r="I141" i="7"/>
  <c r="K141" i="7" s="1"/>
  <c r="I143" i="7"/>
  <c r="K143" i="7" s="1"/>
  <c r="I140" i="7"/>
  <c r="K140" i="7" s="1"/>
  <c r="I175" i="7"/>
  <c r="K175" i="7" s="1"/>
  <c r="I173" i="7"/>
  <c r="K173" i="7" s="1"/>
  <c r="I174" i="7"/>
  <c r="K174" i="7" s="1"/>
  <c r="I172" i="7"/>
  <c r="K172" i="7" s="1"/>
  <c r="I77" i="7"/>
  <c r="K77" i="7" s="1"/>
  <c r="I78" i="7"/>
  <c r="K78" i="7" s="1"/>
  <c r="I79" i="7"/>
  <c r="K79" i="7" s="1"/>
  <c r="I76" i="7"/>
  <c r="K76" i="7" s="1"/>
  <c r="G43" i="11"/>
  <c r="I43" i="11" s="1"/>
  <c r="I43" i="7"/>
  <c r="K43" i="7" s="1"/>
  <c r="G42" i="11"/>
  <c r="I42" i="11" s="1"/>
  <c r="I42" i="7"/>
  <c r="K42" i="7" s="1"/>
  <c r="I125" i="7"/>
  <c r="K125" i="7" s="1"/>
  <c r="I129" i="7"/>
  <c r="K129" i="7" s="1"/>
  <c r="G73" i="11"/>
  <c r="I73" i="11" s="1"/>
  <c r="I73" i="7"/>
  <c r="K73" i="7" s="1"/>
  <c r="I126" i="7"/>
  <c r="K126" i="7" s="1"/>
  <c r="D20" i="4"/>
  <c r="E20" i="4" s="1"/>
  <c r="I124" i="7"/>
  <c r="K124" i="7" s="1"/>
  <c r="I128" i="7"/>
  <c r="K128" i="7" s="1"/>
  <c r="D27" i="4"/>
  <c r="E27" i="4" s="1"/>
  <c r="I131" i="7"/>
  <c r="K131" i="7" s="1"/>
  <c r="D21" i="4"/>
  <c r="E21" i="4" s="1"/>
  <c r="G75" i="11"/>
  <c r="I75" i="11" s="1"/>
  <c r="I75" i="7"/>
  <c r="K75" i="7" s="1"/>
  <c r="G72" i="11"/>
  <c r="I72" i="11" s="1"/>
  <c r="I72" i="7"/>
  <c r="K72" i="7" s="1"/>
  <c r="D31" i="4"/>
  <c r="E31" i="4" s="1"/>
  <c r="D23" i="4"/>
  <c r="E23" i="4" s="1"/>
  <c r="I127" i="7"/>
  <c r="K127" i="7" s="1"/>
  <c r="G41" i="11"/>
  <c r="I41" i="11" s="1"/>
  <c r="I41" i="7"/>
  <c r="K41" i="7" s="1"/>
  <c r="G74" i="11"/>
  <c r="I74" i="11" s="1"/>
  <c r="I74" i="7"/>
  <c r="K74" i="7" s="1"/>
  <c r="I130" i="7"/>
  <c r="K130" i="7" s="1"/>
  <c r="D12" i="4"/>
  <c r="E12" i="4" s="1"/>
  <c r="G40" i="11"/>
  <c r="I40" i="11" s="1"/>
  <c r="I40" i="7"/>
  <c r="K40" i="7" s="1"/>
  <c r="F12" i="3"/>
  <c r="G12" i="3" s="1"/>
  <c r="F34" i="3"/>
  <c r="G34" i="3" s="1"/>
  <c r="D26" i="4"/>
  <c r="E26" i="4" s="1"/>
  <c r="D22" i="4"/>
  <c r="E22" i="4" s="1"/>
  <c r="D16" i="4"/>
  <c r="E16" i="4" s="1"/>
  <c r="D25" i="4"/>
  <c r="E25" i="4" s="1"/>
  <c r="D24" i="4"/>
  <c r="E24" i="4" s="1"/>
  <c r="D19" i="4"/>
  <c r="E19" i="4" s="1"/>
  <c r="D14" i="4"/>
  <c r="E14" i="4" s="1"/>
  <c r="D17" i="4"/>
  <c r="E17" i="4" s="1"/>
  <c r="D15" i="4"/>
  <c r="E15" i="4" s="1"/>
  <c r="F13" i="3"/>
  <c r="G13" i="3" s="1"/>
  <c r="D18" i="4"/>
  <c r="E18" i="4" s="1"/>
  <c r="D13" i="4"/>
  <c r="E13" i="4" s="1"/>
  <c r="I149" i="7"/>
  <c r="K149" i="7" s="1"/>
  <c r="L148" i="7"/>
  <c r="I92" i="7" l="1"/>
  <c r="K92" i="7" s="1"/>
  <c r="I24" i="11"/>
  <c r="I94" i="7"/>
  <c r="K94" i="7" s="1"/>
  <c r="I113" i="7"/>
  <c r="K113" i="7" s="1"/>
  <c r="I114" i="7"/>
  <c r="K114" i="7" s="1"/>
  <c r="I95" i="7"/>
  <c r="K95" i="7" s="1"/>
  <c r="I26" i="11"/>
  <c r="I16" i="7"/>
  <c r="K16" i="7" s="1"/>
  <c r="I18" i="7"/>
  <c r="K18" i="7" s="1"/>
  <c r="I17" i="11"/>
  <c r="I19" i="7"/>
  <c r="K19" i="7" s="1"/>
  <c r="I18" i="11"/>
  <c r="I37" i="7"/>
  <c r="K37" i="7" s="1"/>
  <c r="I27" i="11"/>
  <c r="I19" i="11"/>
  <c r="I36" i="7"/>
  <c r="K36" i="7" s="1"/>
  <c r="I28" i="7"/>
  <c r="K28" i="7" s="1"/>
  <c r="I20" i="7"/>
  <c r="K20" i="7" s="1"/>
  <c r="I22" i="11"/>
  <c r="I21" i="11"/>
  <c r="I36" i="11"/>
  <c r="I37" i="11"/>
  <c r="I34" i="7"/>
  <c r="K34" i="7" s="1"/>
  <c r="I27" i="7"/>
  <c r="K27" i="7" s="1"/>
  <c r="I29" i="7"/>
  <c r="K29" i="7" s="1"/>
  <c r="I30" i="7"/>
  <c r="K30" i="7" s="1"/>
  <c r="I24" i="7"/>
  <c r="K24" i="7" s="1"/>
  <c r="I23" i="11"/>
  <c r="I26" i="7"/>
  <c r="K26" i="7" s="1"/>
  <c r="I32" i="7"/>
  <c r="K32" i="7" s="1"/>
  <c r="I35" i="7"/>
  <c r="K35" i="7" s="1"/>
  <c r="I22" i="7"/>
  <c r="K22" i="7" s="1"/>
  <c r="I23" i="7"/>
  <c r="K23" i="7" s="1"/>
  <c r="I14" i="11"/>
  <c r="I13" i="11"/>
  <c r="I12" i="11"/>
  <c r="I15" i="11"/>
  <c r="I9" i="11"/>
  <c r="I11" i="11"/>
  <c r="I10" i="11"/>
  <c r="I57" i="7"/>
  <c r="K57" i="7" s="1"/>
  <c r="I58" i="7"/>
  <c r="K58" i="7" s="1"/>
  <c r="I59" i="7"/>
  <c r="K59" i="7" s="1"/>
  <c r="I56" i="7"/>
  <c r="K56" i="7" s="1"/>
  <c r="I15" i="7"/>
  <c r="K15" i="7" s="1"/>
  <c r="I14" i="7"/>
  <c r="K14" i="7" s="1"/>
  <c r="I13" i="7"/>
  <c r="K13" i="7" s="1"/>
  <c r="I12" i="7"/>
  <c r="K12" i="7" s="1"/>
  <c r="I10" i="7"/>
  <c r="K10" i="7" s="1"/>
  <c r="I9" i="7"/>
  <c r="K9" i="7" s="1"/>
  <c r="I11" i="7"/>
  <c r="K11" i="7" s="1"/>
  <c r="K8" i="7" l="1"/>
</calcChain>
</file>

<file path=xl/sharedStrings.xml><?xml version="1.0" encoding="utf-8"?>
<sst xmlns="http://schemas.openxmlformats.org/spreadsheetml/2006/main" count="2127" uniqueCount="344">
  <si>
    <t xml:space="preserve">
Accord cadre d’assistance technique en matière de pilotage et de mise en hébergement des systèmes d’information (SI) du Ministère de l’Intérieur.</t>
  </si>
  <si>
    <t>Instructions pour le renseignement de l'annexe financière</t>
  </si>
  <si>
    <r>
      <t xml:space="preserve">1)  Le formalisme de ce fichier doit être respecté. </t>
    </r>
    <r>
      <rPr>
        <b/>
        <sz val="11"/>
        <rFont val="Arial"/>
        <family val="2"/>
      </rPr>
      <t>Aucune donnée ne doit être modifiée. Aucune ligne ne doit être ajoutée à l'annexe financière</t>
    </r>
    <r>
      <rPr>
        <sz val="11"/>
        <rFont val="Arial"/>
        <family val="2"/>
      </rPr>
      <t xml:space="preserve">.  
</t>
    </r>
    <r>
      <rPr>
        <b/>
        <sz val="11"/>
        <rFont val="Arial"/>
        <family val="2"/>
      </rPr>
      <t xml:space="preserve">Le candidat doit compléter toutes les cellules de couleur JAUNE. </t>
    </r>
    <r>
      <rPr>
        <sz val="11"/>
        <rFont val="Arial"/>
        <family val="2"/>
      </rPr>
      <t xml:space="preserve">   
Les cellules relatives à la TVA applicable et les prix TTC sont calculées automatiquement.
</t>
    </r>
    <r>
      <rPr>
        <sz val="11"/>
        <rFont val="Arial"/>
        <family val="2"/>
      </rPr>
      <t xml:space="preserve">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«0»).
4) L'annexe financière est insérée dans l'offre du candidat au format tableur.
5) Le candidat prend soin de vérifier la cohérence des prix dans l'ensemble de ses documents.
6) Le candidat doit par ailleurs renseigner intégralement la simulation financière sur la seule base des prix fixés dans la présente annexe financière.</t>
    </r>
  </si>
  <si>
    <t xml:space="preserve"> </t>
  </si>
  <si>
    <r>
      <t>ANNEXE II</t>
    </r>
    <r>
      <rPr>
        <b/>
        <sz val="12"/>
        <color indexed="2"/>
        <rFont val="Arial"/>
        <family val="2"/>
      </rPr>
      <t xml:space="preserve"> </t>
    </r>
    <r>
      <rPr>
        <b/>
        <sz val="12"/>
        <rFont val="Arial"/>
        <family val="2"/>
      </rPr>
      <t>A L'ACTE D'ENGAGEMENT - ANNEXE FINANCIERE</t>
    </r>
  </si>
  <si>
    <t xml:space="preserve">
Accord cadre d’assistance technique en matière de pilotage et de mise en hébergement des systèmes d’information (SI) du Ministère de l’Intérieur.
</t>
  </si>
  <si>
    <r>
      <rPr>
        <sz val="12"/>
        <color indexed="2"/>
        <rFont val="Arial"/>
        <family val="2"/>
      </rPr>
      <t xml:space="preserve">
Onglets (CALCUL DES CHARGES PAR PROFIL TYPE ET TJM) à remplir. Les prix se reportent directement dans cet onglet (calculs automatiques)</t>
    </r>
    <r>
      <rPr>
        <sz val="12"/>
        <rFont val="Arial"/>
        <family val="2"/>
      </rPr>
      <t xml:space="preserve">
</t>
    </r>
  </si>
  <si>
    <t xml:space="preserve">Code de l'UO </t>
  </si>
  <si>
    <t>Domaine</t>
  </si>
  <si>
    <t>Niveau de complexité</t>
  </si>
  <si>
    <t>Type de prix</t>
  </si>
  <si>
    <t>Prix 
en € HT</t>
  </si>
  <si>
    <t>TVA 
(20%)</t>
  </si>
  <si>
    <t xml:space="preserve">Prix 
en € TTC </t>
  </si>
  <si>
    <t xml:space="preserve">Gestion des demandes (hébergement) </t>
  </si>
  <si>
    <t xml:space="preserve">SIMPLE </t>
  </si>
  <si>
    <t>Forfait</t>
  </si>
  <si>
    <t>MOYEN</t>
  </si>
  <si>
    <t>COMPLEXE</t>
  </si>
  <si>
    <t>CIBLE</t>
  </si>
  <si>
    <t>Pilotage transverse</t>
  </si>
  <si>
    <t>Pilotage transverse HNO</t>
  </si>
  <si>
    <t>Service de guichet unique</t>
  </si>
  <si>
    <t xml:space="preserve">Gestion des changements </t>
  </si>
  <si>
    <t>Gestion des changements HNO</t>
  </si>
  <si>
    <t xml:space="preserve">Prestation 5 : Pilotage de l'exécution des mises en hébergement
Sous-prestation 5-1 : Gestion des livraisons </t>
  </si>
  <si>
    <t xml:space="preserve">Prestation 5 : Pilotage de l'exécution des mises en hébergement
Sous-prestation 5-2 : Supervision opérationnelle  </t>
  </si>
  <si>
    <t>Prestation 5 : Pilotage de l'exécution des mises en hébergement
Sous-prestation 5-1 : Gestion des livraisons HNO</t>
  </si>
  <si>
    <t>Prestation 5 : Pilotage de l'exécution des mises en hébergement
Sous-prestation 5-2 : Supervision opérationnelle HNO</t>
  </si>
  <si>
    <t xml:space="preserve">Gestion des incidents </t>
  </si>
  <si>
    <t>Gestion des incidents HNO</t>
  </si>
  <si>
    <t>Gestion des niveaux de services</t>
  </si>
  <si>
    <t xml:space="preserve">Réversibilité </t>
  </si>
  <si>
    <t>Le candidat précise exclusivement les données dans les cellules de couleur JAUNE</t>
  </si>
  <si>
    <t>Code de l'unité d'œuvre</t>
  </si>
  <si>
    <t>Libellé de l'unité d'œuvre</t>
  </si>
  <si>
    <t>Prix HT</t>
  </si>
  <si>
    <t>TVA à 20%</t>
  </si>
  <si>
    <t>Prix TTC</t>
  </si>
  <si>
    <t>Charges totales (jour/homme)  de l'unité d'œuvre</t>
  </si>
  <si>
    <t>Profil 1 : à renseigner</t>
  </si>
  <si>
    <t xml:space="preserve">Profil 2 </t>
  </si>
  <si>
    <t>Profil 3</t>
  </si>
  <si>
    <t>Profil 4</t>
  </si>
  <si>
    <t>Profil 5</t>
  </si>
  <si>
    <t>Profil 6</t>
  </si>
  <si>
    <t>Profil 7</t>
  </si>
  <si>
    <t>Profil 8</t>
  </si>
  <si>
    <t>Profil 9</t>
  </si>
  <si>
    <t>Profil 10</t>
  </si>
  <si>
    <t>Profil 11</t>
  </si>
  <si>
    <t>Profil 12</t>
  </si>
  <si>
    <t>Profil 13</t>
  </si>
  <si>
    <t>Profil 14</t>
  </si>
  <si>
    <t>Profil 15</t>
  </si>
  <si>
    <t>Profil 16</t>
  </si>
  <si>
    <t>Profil 17</t>
  </si>
  <si>
    <t>Profil 18</t>
  </si>
  <si>
    <t>Profil 19</t>
  </si>
  <si>
    <t>Profil 20</t>
  </si>
  <si>
    <t>Profil 21</t>
  </si>
  <si>
    <t>Profil 22</t>
  </si>
  <si>
    <t>Profil 23</t>
  </si>
  <si>
    <t>Profil 24</t>
  </si>
  <si>
    <t>Profil 25</t>
  </si>
  <si>
    <t>Profil 26</t>
  </si>
  <si>
    <t>Profil 27</t>
  </si>
  <si>
    <t>Profil 28</t>
  </si>
  <si>
    <t>Profil 29</t>
  </si>
  <si>
    <t>Profil 30</t>
  </si>
  <si>
    <t>Profil 31</t>
  </si>
  <si>
    <t>Profil 32</t>
  </si>
  <si>
    <t>Profil 33</t>
  </si>
  <si>
    <t>Profil 34</t>
  </si>
  <si>
    <t>Profil 35</t>
  </si>
  <si>
    <t>Profil 36</t>
  </si>
  <si>
    <t>Profil 37</t>
  </si>
  <si>
    <t>Profil 38</t>
  </si>
  <si>
    <t>Profil 39</t>
  </si>
  <si>
    <t>Profil 40</t>
  </si>
  <si>
    <t>Référence du profil-type</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</si>
  <si>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</si>
  <si>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</si>
  <si>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</si>
  <si>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</si>
  <si>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</si>
  <si>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</si>
  <si>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</si>
  <si>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</si>
  <si>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</si>
  <si>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</si>
  <si>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</si>
  <si>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</si>
  <si>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</si>
  <si>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</si>
  <si>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</si>
  <si>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</si>
  <si>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</si>
  <si>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</si>
  <si>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</si>
  <si>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</si>
  <si>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</si>
  <si>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</si>
  <si>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</si>
  <si>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</si>
  <si>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</si>
  <si>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</si>
  <si>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</si>
  <si>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</si>
  <si>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</si>
  <si>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</si>
  <si>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</si>
  <si>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</si>
  <si>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</si>
  <si>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</si>
  <si>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</si>
  <si>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</si>
  <si>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</si>
  <si>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</si>
  <si>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</si>
  <si>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</si>
  <si>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Niveau de séniorité</t>
  </si>
  <si>
    <t>Junior</t>
  </si>
  <si>
    <t>Confirmé</t>
  </si>
  <si>
    <t>Sénior</t>
  </si>
  <si>
    <t>Expert</t>
  </si>
  <si>
    <t>Tarif journalier HT</t>
  </si>
  <si>
    <t>Charge en jour/homme</t>
  </si>
  <si>
    <t>Charges en %</t>
  </si>
  <si>
    <t xml:space="preserve">
Sous-prestation 5-1 : Gestion des livraisons </t>
  </si>
  <si>
    <t xml:space="preserve">
Sous-prestation 5-2 : Supervision opérationnelle  </t>
  </si>
  <si>
    <t>Intitulé du profil-type</t>
  </si>
  <si>
    <t>Référence du Profil-Type</t>
  </si>
  <si>
    <t>Tarif Journalier
(€ HT)</t>
  </si>
  <si>
    <t>Tarif Journalier
(€ TTC)</t>
  </si>
  <si>
    <t>junior</t>
  </si>
  <si>
    <t>Change Manager</t>
  </si>
  <si>
    <t>confirmé</t>
  </si>
  <si>
    <t>sénior</t>
  </si>
  <si>
    <t>expert</t>
  </si>
  <si>
    <t xml:space="preserve">Chef de projet hébergement .. </t>
  </si>
  <si>
    <t xml:space="preserve">Coordinateur guichet unique </t>
  </si>
  <si>
    <t>Coordinateur interne</t>
  </si>
  <si>
    <t>Incident Manager</t>
  </si>
  <si>
    <t>Problem Manager</t>
  </si>
  <si>
    <t>Run Manager</t>
  </si>
  <si>
    <t>Service Delivery Manager</t>
  </si>
  <si>
    <t>Service Level Manager</t>
  </si>
  <si>
    <t>Service Portofolio Manager</t>
  </si>
  <si>
    <t xml:space="preserve">Quantité estimée par l'admnistration sur 4 ans </t>
  </si>
  <si>
    <t>Prix 
total € HT</t>
  </si>
  <si>
    <t>SIMPLE prise de poste</t>
  </si>
  <si>
    <t>23 J ouvrés</t>
  </si>
  <si>
    <t>MOYEN prise de poste</t>
  </si>
  <si>
    <t>COMPLEXE prise de poste</t>
  </si>
  <si>
    <t>CIBLE prise de poste</t>
  </si>
  <si>
    <t>Délai</t>
  </si>
  <si>
    <t>Gestion des changements</t>
  </si>
  <si>
    <t xml:space="preserve">Prestation 5 : Pilotage de l'exécution des mises en hébergement
Sous-prestation 5-3 : Service de coordination </t>
  </si>
  <si>
    <t xml:space="preserve">Gestion des problèmes </t>
  </si>
  <si>
    <t>SIMPLE</t>
  </si>
  <si>
    <t>HNO</t>
  </si>
  <si>
    <t>4h</t>
  </si>
  <si>
    <t>15 J ouvrés</t>
  </si>
  <si>
    <t>3 J ouvrés</t>
  </si>
  <si>
    <t>9 J ouvrés</t>
  </si>
  <si>
    <t>N° Prestation</t>
  </si>
  <si>
    <t>IMSHNO</t>
  </si>
  <si>
    <t>IMMHNO</t>
  </si>
  <si>
    <t>IMCHNO</t>
  </si>
  <si>
    <t>IMEHNO</t>
  </si>
  <si>
    <t>CABSHNO</t>
  </si>
  <si>
    <t>CABMHNO</t>
  </si>
  <si>
    <t>CABCHNO</t>
  </si>
  <si>
    <t>CABEHNO</t>
  </si>
  <si>
    <t>CPHESHNO</t>
  </si>
  <si>
    <t>CPHEMHNO</t>
  </si>
  <si>
    <t>CPHECHNO</t>
  </si>
  <si>
    <t>CPHEEHNO</t>
  </si>
  <si>
    <t>SDMSHNO</t>
  </si>
  <si>
    <t>SDMMHNO</t>
  </si>
  <si>
    <t>SDMCHNO</t>
  </si>
  <si>
    <t>SDMEHNO</t>
  </si>
  <si>
    <t>RMSHNO</t>
  </si>
  <si>
    <t>RMMHNO</t>
  </si>
  <si>
    <t>RMCHNO</t>
  </si>
  <si>
    <t>RMEHNO</t>
  </si>
  <si>
    <t>REV Simple</t>
  </si>
  <si>
    <t>REV Complexe</t>
  </si>
  <si>
    <t>REV Moyen</t>
  </si>
  <si>
    <t>Prestation 1</t>
  </si>
  <si>
    <t>Prestation 2</t>
  </si>
  <si>
    <t>Prestation 3</t>
  </si>
  <si>
    <t>Prestation 4</t>
  </si>
  <si>
    <t>Prestation 5</t>
  </si>
  <si>
    <t>Prestation 6</t>
  </si>
  <si>
    <t>Prestation 7</t>
  </si>
  <si>
    <t>Prestation 8</t>
  </si>
  <si>
    <t>Prestation 9</t>
  </si>
  <si>
    <t>Chef de projet hébergement</t>
  </si>
  <si>
    <t>CPHP</t>
  </si>
  <si>
    <t>CPH3S</t>
  </si>
  <si>
    <t>CPH6S</t>
  </si>
  <si>
    <t>CPH9S</t>
  </si>
  <si>
    <t>CPH3M</t>
  </si>
  <si>
    <t>CPH6M</t>
  </si>
  <si>
    <t>CPH9M</t>
  </si>
  <si>
    <t>CPH3C</t>
  </si>
  <si>
    <t>CPH6C</t>
  </si>
  <si>
    <t>CPH9C</t>
  </si>
  <si>
    <t>CPH3E</t>
  </si>
  <si>
    <t>CAB3E</t>
  </si>
  <si>
    <t>SDM3E</t>
  </si>
  <si>
    <t>CPH6E</t>
  </si>
  <si>
    <t>CPH9E</t>
  </si>
  <si>
    <t>CPHE3S</t>
  </si>
  <si>
    <t>CPHE6S</t>
  </si>
  <si>
    <t>CPHE9S</t>
  </si>
  <si>
    <t>CPHEP</t>
  </si>
  <si>
    <t>CPHE3M</t>
  </si>
  <si>
    <t>CPHE6M</t>
  </si>
  <si>
    <t>CPHE9M</t>
  </si>
  <si>
    <t>CPHE3C</t>
  </si>
  <si>
    <t>CPHE6C</t>
  </si>
  <si>
    <t>CPHE9C</t>
  </si>
  <si>
    <t>CPHE3E</t>
  </si>
  <si>
    <t>CPHE6E</t>
  </si>
  <si>
    <t>CPHE9E</t>
  </si>
  <si>
    <t>GUP</t>
  </si>
  <si>
    <t>GU3S</t>
  </si>
  <si>
    <t>GU6S</t>
  </si>
  <si>
    <t>GU9S</t>
  </si>
  <si>
    <t>GU3M</t>
  </si>
  <si>
    <t>GU6M</t>
  </si>
  <si>
    <t>GU9M</t>
  </si>
  <si>
    <t>GU3C</t>
  </si>
  <si>
    <t>GU6C</t>
  </si>
  <si>
    <t>GU9C</t>
  </si>
  <si>
    <t>CAB3S</t>
  </si>
  <si>
    <t>CAB6S</t>
  </si>
  <si>
    <t>CAB9S</t>
  </si>
  <si>
    <t>CABP</t>
  </si>
  <si>
    <t>CAB3M</t>
  </si>
  <si>
    <t>CAB6M</t>
  </si>
  <si>
    <t>CAB9M</t>
  </si>
  <si>
    <t>CAB3C</t>
  </si>
  <si>
    <t>CAB6C</t>
  </si>
  <si>
    <t>CAB9C</t>
  </si>
  <si>
    <t>CAB6E</t>
  </si>
  <si>
    <t>CAB9E</t>
  </si>
  <si>
    <t>SDM3S</t>
  </si>
  <si>
    <t>SDM6S</t>
  </si>
  <si>
    <t>SDM9S</t>
  </si>
  <si>
    <t>SDMP</t>
  </si>
  <si>
    <t>SDM3M</t>
  </si>
  <si>
    <t>SDM6M</t>
  </si>
  <si>
    <t>SDM9M</t>
  </si>
  <si>
    <t>SDM3C</t>
  </si>
  <si>
    <t>SDM6C</t>
  </si>
  <si>
    <t>SDM9C</t>
  </si>
  <si>
    <t>SDM6E</t>
  </si>
  <si>
    <t>SDM9E</t>
  </si>
  <si>
    <t>RM3S</t>
  </si>
  <si>
    <t>RM6S</t>
  </si>
  <si>
    <t>RM9S</t>
  </si>
  <si>
    <t>RMP</t>
  </si>
  <si>
    <t>RM3M</t>
  </si>
  <si>
    <t>RM6M</t>
  </si>
  <si>
    <t>RM9M</t>
  </si>
  <si>
    <t>RM3C</t>
  </si>
  <si>
    <t>RM6C</t>
  </si>
  <si>
    <t>RM9C</t>
  </si>
  <si>
    <t>RM3E</t>
  </si>
  <si>
    <t>RM6E</t>
  </si>
  <si>
    <t>RM9E</t>
  </si>
  <si>
    <t>CC3S</t>
  </si>
  <si>
    <t>CC6S</t>
  </si>
  <si>
    <t>CC9S</t>
  </si>
  <si>
    <t>CCP</t>
  </si>
  <si>
    <t>CC3M</t>
  </si>
  <si>
    <t>CC6M</t>
  </si>
  <si>
    <t>CC9M</t>
  </si>
  <si>
    <t>CC3C</t>
  </si>
  <si>
    <t>CC6C</t>
  </si>
  <si>
    <t>CC9C</t>
  </si>
  <si>
    <t>CC3E</t>
  </si>
  <si>
    <t>CC6E</t>
  </si>
  <si>
    <t>CC9E</t>
  </si>
  <si>
    <t>IM3S</t>
  </si>
  <si>
    <t>IM6S</t>
  </si>
  <si>
    <t>IM9S</t>
  </si>
  <si>
    <t>IMP</t>
  </si>
  <si>
    <t>IM3M</t>
  </si>
  <si>
    <t>IM6M</t>
  </si>
  <si>
    <t>IM9M</t>
  </si>
  <si>
    <t>IM3C</t>
  </si>
  <si>
    <t>IM6C</t>
  </si>
  <si>
    <t>IM9C</t>
  </si>
  <si>
    <t>IM3E</t>
  </si>
  <si>
    <t>IM6E</t>
  </si>
  <si>
    <t>IM9E</t>
  </si>
  <si>
    <t>GP3S</t>
  </si>
  <si>
    <t>GP6S</t>
  </si>
  <si>
    <t>GP9S</t>
  </si>
  <si>
    <t>GPP</t>
  </si>
  <si>
    <t>GP3M</t>
  </si>
  <si>
    <t>GP6M</t>
  </si>
  <si>
    <t>GP9M</t>
  </si>
  <si>
    <t>GP3C</t>
  </si>
  <si>
    <t>GP6C</t>
  </si>
  <si>
    <t>GP9C</t>
  </si>
  <si>
    <t>GP3E</t>
  </si>
  <si>
    <t>GP6E</t>
  </si>
  <si>
    <t>GP9E</t>
  </si>
  <si>
    <t>SLM3S</t>
  </si>
  <si>
    <t>SLM6S</t>
  </si>
  <si>
    <t>SLM9S</t>
  </si>
  <si>
    <t>SLMP</t>
  </si>
  <si>
    <t>SLM3M</t>
  </si>
  <si>
    <t>SLM6M</t>
  </si>
  <si>
    <t>SLM9M</t>
  </si>
  <si>
    <t>SLM3C</t>
  </si>
  <si>
    <t>SLM6C</t>
  </si>
  <si>
    <t>SLM9C</t>
  </si>
  <si>
    <t>SLM3E</t>
  </si>
  <si>
    <t>SLM6E</t>
  </si>
  <si>
    <t>SLM9E</t>
  </si>
  <si>
    <r>
      <t xml:space="preserve">
Onglets (CALCUL DES CHARGES PAR PROFIL TYPE ET TJM) à remplir. Les prix se reportent directement dans cet onglet (calculs automatiques) . Le candidat doit compléter toutes les cellules de couleur JAUNE.    </t>
    </r>
    <r>
      <rPr>
        <sz val="12"/>
        <rFont val="Arial"/>
        <family val="2"/>
      </rPr>
      <t xml:space="preserve">
</t>
    </r>
  </si>
  <si>
    <r>
      <t>ANNEXE I</t>
    </r>
    <r>
      <rPr>
        <b/>
        <sz val="12"/>
        <color indexed="2"/>
        <rFont val="Arial"/>
        <family val="2"/>
      </rPr>
      <t xml:space="preserve"> </t>
    </r>
    <r>
      <rPr>
        <b/>
        <sz val="12"/>
        <rFont val="Arial"/>
        <family val="2"/>
      </rPr>
      <t>A L'ACTE D'ENGAGEMENT - ANNEXE FINANCIERE</t>
    </r>
  </si>
  <si>
    <t xml:space="preserve">
SG/DEPAFI
ANNEXE I A L'ACTE D'ENGAGEMENT</t>
  </si>
  <si>
    <t>Profil 2</t>
  </si>
  <si>
    <t>Délai maximum de réalisation de l'UO</t>
  </si>
  <si>
    <t>Montant total TTC en €</t>
  </si>
  <si>
    <t>Montant total HT en €</t>
  </si>
  <si>
    <t>3 mois</t>
  </si>
  <si>
    <t>6 mois</t>
  </si>
  <si>
    <t>9 mois</t>
  </si>
  <si>
    <t>29 J ouvrés</t>
  </si>
  <si>
    <t>24 J ouvrés</t>
  </si>
  <si>
    <t>22 J ouvrés</t>
  </si>
  <si>
    <t>16 J ouvrés</t>
  </si>
  <si>
    <t xml:space="preserve">Forfait </t>
  </si>
  <si>
    <r>
      <rPr>
        <b/>
        <sz val="10"/>
        <color indexed="2"/>
        <rFont val="Arial"/>
        <family val="2"/>
      </rPr>
      <t xml:space="preserve">Le candidat précise exclusivement les données dans les cellules de couleur JAUNE. </t>
    </r>
    <r>
      <rPr>
        <sz val="10"/>
        <color indexed="2"/>
        <rFont val="Arial"/>
        <family val="2"/>
      </rPr>
      <t xml:space="preserve">
Il veille à respecter les niveaux de séniorités pour chacune des prestations de l'accord-cadre rappelés à l'article III.5.3 du CCTP. 
</t>
    </r>
    <r>
      <rPr>
        <u/>
        <sz val="10"/>
        <color indexed="2"/>
        <rFont val="Arial"/>
        <family val="2"/>
      </rPr>
      <t xml:space="preserve">Dimensionnement de la charge : </t>
    </r>
    <r>
      <rPr>
        <sz val="10"/>
        <color indexed="2"/>
        <rFont val="Arial"/>
        <family val="2"/>
      </rPr>
      <t xml:space="preserve">
Dans sa proposition technique et financière, le titulaire devra proposer un dimensionnement de la charge strictement cohérent avec le niveau de complexité des UO identifiées (simple, moyen, complexe et ciblé).
Toute uniformisation consistant à appliquer une charge identique en jours/homme, indépendamment du niveau de complexité de l’UO, sera présumée constituer une incohérence technique et financière susceptible d’entraîner l’irrégularité de l’offre pour non-respect des exigences liées aux documents de la consultation.</t>
    </r>
  </si>
  <si>
    <r>
      <rPr>
        <b/>
        <sz val="10"/>
        <color indexed="2"/>
        <rFont val="Arial"/>
        <family val="2"/>
      </rPr>
      <t xml:space="preserve">Le candidat précise exclusivement les données dans les cellules de couleur JAUNE. </t>
    </r>
    <r>
      <rPr>
        <sz val="10"/>
        <color indexed="2"/>
        <rFont val="Arial"/>
        <family val="2"/>
      </rPr>
      <t xml:space="preserve">
Il veille à respecter les niveaux de séniorités pour chacune des prestations de l'accord-cadre rappelés à l'article III.5.3 du CCTP. 
Dimensionnement de la charge : 
Dans sa proposition technique et financière, le titulaire devra proposer un dimensionnement de la charge strictement cohérent avec le niveau de complexité des UO identifiées (simple, moyen, complexe et ciblé).
Toute uniformisation consistant à appliquer une charge identique en jours/homme, indépendamment du niveau de complexité de l’UO, sera présumée constituer une incohérence technique et financière susceptible d’entraîner l’irrégularité de l’offre pour non-respect des exigences liées aux documents de la consultation.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</si>
</sst>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quot; €&quot;_-;\-* #,##0.00&quot; €&quot;_-;_-* \-??&quot; €&quot;_-;_-@_-"/>
    <numFmt numFmtId="165" formatCode="0.0%"/>
    <numFmt numFmtId="166" formatCode="#,##0.00&quot; €&quot;"/>
    <numFmt numFmtId="167" formatCode="0.00\ %"/>
    <numFmt numFmtId="168" formatCode="#,##0.00\ _€"/>
    <numFmt numFmtId="169" formatCode="_-* #,##0.00\ [$€-40C]_-;\-* #,##0.00\ [$€-40C]_-;_-* &quot;-&quot;??\ [$€-40C]_-;_-@_-"/>
  </numFmts>
  <fonts count="29" x14ac:knownFonts="1">
    <font>
      <sz val="11"/>
      <color theme="1"/>
      <name val="Calibri"/>
      <scheme val="minor"/>
    </font>
    <font>
      <sz val="11"/>
      <name val="Calibri"/>
      <family val="2"/>
    </font>
    <font>
      <sz val="10"/>
      <name val="Arial"/>
      <family val="2"/>
    </font>
    <font>
      <b/>
      <sz val="14"/>
      <name val="Arial"/>
      <family val="2"/>
    </font>
    <font>
      <b/>
      <sz val="12"/>
      <name val="Arial"/>
      <family val="2"/>
    </font>
    <font>
      <b/>
      <sz val="11"/>
      <name val="Arial"/>
      <family val="2"/>
    </font>
    <font>
      <b/>
      <sz val="12"/>
      <name val="Calibri"/>
      <family val="2"/>
    </font>
    <font>
      <sz val="11"/>
      <name val="Arial"/>
      <family val="2"/>
    </font>
    <font>
      <sz val="11"/>
      <color theme="1"/>
      <name val="Arial"/>
      <family val="2"/>
    </font>
    <font>
      <sz val="12"/>
      <color indexed="2"/>
      <name val="Arial"/>
      <family val="2"/>
    </font>
    <font>
      <sz val="12"/>
      <color indexed="2"/>
      <name val="Calibri"/>
      <family val="2"/>
    </font>
    <font>
      <b/>
      <sz val="12"/>
      <color indexed="2"/>
      <name val="Arial"/>
      <family val="2"/>
    </font>
    <font>
      <b/>
      <sz val="12"/>
      <color indexed="2"/>
      <name val="Calibri"/>
      <family val="2"/>
    </font>
    <font>
      <b/>
      <sz val="11"/>
      <name val="Calibri"/>
      <family val="2"/>
    </font>
    <font>
      <b/>
      <sz val="10"/>
      <name val="Arial"/>
      <family val="2"/>
    </font>
    <font>
      <b/>
      <sz val="11"/>
      <color theme="1"/>
      <name val="Arial"/>
      <family val="2"/>
    </font>
    <font>
      <sz val="11"/>
      <color indexed="2"/>
      <name val="Calibri"/>
      <family val="2"/>
      <scheme val="minor"/>
    </font>
    <font>
      <b/>
      <i/>
      <sz val="12"/>
      <name val="Arial"/>
      <family val="2"/>
    </font>
    <font>
      <sz val="10"/>
      <color indexed="2"/>
      <name val="Arial"/>
      <family val="2"/>
    </font>
    <font>
      <sz val="11"/>
      <color theme="1"/>
      <name val="Calibri"/>
      <family val="2"/>
      <scheme val="minor"/>
    </font>
    <font>
      <u/>
      <sz val="11"/>
      <name val="Arial"/>
      <family val="2"/>
    </font>
    <font>
      <sz val="12"/>
      <name val="Arial"/>
      <family val="2"/>
    </font>
    <font>
      <sz val="11"/>
      <color theme="1"/>
      <name val="Arial"/>
      <family val="2"/>
    </font>
    <font>
      <sz val="11"/>
      <name val="Arial"/>
      <family val="2"/>
    </font>
    <font>
      <sz val="11"/>
      <color theme="0"/>
      <name val="Calibri"/>
      <family val="2"/>
      <scheme val="minor"/>
    </font>
    <font>
      <sz val="11"/>
      <color theme="0"/>
      <name val="Arial"/>
      <family val="2"/>
    </font>
    <font>
      <sz val="11"/>
      <color theme="1"/>
      <name val="Calibri"/>
      <scheme val="minor"/>
    </font>
    <font>
      <b/>
      <sz val="10"/>
      <color indexed="2"/>
      <name val="Arial"/>
      <family val="2"/>
    </font>
    <font>
      <u/>
      <sz val="10"/>
      <color indexed="2"/>
      <name val="Arial"/>
      <family val="2"/>
    </font>
  </fonts>
  <fills count="22">
    <fill>
      <patternFill patternType="none"/>
    </fill>
    <fill>
      <patternFill patternType="gray125"/>
    </fill>
    <fill>
      <patternFill patternType="solid">
        <fgColor indexed="65"/>
      </patternFill>
    </fill>
    <fill>
      <patternFill patternType="solid">
        <fgColor theme="0" tint="-4.9989318521683403E-2"/>
        <bgColor indexed="65"/>
      </patternFill>
    </fill>
    <fill>
      <patternFill patternType="solid">
        <fgColor theme="0"/>
      </patternFill>
    </fill>
    <fill>
      <patternFill patternType="solid">
        <fgColor indexed="22"/>
        <bgColor indexed="31"/>
      </patternFill>
    </fill>
    <fill>
      <patternFill patternType="solid">
        <fgColor theme="5" tint="0.59999389629810485"/>
        <bgColor indexed="65"/>
      </patternFill>
    </fill>
    <fill>
      <patternFill patternType="solid">
        <fgColor theme="0" tint="-0.14999847407452621"/>
        <bgColor indexed="65"/>
      </patternFill>
    </fill>
    <fill>
      <patternFill patternType="solid">
        <fgColor indexed="44"/>
        <bgColor indexed="31"/>
      </patternFill>
    </fill>
    <fill>
      <patternFill patternType="solid">
        <fgColor indexed="5"/>
        <bgColor indexed="5"/>
      </patternFill>
    </fill>
    <fill>
      <patternFill patternType="solid">
        <fgColor theme="2" tint="-9.9978637043366805E-2"/>
        <bgColor indexed="5"/>
      </patternFill>
    </fill>
    <fill>
      <patternFill patternType="solid">
        <fgColor indexed="65"/>
        <bgColor indexed="26"/>
      </patternFill>
    </fill>
    <fill>
      <patternFill patternType="solid">
        <fgColor theme="0"/>
        <bgColor indexed="5"/>
      </patternFill>
    </fill>
    <fill>
      <patternFill patternType="solid">
        <fgColor rgb="FF92D050"/>
      </patternFill>
    </fill>
    <fill>
      <patternFill patternType="solid">
        <fgColor rgb="FF00B0F0"/>
        <bgColor indexed="64"/>
      </patternFill>
    </fill>
    <fill>
      <patternFill patternType="solid">
        <fgColor rgb="FFFFFF00"/>
        <bgColor indexed="64"/>
      </patternFill>
    </fill>
    <fill>
      <patternFill patternType="solid">
        <fgColor theme="0"/>
        <bgColor indexed="64"/>
      </patternFill>
    </fill>
    <fill>
      <patternFill patternType="lightUp">
        <fgColor theme="0" tint="-0.34998626667073579"/>
        <bgColor theme="0"/>
      </patternFill>
    </fill>
    <fill>
      <patternFill patternType="lightUp">
        <fgColor theme="0" tint="-0.34998626667073579"/>
        <bgColor indexed="65"/>
      </patternFill>
    </fill>
    <fill>
      <patternFill patternType="solid">
        <fgColor theme="9"/>
        <bgColor indexed="64"/>
      </patternFill>
    </fill>
    <fill>
      <patternFill patternType="solid">
        <fgColor theme="0" tint="-0.249977111117893"/>
        <bgColor indexed="31"/>
      </patternFill>
    </fill>
    <fill>
      <patternFill patternType="solid">
        <fgColor theme="0" tint="-0.249977111117893"/>
        <bgColor indexed="64"/>
      </patternFill>
    </fill>
  </fills>
  <borders count="7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double">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double">
        <color auto="1"/>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double">
        <color auto="1"/>
      </left>
      <right style="medium">
        <color auto="1"/>
      </right>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bottom style="thin">
        <color auto="1"/>
      </bottom>
      <diagonal/>
    </border>
    <border>
      <left/>
      <right/>
      <top/>
      <bottom style="medium">
        <color indexed="64"/>
      </bottom>
      <diagonal/>
    </border>
    <border>
      <left style="thin">
        <color auto="1"/>
      </left>
      <right/>
      <top style="thin">
        <color auto="1"/>
      </top>
      <bottom style="medium">
        <color indexed="64"/>
      </bottom>
      <diagonal/>
    </border>
    <border>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auto="1"/>
      </right>
      <top style="thin">
        <color auto="1"/>
      </top>
      <bottom style="medium">
        <color indexed="64"/>
      </bottom>
      <diagonal/>
    </border>
    <border>
      <left style="thin">
        <color indexed="64"/>
      </left>
      <right/>
      <top style="medium">
        <color auto="1"/>
      </top>
      <bottom/>
      <diagonal/>
    </border>
    <border>
      <left style="thin">
        <color indexed="64"/>
      </left>
      <right/>
      <top/>
      <bottom style="medium">
        <color indexed="64"/>
      </bottom>
      <diagonal/>
    </border>
    <border>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thin">
        <color auto="1"/>
      </right>
      <top style="thin">
        <color auto="1"/>
      </top>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s>
  <cellStyleXfs count="11">
    <xf numFmtId="0" fontId="0" fillId="0" borderId="0"/>
    <xf numFmtId="164" fontId="1" fillId="0" borderId="0" applyFill="0" applyBorder="0" applyProtection="0"/>
    <xf numFmtId="0" fontId="1" fillId="0" borderId="0"/>
    <xf numFmtId="0" fontId="1" fillId="0" borderId="0"/>
    <xf numFmtId="0" fontId="2" fillId="0" borderId="0">
      <alignment vertical="center" wrapText="1"/>
    </xf>
    <xf numFmtId="0" fontId="1" fillId="0" borderId="0"/>
    <xf numFmtId="0" fontId="2" fillId="0" borderId="0"/>
    <xf numFmtId="0" fontId="2" fillId="0" borderId="0"/>
    <xf numFmtId="0" fontId="2" fillId="0" borderId="0"/>
    <xf numFmtId="9" fontId="19" fillId="0" borderId="0" applyFont="0" applyFill="0" applyBorder="0" applyProtection="0"/>
    <xf numFmtId="44" fontId="26" fillId="0" borderId="0" applyFont="0" applyFill="0" applyBorder="0" applyAlignment="0" applyProtection="0"/>
  </cellStyleXfs>
  <cellXfs count="423">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center" vertical="center"/>
    </xf>
    <xf numFmtId="0" fontId="8" fillId="4" borderId="0" xfId="0" applyFont="1" applyFill="1" applyAlignment="1">
      <alignment horizontal="center" vertical="center"/>
    </xf>
    <xf numFmtId="0" fontId="3" fillId="0" borderId="0" xfId="4" applyFont="1" applyAlignment="1">
      <alignment horizontal="center" vertical="center" wrapText="1"/>
    </xf>
    <xf numFmtId="0" fontId="3" fillId="4" borderId="0" xfId="4" applyFont="1" applyFill="1" applyAlignment="1">
      <alignment horizontal="center" vertical="center" wrapText="1"/>
    </xf>
    <xf numFmtId="0" fontId="0" fillId="0" borderId="0" xfId="0" applyAlignment="1">
      <alignment wrapText="1"/>
    </xf>
    <xf numFmtId="0" fontId="11" fillId="0" borderId="0" xfId="4" applyFont="1" applyAlignment="1">
      <alignment horizontal="left" vertical="center" wrapText="1"/>
    </xf>
    <xf numFmtId="0" fontId="12" fillId="0" borderId="0" xfId="4" applyFont="1" applyAlignment="1">
      <alignment horizontal="left" vertical="center" wrapText="1"/>
    </xf>
    <xf numFmtId="164" fontId="13" fillId="5" borderId="16" xfId="1" applyNumberFormat="1" applyFont="1" applyFill="1" applyBorder="1" applyAlignment="1" applyProtection="1">
      <alignment horizontal="center" vertical="center" wrapText="1"/>
    </xf>
    <xf numFmtId="0" fontId="8" fillId="6" borderId="17" xfId="2" applyFont="1" applyFill="1" applyBorder="1" applyAlignment="1">
      <alignment horizontal="center" vertical="center" wrapText="1"/>
    </xf>
    <xf numFmtId="9" fontId="8" fillId="0" borderId="8" xfId="1" applyNumberFormat="1" applyFont="1" applyBorder="1" applyAlignment="1">
      <alignment horizontal="center" vertical="center" wrapText="1"/>
    </xf>
    <xf numFmtId="0" fontId="8" fillId="0" borderId="9" xfId="2" applyFont="1" applyBorder="1" applyAlignment="1">
      <alignment horizontal="center" vertical="center" wrapText="1"/>
    </xf>
    <xf numFmtId="0" fontId="8" fillId="6" borderId="19" xfId="2" applyFont="1" applyFill="1" applyBorder="1" applyAlignment="1">
      <alignment horizontal="center" vertical="center" wrapText="1"/>
    </xf>
    <xf numFmtId="0" fontId="8" fillId="0" borderId="0" xfId="0" applyFont="1" applyAlignment="1">
      <alignment horizontal="center" vertical="center" wrapText="1"/>
    </xf>
    <xf numFmtId="0" fontId="0" fillId="0" borderId="0" xfId="0"/>
    <xf numFmtId="0" fontId="16" fillId="0" borderId="0" xfId="0" applyFont="1"/>
    <xf numFmtId="165" fontId="14" fillId="8" borderId="33" xfId="9" applyNumberFormat="1" applyFont="1" applyFill="1" applyBorder="1" applyAlignment="1" applyProtection="1">
      <alignment horizontal="center" vertical="center" wrapText="1"/>
    </xf>
    <xf numFmtId="165" fontId="14" fillId="8" borderId="27" xfId="9" applyNumberFormat="1" applyFont="1" applyFill="1" applyBorder="1" applyAlignment="1" applyProtection="1">
      <alignment horizontal="center" vertical="center" wrapText="1"/>
    </xf>
    <xf numFmtId="165" fontId="14" fillId="8" borderId="34" xfId="9" applyNumberFormat="1" applyFont="1" applyFill="1" applyBorder="1" applyAlignment="1" applyProtection="1">
      <alignment horizontal="center" vertical="center" wrapText="1"/>
    </xf>
    <xf numFmtId="165" fontId="14" fillId="8" borderId="4" xfId="9" applyNumberFormat="1" applyFont="1" applyFill="1" applyBorder="1" applyAlignment="1" applyProtection="1">
      <alignment horizontal="center" vertical="center" wrapText="1"/>
    </xf>
    <xf numFmtId="165" fontId="14" fillId="8" borderId="35" xfId="9" applyNumberFormat="1" applyFont="1" applyFill="1" applyBorder="1" applyAlignment="1" applyProtection="1">
      <alignment horizontal="center" vertical="center" wrapText="1"/>
    </xf>
    <xf numFmtId="165" fontId="14" fillId="8" borderId="0" xfId="9" applyNumberFormat="1" applyFont="1" applyFill="1" applyAlignment="1" applyProtection="1">
      <alignment horizontal="center" vertical="center" wrapText="1"/>
    </xf>
    <xf numFmtId="0" fontId="7" fillId="4" borderId="36" xfId="0" applyFont="1" applyFill="1" applyBorder="1" applyAlignment="1">
      <alignment horizontal="center" vertical="center" wrapText="1"/>
    </xf>
    <xf numFmtId="0" fontId="7" fillId="0" borderId="37" xfId="0" applyFont="1" applyBorder="1" applyAlignment="1">
      <alignment horizontal="center" vertical="center" wrapText="1"/>
    </xf>
    <xf numFmtId="166" fontId="7" fillId="0" borderId="38" xfId="0" applyNumberFormat="1" applyFont="1" applyBorder="1" applyAlignment="1">
      <alignment horizontal="center" vertical="center" wrapText="1"/>
    </xf>
    <xf numFmtId="166" fontId="7" fillId="0" borderId="17" xfId="0" applyNumberFormat="1" applyFont="1" applyBorder="1" applyAlignment="1">
      <alignment horizontal="center" vertical="center" wrapText="1"/>
    </xf>
    <xf numFmtId="2" fontId="0" fillId="0" borderId="17" xfId="0" applyNumberFormat="1" applyBorder="1" applyAlignment="1">
      <alignment horizontal="center" vertical="center"/>
    </xf>
    <xf numFmtId="0" fontId="7" fillId="4" borderId="40"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8" xfId="0" applyFont="1" applyFill="1" applyBorder="1" applyAlignment="1">
      <alignment horizontal="center" vertical="center" wrapText="1"/>
    </xf>
    <xf numFmtId="166" fontId="7" fillId="0" borderId="36" xfId="0" applyNumberFormat="1" applyFont="1" applyBorder="1" applyAlignment="1">
      <alignment horizontal="center" vertical="center" wrapText="1"/>
    </xf>
    <xf numFmtId="166" fontId="7" fillId="0" borderId="13" xfId="0" applyNumberFormat="1" applyFont="1" applyBorder="1" applyAlignment="1">
      <alignment horizontal="center" vertical="center" wrapText="1"/>
    </xf>
    <xf numFmtId="166" fontId="7" fillId="0" borderId="12" xfId="0" applyNumberFormat="1" applyFont="1" applyBorder="1" applyAlignment="1">
      <alignment horizontal="center" vertical="center" wrapText="1"/>
    </xf>
    <xf numFmtId="0" fontId="2" fillId="0" borderId="0" xfId="0" applyFont="1"/>
    <xf numFmtId="0" fontId="4" fillId="0" borderId="0" xfId="4" applyFont="1" applyAlignment="1"/>
    <xf numFmtId="0" fontId="4" fillId="0" borderId="0" xfId="4" applyFont="1" applyAlignment="1">
      <alignment wrapText="1"/>
    </xf>
    <xf numFmtId="0" fontId="17" fillId="0" borderId="0" xfId="4" applyFont="1" applyAlignment="1">
      <alignment wrapText="1"/>
    </xf>
    <xf numFmtId="0" fontId="4" fillId="11" borderId="0" xfId="0" applyFont="1" applyFill="1"/>
    <xf numFmtId="0" fontId="2" fillId="11" borderId="0" xfId="0" applyFont="1" applyFill="1"/>
    <xf numFmtId="0" fontId="14" fillId="0" borderId="2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15" xfId="0" applyFont="1" applyBorder="1" applyAlignment="1">
      <alignment horizontal="center" vertical="center" wrapText="1"/>
    </xf>
    <xf numFmtId="0" fontId="2" fillId="12" borderId="36" xfId="3" applyFont="1" applyFill="1" applyBorder="1" applyAlignment="1">
      <alignment horizontal="center" vertical="center" wrapText="1"/>
    </xf>
    <xf numFmtId="0" fontId="14" fillId="0" borderId="38" xfId="0" applyFont="1" applyBorder="1" applyAlignment="1">
      <alignment horizontal="center"/>
    </xf>
    <xf numFmtId="0" fontId="2" fillId="12" borderId="41" xfId="3" applyFont="1" applyFill="1" applyBorder="1" applyAlignment="1">
      <alignment horizontal="center" vertical="center" wrapText="1"/>
    </xf>
    <xf numFmtId="0" fontId="14" fillId="0" borderId="10" xfId="0" applyFont="1" applyBorder="1" applyAlignment="1">
      <alignment horizontal="center"/>
    </xf>
    <xf numFmtId="0" fontId="14" fillId="0" borderId="15" xfId="0" applyFont="1" applyBorder="1" applyAlignment="1">
      <alignment horizontal="center"/>
    </xf>
    <xf numFmtId="0" fontId="2" fillId="12" borderId="44" xfId="3" applyFont="1" applyFill="1" applyBorder="1" applyAlignment="1">
      <alignment horizontal="center" vertical="center" wrapText="1"/>
    </xf>
    <xf numFmtId="0" fontId="7" fillId="13" borderId="17" xfId="1" applyNumberFormat="1" applyFont="1" applyFill="1" applyBorder="1" applyAlignment="1">
      <alignment horizontal="center" vertical="center" wrapText="1"/>
    </xf>
    <xf numFmtId="0" fontId="8" fillId="6" borderId="39" xfId="2" applyFont="1" applyFill="1" applyBorder="1" applyAlignment="1">
      <alignment horizontal="center" vertical="center" wrapText="1"/>
    </xf>
    <xf numFmtId="0" fontId="23" fillId="13" borderId="17" xfId="1" applyNumberFormat="1" applyFont="1" applyFill="1" applyBorder="1" applyAlignment="1">
      <alignment horizontal="center" vertical="center" wrapText="1"/>
    </xf>
    <xf numFmtId="0" fontId="23" fillId="14" borderId="17" xfId="1" applyNumberFormat="1" applyFont="1" applyFill="1" applyBorder="1" applyAlignment="1">
      <alignment horizontal="center" vertical="center" wrapText="1"/>
    </xf>
    <xf numFmtId="0" fontId="22" fillId="6" borderId="17" xfId="2" applyFont="1" applyFill="1" applyBorder="1" applyAlignment="1">
      <alignment horizontal="center" vertical="center" wrapText="1"/>
    </xf>
    <xf numFmtId="0" fontId="22" fillId="6" borderId="19" xfId="2" applyFont="1" applyFill="1" applyBorder="1" applyAlignment="1">
      <alignment horizontal="center" vertical="center" wrapText="1"/>
    </xf>
    <xf numFmtId="0" fontId="22" fillId="6" borderId="20" xfId="2" applyFont="1" applyFill="1" applyBorder="1" applyAlignment="1">
      <alignment horizontal="center" vertical="center" wrapText="1"/>
    </xf>
    <xf numFmtId="0" fontId="7" fillId="15" borderId="17" xfId="1" applyNumberFormat="1" applyFont="1" applyFill="1" applyBorder="1" applyAlignment="1">
      <alignment horizontal="center" vertical="center" wrapText="1"/>
    </xf>
    <xf numFmtId="0" fontId="2" fillId="17" borderId="36" xfId="3" applyFont="1" applyFill="1" applyBorder="1" applyAlignment="1">
      <alignment horizontal="center" vertical="center" wrapText="1"/>
    </xf>
    <xf numFmtId="0" fontId="14" fillId="18" borderId="10" xfId="0" applyFont="1" applyFill="1" applyBorder="1" applyAlignment="1">
      <alignment horizontal="center"/>
    </xf>
    <xf numFmtId="0" fontId="2" fillId="17" borderId="41" xfId="3" applyFont="1" applyFill="1" applyBorder="1" applyAlignment="1">
      <alignment horizontal="center" vertical="center" wrapText="1"/>
    </xf>
    <xf numFmtId="0" fontId="14" fillId="18" borderId="2" xfId="0" applyFont="1" applyFill="1" applyBorder="1" applyAlignment="1">
      <alignment horizontal="center"/>
    </xf>
    <xf numFmtId="0" fontId="14" fillId="17" borderId="15" xfId="0" applyFont="1" applyFill="1" applyBorder="1" applyAlignment="1">
      <alignment horizontal="center"/>
    </xf>
    <xf numFmtId="0" fontId="14" fillId="17" borderId="2" xfId="0" applyFont="1" applyFill="1" applyBorder="1" applyAlignment="1">
      <alignment horizontal="center"/>
    </xf>
    <xf numFmtId="0" fontId="2" fillId="17" borderId="44" xfId="3" applyFont="1" applyFill="1" applyBorder="1" applyAlignment="1">
      <alignment horizontal="center" vertical="center" wrapText="1"/>
    </xf>
    <xf numFmtId="0" fontId="14" fillId="17" borderId="51" xfId="0" applyFont="1" applyFill="1" applyBorder="1" applyAlignment="1">
      <alignment horizontal="center"/>
    </xf>
    <xf numFmtId="0" fontId="14" fillId="17" borderId="31" xfId="0" applyFont="1" applyFill="1" applyBorder="1" applyAlignment="1">
      <alignment horizontal="center"/>
    </xf>
    <xf numFmtId="0" fontId="25" fillId="0" borderId="0" xfId="0" applyFont="1" applyFill="1"/>
    <xf numFmtId="0" fontId="24" fillId="0" borderId="0" xfId="0" applyFont="1" applyFill="1" applyAlignment="1">
      <alignment wrapText="1"/>
    </xf>
    <xf numFmtId="0" fontId="8" fillId="0" borderId="10" xfId="2" applyFont="1" applyBorder="1" applyAlignment="1">
      <alignment horizontal="center" vertical="center" wrapText="1"/>
    </xf>
    <xf numFmtId="0" fontId="8"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7" xfId="2" applyFont="1" applyBorder="1" applyAlignment="1">
      <alignment horizontal="center" vertical="center" wrapText="1"/>
    </xf>
    <xf numFmtId="0" fontId="13" fillId="5" borderId="54" xfId="3" applyFont="1" applyFill="1" applyBorder="1" applyAlignment="1">
      <alignment horizontal="center" vertical="center" wrapText="1"/>
    </xf>
    <xf numFmtId="0" fontId="8" fillId="6" borderId="36" xfId="2" applyFont="1" applyFill="1" applyBorder="1" applyAlignment="1">
      <alignment horizontal="center" vertical="center" wrapText="1"/>
    </xf>
    <xf numFmtId="0" fontId="8" fillId="6" borderId="41" xfId="2" applyFont="1" applyFill="1" applyBorder="1" applyAlignment="1">
      <alignment horizontal="center" vertical="center" wrapText="1"/>
    </xf>
    <xf numFmtId="0" fontId="13" fillId="5" borderId="16" xfId="3" applyFont="1" applyFill="1" applyBorder="1" applyAlignment="1">
      <alignment horizontal="center" vertical="center" wrapText="1"/>
    </xf>
    <xf numFmtId="0" fontId="13" fillId="5" borderId="55" xfId="0" applyFont="1" applyFill="1" applyBorder="1" applyAlignment="1">
      <alignment horizontal="center" vertical="center" wrapText="1"/>
    </xf>
    <xf numFmtId="0" fontId="14" fillId="5" borderId="16" xfId="3" applyFont="1" applyFill="1" applyBorder="1" applyAlignment="1">
      <alignment horizontal="center" vertical="center" wrapText="1"/>
    </xf>
    <xf numFmtId="0" fontId="8" fillId="0" borderId="57" xfId="2" applyFont="1" applyBorder="1" applyAlignment="1">
      <alignment horizontal="center" vertical="center" wrapText="1"/>
    </xf>
    <xf numFmtId="9" fontId="8" fillId="0" borderId="56" xfId="1" applyNumberFormat="1" applyFont="1" applyBorder="1" applyAlignment="1">
      <alignment horizontal="center" vertical="center" wrapText="1"/>
    </xf>
    <xf numFmtId="0" fontId="8" fillId="0" borderId="60" xfId="2" applyFont="1" applyBorder="1" applyAlignment="1">
      <alignment horizontal="center" vertical="center" wrapText="1"/>
    </xf>
    <xf numFmtId="9" fontId="8" fillId="0" borderId="61" xfId="1" applyNumberFormat="1" applyFont="1" applyBorder="1" applyAlignment="1">
      <alignment horizontal="center" vertical="center" wrapText="1"/>
    </xf>
    <xf numFmtId="0" fontId="22" fillId="0" borderId="38" xfId="0" applyFont="1" applyBorder="1" applyAlignment="1">
      <alignment horizontal="center" vertical="center" wrapText="1"/>
    </xf>
    <xf numFmtId="0" fontId="8" fillId="0" borderId="38" xfId="2" applyFont="1" applyBorder="1" applyAlignment="1">
      <alignment horizontal="center" vertical="center" wrapText="1"/>
    </xf>
    <xf numFmtId="0" fontId="8" fillId="0" borderId="51" xfId="0" applyFont="1" applyBorder="1" applyAlignment="1">
      <alignment horizontal="center" vertical="center" wrapText="1"/>
    </xf>
    <xf numFmtId="0" fontId="8" fillId="0" borderId="51" xfId="2" applyFont="1" applyBorder="1" applyAlignment="1">
      <alignment horizontal="center" vertical="center" wrapText="1"/>
    </xf>
    <xf numFmtId="0" fontId="15" fillId="0" borderId="63"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5"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6" xfId="2" applyFont="1" applyBorder="1" applyAlignment="1">
      <alignment horizontal="center" vertical="center" wrapText="1"/>
    </xf>
    <xf numFmtId="0" fontId="8" fillId="6" borderId="43" xfId="2" applyFont="1" applyFill="1" applyBorder="1" applyAlignment="1">
      <alignment horizontal="center" vertical="center" wrapText="1"/>
    </xf>
    <xf numFmtId="0" fontId="22" fillId="6" borderId="36" xfId="2" applyFont="1" applyFill="1" applyBorder="1" applyAlignment="1">
      <alignment horizontal="center" vertical="center" wrapText="1"/>
    </xf>
    <xf numFmtId="0" fontId="22" fillId="6" borderId="41" xfId="2" applyFont="1" applyFill="1" applyBorder="1" applyAlignment="1">
      <alignment horizontal="center" vertical="center" wrapText="1"/>
    </xf>
    <xf numFmtId="0" fontId="22" fillId="6" borderId="44" xfId="2" applyFont="1" applyFill="1" applyBorder="1" applyAlignment="1">
      <alignment horizontal="center" vertical="center" wrapText="1"/>
    </xf>
    <xf numFmtId="0" fontId="8" fillId="6" borderId="29" xfId="2" applyFont="1" applyFill="1" applyBorder="1" applyAlignment="1">
      <alignment horizontal="center" vertical="center" wrapText="1"/>
    </xf>
    <xf numFmtId="44" fontId="7" fillId="0" borderId="17" xfId="10" applyFont="1" applyBorder="1" applyAlignment="1">
      <alignment horizontal="center" vertical="center" wrapText="1"/>
    </xf>
    <xf numFmtId="44" fontId="8" fillId="0" borderId="47" xfId="10" applyFont="1" applyBorder="1" applyAlignment="1">
      <alignment horizontal="center" vertical="center" wrapText="1"/>
    </xf>
    <xf numFmtId="44" fontId="8" fillId="0" borderId="58" xfId="10" applyFont="1" applyBorder="1" applyAlignment="1">
      <alignment horizontal="center" vertical="center" wrapText="1"/>
    </xf>
    <xf numFmtId="44" fontId="8" fillId="0" borderId="62" xfId="10" applyFont="1" applyBorder="1" applyAlignment="1">
      <alignment horizontal="center" vertical="center" wrapText="1"/>
    </xf>
    <xf numFmtId="44" fontId="7" fillId="16" borderId="17" xfId="10" applyFont="1" applyFill="1" applyBorder="1" applyAlignment="1">
      <alignment horizontal="center" vertical="center" wrapText="1"/>
    </xf>
    <xf numFmtId="44" fontId="7" fillId="16" borderId="39" xfId="10" applyFont="1" applyFill="1" applyBorder="1" applyAlignment="1">
      <alignment horizontal="center" vertical="center" wrapText="1"/>
    </xf>
    <xf numFmtId="44" fontId="7" fillId="16" borderId="19" xfId="10" applyFont="1" applyFill="1" applyBorder="1" applyAlignment="1">
      <alignment horizontal="center" vertical="center" wrapText="1"/>
    </xf>
    <xf numFmtId="44" fontId="7" fillId="16" borderId="42" xfId="10" applyFont="1" applyFill="1" applyBorder="1" applyAlignment="1">
      <alignment horizontal="center" vertical="center" wrapText="1"/>
    </xf>
    <xf numFmtId="44" fontId="7" fillId="16" borderId="20" xfId="10" applyFont="1" applyFill="1" applyBorder="1" applyAlignment="1">
      <alignment horizontal="center" vertical="center" wrapText="1"/>
    </xf>
    <xf numFmtId="168" fontId="2" fillId="0" borderId="38" xfId="0" applyNumberFormat="1" applyFont="1" applyBorder="1" applyAlignment="1">
      <alignment horizontal="center" vertical="center"/>
    </xf>
    <xf numFmtId="168" fontId="2" fillId="0" borderId="10" xfId="0" applyNumberFormat="1" applyFont="1" applyBorder="1" applyAlignment="1">
      <alignment horizontal="center" vertical="center"/>
    </xf>
    <xf numFmtId="168" fontId="2" fillId="0" borderId="2" xfId="0" applyNumberFormat="1" applyFont="1" applyBorder="1" applyAlignment="1">
      <alignment horizontal="center" vertical="center"/>
    </xf>
    <xf numFmtId="168" fontId="2" fillId="0" borderId="36" xfId="0" applyNumberFormat="1" applyFont="1" applyBorder="1" applyAlignment="1">
      <alignment horizontal="center" vertical="center"/>
    </xf>
    <xf numFmtId="168" fontId="2" fillId="0" borderId="41" xfId="0" applyNumberFormat="1" applyFont="1" applyBorder="1" applyAlignment="1">
      <alignment horizontal="center" vertical="center"/>
    </xf>
    <xf numFmtId="168" fontId="2" fillId="0" borderId="44" xfId="0" applyNumberFormat="1" applyFont="1" applyBorder="1" applyAlignment="1">
      <alignment horizontal="center" vertical="center"/>
    </xf>
    <xf numFmtId="168" fontId="2" fillId="18" borderId="36" xfId="0" applyNumberFormat="1" applyFont="1" applyFill="1" applyBorder="1" applyAlignment="1">
      <alignment horizontal="center" vertical="center"/>
    </xf>
    <xf numFmtId="168" fontId="2" fillId="18" borderId="41" xfId="0" applyNumberFormat="1" applyFont="1" applyFill="1" applyBorder="1" applyAlignment="1">
      <alignment horizontal="center" vertical="center"/>
    </xf>
    <xf numFmtId="168" fontId="2" fillId="18" borderId="44" xfId="0" applyNumberFormat="1" applyFont="1" applyFill="1" applyBorder="1" applyAlignment="1">
      <alignment horizontal="center" vertical="center"/>
    </xf>
    <xf numFmtId="168" fontId="2" fillId="17" borderId="46" xfId="0" applyNumberFormat="1" applyFont="1" applyFill="1" applyBorder="1" applyAlignment="1">
      <alignment horizontal="center" vertical="center"/>
    </xf>
    <xf numFmtId="168" fontId="2" fillId="17" borderId="18" xfId="0" applyNumberFormat="1" applyFont="1" applyFill="1" applyBorder="1" applyAlignment="1">
      <alignment horizontal="center" vertical="center"/>
    </xf>
    <xf numFmtId="168" fontId="2" fillId="17" borderId="52" xfId="0" applyNumberFormat="1" applyFont="1" applyFill="1" applyBorder="1" applyAlignment="1">
      <alignment horizontal="center" vertical="center"/>
    </xf>
    <xf numFmtId="168" fontId="2" fillId="0" borderId="46" xfId="0" applyNumberFormat="1" applyFont="1" applyBorder="1" applyAlignment="1">
      <alignment horizontal="center" vertical="center"/>
    </xf>
    <xf numFmtId="168" fontId="2" fillId="0" borderId="18" xfId="0" applyNumberFormat="1" applyFont="1" applyBorder="1" applyAlignment="1">
      <alignment horizontal="center" vertical="center"/>
    </xf>
    <xf numFmtId="168" fontId="2" fillId="0" borderId="52" xfId="0" applyNumberFormat="1" applyFont="1" applyBorder="1" applyAlignment="1">
      <alignment horizontal="center" vertical="center"/>
    </xf>
    <xf numFmtId="44" fontId="2" fillId="9" borderId="17" xfId="10" applyFont="1" applyFill="1" applyBorder="1" applyAlignment="1">
      <alignment horizontal="right"/>
    </xf>
    <xf numFmtId="44" fontId="2" fillId="17" borderId="17" xfId="10" applyFont="1" applyFill="1" applyBorder="1" applyAlignment="1">
      <alignment horizontal="right"/>
    </xf>
    <xf numFmtId="44" fontId="2" fillId="17" borderId="31" xfId="10" applyFont="1" applyFill="1" applyBorder="1" applyAlignment="1">
      <alignment horizontal="right"/>
    </xf>
    <xf numFmtId="44" fontId="2" fillId="0" borderId="17" xfId="10" applyFont="1" applyBorder="1" applyAlignment="1">
      <alignment horizontal="right"/>
    </xf>
    <xf numFmtId="44" fontId="2" fillId="0" borderId="19" xfId="10" applyFont="1" applyBorder="1" applyAlignment="1">
      <alignment horizontal="right"/>
    </xf>
    <xf numFmtId="44" fontId="2" fillId="0" borderId="42" xfId="10" applyFont="1" applyBorder="1" applyAlignment="1">
      <alignment horizontal="right"/>
    </xf>
    <xf numFmtId="44" fontId="2" fillId="0" borderId="20" xfId="10" applyFont="1" applyBorder="1" applyAlignment="1">
      <alignment horizontal="right"/>
    </xf>
    <xf numFmtId="44" fontId="2" fillId="18" borderId="17" xfId="10" applyFont="1" applyFill="1" applyBorder="1" applyAlignment="1">
      <alignment horizontal="right"/>
    </xf>
    <xf numFmtId="44" fontId="2" fillId="18" borderId="19" xfId="10" applyFont="1" applyFill="1" applyBorder="1" applyAlignment="1">
      <alignment horizontal="right"/>
    </xf>
    <xf numFmtId="44" fontId="2" fillId="18" borderId="20" xfId="10" applyFont="1" applyFill="1" applyBorder="1" applyAlignment="1">
      <alignment horizontal="right"/>
    </xf>
    <xf numFmtId="44" fontId="2" fillId="17" borderId="47" xfId="10" applyFont="1" applyFill="1" applyBorder="1" applyAlignment="1">
      <alignment horizontal="right"/>
    </xf>
    <xf numFmtId="44" fontId="2" fillId="17" borderId="49" xfId="10" applyFont="1" applyFill="1" applyBorder="1" applyAlignment="1">
      <alignment horizontal="right"/>
    </xf>
    <xf numFmtId="44" fontId="2" fillId="17" borderId="53" xfId="10" applyFont="1" applyFill="1" applyBorder="1" applyAlignment="1">
      <alignment horizontal="right"/>
    </xf>
    <xf numFmtId="44" fontId="2" fillId="0" borderId="47" xfId="10" applyFont="1" applyBorder="1" applyAlignment="1">
      <alignment horizontal="right"/>
    </xf>
    <xf numFmtId="44" fontId="2" fillId="0" borderId="49" xfId="10" applyFont="1" applyBorder="1" applyAlignment="1">
      <alignment horizontal="right"/>
    </xf>
    <xf numFmtId="44" fontId="2" fillId="0" borderId="53" xfId="10" applyFont="1" applyBorder="1" applyAlignment="1">
      <alignment horizontal="right"/>
    </xf>
    <xf numFmtId="0" fontId="15" fillId="0" borderId="10" xfId="0" applyFont="1" applyBorder="1" applyAlignment="1">
      <alignment horizontal="center" vertical="center" wrapText="1"/>
    </xf>
    <xf numFmtId="0" fontId="15" fillId="0" borderId="51" xfId="0" applyFont="1" applyBorder="1" applyAlignment="1">
      <alignment horizontal="center" vertical="center" wrapText="1"/>
    </xf>
    <xf numFmtId="0" fontId="8" fillId="0" borderId="20" xfId="2" applyFont="1" applyBorder="1" applyAlignment="1">
      <alignment horizontal="center" vertical="center" wrapText="1"/>
    </xf>
    <xf numFmtId="44" fontId="7" fillId="16" borderId="69" xfId="10" applyFont="1" applyFill="1" applyBorder="1" applyAlignment="1">
      <alignment horizontal="center" vertical="center" wrapText="1"/>
    </xf>
    <xf numFmtId="44" fontId="7" fillId="16" borderId="66" xfId="10" applyFont="1" applyFill="1" applyBorder="1" applyAlignment="1">
      <alignment horizontal="center" vertical="center" wrapText="1"/>
    </xf>
    <xf numFmtId="0" fontId="22" fillId="0" borderId="7"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4" xfId="0" applyFont="1" applyBorder="1" applyAlignment="1">
      <alignment horizontal="center" vertical="center" wrapText="1"/>
    </xf>
    <xf numFmtId="0" fontId="12" fillId="0" borderId="0" xfId="4" applyFont="1" applyAlignment="1">
      <alignment horizontal="center"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0" xfId="0" applyFont="1" applyBorder="1" applyAlignment="1">
      <alignment horizontal="center" vertical="center"/>
    </xf>
    <xf numFmtId="0" fontId="14" fillId="20" borderId="16" xfId="3" applyFont="1" applyFill="1" applyBorder="1" applyAlignment="1">
      <alignment horizontal="center" vertical="center" wrapText="1"/>
    </xf>
    <xf numFmtId="0" fontId="24" fillId="0" borderId="0" xfId="0" applyFont="1" applyFill="1" applyAlignment="1">
      <alignment horizontal="center" wrapText="1"/>
    </xf>
    <xf numFmtId="0" fontId="0" fillId="0" borderId="0" xfId="0" applyAlignment="1">
      <alignment horizontal="center" wrapText="1"/>
    </xf>
    <xf numFmtId="0" fontId="25" fillId="0" borderId="0" xfId="0" applyFont="1" applyFill="1" applyAlignment="1">
      <alignment horizontal="center"/>
    </xf>
    <xf numFmtId="0" fontId="8" fillId="6" borderId="28" xfId="2" applyFont="1" applyFill="1" applyBorder="1" applyAlignment="1">
      <alignment horizontal="center" vertical="center" wrapText="1"/>
    </xf>
    <xf numFmtId="0" fontId="7" fillId="0" borderId="17" xfId="10" applyNumberFormat="1" applyFont="1" applyBorder="1" applyAlignment="1">
      <alignment horizontal="center" vertical="center" wrapText="1"/>
    </xf>
    <xf numFmtId="0" fontId="13" fillId="5" borderId="67" xfId="3" applyFont="1" applyFill="1" applyBorder="1" applyAlignment="1">
      <alignment horizontal="center" vertical="center" wrapText="1"/>
    </xf>
    <xf numFmtId="0" fontId="3" fillId="0" borderId="9" xfId="4" applyFont="1" applyBorder="1" applyAlignment="1">
      <alignment horizontal="center" vertical="center" wrapText="1"/>
    </xf>
    <xf numFmtId="164" fontId="13" fillId="5" borderId="31" xfId="1" applyNumberFormat="1" applyFont="1" applyFill="1" applyBorder="1" applyAlignment="1" applyProtection="1">
      <alignment horizontal="center" vertical="center" wrapText="1"/>
    </xf>
    <xf numFmtId="164" fontId="13" fillId="5" borderId="73" xfId="1" applyNumberFormat="1" applyFont="1" applyFill="1" applyBorder="1" applyAlignment="1" applyProtection="1">
      <alignment horizontal="center" vertical="center" wrapText="1"/>
    </xf>
    <xf numFmtId="0" fontId="13" fillId="5" borderId="74" xfId="0" applyFont="1" applyFill="1" applyBorder="1" applyAlignment="1">
      <alignment horizontal="center" vertical="center" wrapText="1"/>
    </xf>
    <xf numFmtId="9" fontId="8" fillId="0" borderId="17" xfId="1" applyNumberFormat="1" applyFont="1" applyBorder="1" applyAlignment="1">
      <alignment horizontal="center" vertical="center" wrapText="1"/>
    </xf>
    <xf numFmtId="9" fontId="8" fillId="0" borderId="19" xfId="1" applyNumberFormat="1" applyFont="1" applyBorder="1" applyAlignment="1">
      <alignment horizontal="center" vertical="center" wrapText="1"/>
    </xf>
    <xf numFmtId="9" fontId="8" fillId="0" borderId="20" xfId="1" applyNumberFormat="1" applyFont="1" applyBorder="1" applyAlignment="1">
      <alignment horizontal="center" vertical="center" wrapText="1"/>
    </xf>
    <xf numFmtId="44" fontId="7" fillId="0" borderId="19" xfId="10" applyFont="1" applyBorder="1" applyAlignment="1">
      <alignment horizontal="center" vertical="center" wrapText="1"/>
    </xf>
    <xf numFmtId="44" fontId="7" fillId="0" borderId="20" xfId="10" applyFont="1" applyBorder="1" applyAlignment="1">
      <alignment horizontal="center" vertical="center" wrapText="1"/>
    </xf>
    <xf numFmtId="9" fontId="8" fillId="0" borderId="42" xfId="1" applyNumberFormat="1" applyFont="1" applyBorder="1" applyAlignment="1">
      <alignment horizontal="center" vertical="center" wrapText="1"/>
    </xf>
    <xf numFmtId="44" fontId="7" fillId="0" borderId="42" xfId="10" applyFont="1" applyBorder="1" applyAlignment="1">
      <alignment horizontal="center" vertical="center" wrapText="1"/>
    </xf>
    <xf numFmtId="44" fontId="7" fillId="16" borderId="31" xfId="10" applyFont="1" applyFill="1" applyBorder="1" applyAlignment="1">
      <alignment horizontal="center" vertical="center" wrapText="1"/>
    </xf>
    <xf numFmtId="9" fontId="8" fillId="0" borderId="69" xfId="1" applyNumberFormat="1" applyFont="1" applyBorder="1" applyAlignment="1">
      <alignment horizontal="center" vertical="center" wrapText="1"/>
    </xf>
    <xf numFmtId="44" fontId="7" fillId="16" borderId="14" xfId="10" applyFont="1" applyFill="1" applyBorder="1" applyAlignment="1">
      <alignment horizontal="center" vertical="center" wrapText="1"/>
    </xf>
    <xf numFmtId="44" fontId="7" fillId="16" borderId="75" xfId="10" applyFont="1" applyFill="1" applyBorder="1" applyAlignment="1">
      <alignment horizontal="center" vertical="center" wrapText="1"/>
    </xf>
    <xf numFmtId="44" fontId="7" fillId="16" borderId="23" xfId="10" applyFont="1" applyFill="1" applyBorder="1" applyAlignment="1">
      <alignment horizontal="center" vertical="center" wrapText="1"/>
    </xf>
    <xf numFmtId="0" fontId="8" fillId="0" borderId="39" xfId="2" applyFont="1" applyBorder="1" applyAlignment="1">
      <alignment horizontal="center"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165" fontId="14" fillId="8" borderId="24" xfId="9" applyNumberFormat="1" applyFont="1" applyFill="1" applyBorder="1" applyAlignment="1" applyProtection="1">
      <alignment horizontal="center" vertical="center" wrapText="1"/>
    </xf>
    <xf numFmtId="165" fontId="14" fillId="8" borderId="23" xfId="9" applyNumberFormat="1" applyFont="1" applyFill="1" applyBorder="1" applyAlignment="1" applyProtection="1">
      <alignment horizontal="center" vertical="center" wrapText="1"/>
    </xf>
    <xf numFmtId="165" fontId="14" fillId="8" borderId="28" xfId="9" applyNumberFormat="1" applyFont="1" applyFill="1" applyBorder="1" applyAlignment="1" applyProtection="1">
      <alignment horizontal="center" vertical="center" wrapText="1"/>
    </xf>
    <xf numFmtId="0" fontId="8" fillId="0" borderId="18" xfId="0" applyFont="1" applyBorder="1" applyAlignment="1">
      <alignment horizontal="center" vertical="center"/>
    </xf>
    <xf numFmtId="0" fontId="8" fillId="0" borderId="15" xfId="2" applyFont="1" applyBorder="1" applyAlignment="1">
      <alignment horizontal="center" vertical="center" wrapText="1"/>
    </xf>
    <xf numFmtId="0" fontId="11" fillId="0" borderId="0" xfId="4" applyFont="1" applyAlignment="1">
      <alignment horizontal="center" vertical="center" wrapText="1"/>
    </xf>
    <xf numFmtId="0" fontId="3" fillId="0" borderId="0" xfId="4" applyFont="1" applyAlignment="1">
      <alignment vertical="center" wrapText="1"/>
    </xf>
    <xf numFmtId="0" fontId="12" fillId="0" borderId="0" xfId="4" applyFont="1" applyAlignment="1">
      <alignment vertical="center" wrapText="1"/>
    </xf>
    <xf numFmtId="164" fontId="13" fillId="5" borderId="31" xfId="1" applyNumberFormat="1" applyFont="1" applyFill="1" applyBorder="1" applyAlignment="1" applyProtection="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10" borderId="38" xfId="0" applyFill="1" applyBorder="1" applyAlignment="1">
      <alignment horizontal="center" vertical="center"/>
    </xf>
    <xf numFmtId="0" fontId="0" fillId="10" borderId="17" xfId="0" applyFill="1" applyBorder="1" applyAlignment="1">
      <alignment horizontal="center" vertical="center"/>
    </xf>
    <xf numFmtId="0" fontId="0" fillId="9" borderId="38" xfId="0" applyFill="1" applyBorder="1" applyAlignment="1">
      <alignment horizontal="center" vertical="center"/>
    </xf>
    <xf numFmtId="167" fontId="0" fillId="0" borderId="17" xfId="0" applyNumberFormat="1" applyBorder="1" applyAlignment="1">
      <alignment horizontal="center" vertical="center"/>
    </xf>
    <xf numFmtId="167" fontId="0" fillId="0" borderId="39" xfId="0" applyNumberFormat="1" applyBorder="1" applyAlignment="1">
      <alignment horizontal="center" vertical="center"/>
    </xf>
    <xf numFmtId="0" fontId="0" fillId="10" borderId="31" xfId="0" applyFill="1" applyBorder="1" applyAlignment="1">
      <alignment horizontal="center" vertical="center"/>
    </xf>
    <xf numFmtId="167" fontId="0" fillId="0" borderId="23" xfId="0" applyNumberFormat="1" applyBorder="1" applyAlignment="1">
      <alignment horizontal="center" vertical="center"/>
    </xf>
    <xf numFmtId="0" fontId="0" fillId="9" borderId="15" xfId="0" applyFill="1" applyBorder="1" applyAlignment="1">
      <alignment horizontal="center" vertical="center"/>
    </xf>
    <xf numFmtId="0" fontId="0" fillId="9" borderId="31" xfId="0" applyFill="1" applyBorder="1" applyAlignment="1">
      <alignment horizontal="center" vertical="center"/>
    </xf>
    <xf numFmtId="167" fontId="0" fillId="0" borderId="14" xfId="0" applyNumberFormat="1" applyBorder="1" applyAlignment="1">
      <alignment horizontal="center" vertical="center"/>
    </xf>
    <xf numFmtId="167" fontId="0" fillId="0" borderId="31" xfId="0" applyNumberFormat="1" applyBorder="1" applyAlignment="1">
      <alignment horizontal="center" vertical="center"/>
    </xf>
    <xf numFmtId="0" fontId="0" fillId="9" borderId="13" xfId="0" applyFill="1" applyBorder="1" applyAlignment="1">
      <alignment horizontal="center" vertical="center"/>
    </xf>
    <xf numFmtId="44" fontId="2" fillId="17" borderId="17" xfId="10" applyFont="1" applyFill="1" applyBorder="1" applyAlignment="1">
      <alignment horizontal="center" vertical="center"/>
    </xf>
    <xf numFmtId="0" fontId="14" fillId="0" borderId="24" xfId="0" applyFont="1" applyBorder="1" applyAlignment="1">
      <alignment vertical="center" wrapText="1"/>
    </xf>
    <xf numFmtId="0" fontId="14" fillId="0" borderId="23" xfId="0" applyFont="1" applyBorder="1" applyAlignment="1">
      <alignment vertical="center" wrapText="1"/>
    </xf>
    <xf numFmtId="0" fontId="14" fillId="0" borderId="25" xfId="0" applyFont="1" applyBorder="1" applyAlignment="1">
      <alignment vertical="center" wrapText="1"/>
    </xf>
    <xf numFmtId="0" fontId="14" fillId="0" borderId="15" xfId="0" applyFont="1" applyBorder="1" applyAlignment="1">
      <alignment vertical="center" wrapText="1"/>
    </xf>
    <xf numFmtId="0" fontId="2" fillId="12" borderId="36" xfId="3" applyFont="1" applyFill="1" applyBorder="1" applyAlignment="1">
      <alignment vertical="center" wrapText="1"/>
    </xf>
    <xf numFmtId="0" fontId="14" fillId="16" borderId="38" xfId="0" applyFont="1" applyFill="1" applyBorder="1" applyAlignment="1"/>
    <xf numFmtId="44" fontId="2" fillId="9" borderId="17" xfId="10" applyFont="1" applyFill="1" applyBorder="1" applyAlignment="1">
      <alignment vertical="center"/>
    </xf>
    <xf numFmtId="168" fontId="2" fillId="16" borderId="38" xfId="0" applyNumberFormat="1" applyFont="1" applyFill="1" applyBorder="1" applyAlignment="1">
      <alignment vertical="center"/>
    </xf>
    <xf numFmtId="44" fontId="2" fillId="16" borderId="17" xfId="10" applyFont="1" applyFill="1" applyBorder="1" applyAlignment="1">
      <alignment vertical="center"/>
    </xf>
    <xf numFmtId="0" fontId="2" fillId="12" borderId="41" xfId="3" applyFont="1" applyFill="1" applyBorder="1" applyAlignment="1">
      <alignment vertical="center" wrapText="1"/>
    </xf>
    <xf numFmtId="0" fontId="14" fillId="0" borderId="10" xfId="0" applyFont="1" applyBorder="1" applyAlignment="1"/>
    <xf numFmtId="168" fontId="2" fillId="0" borderId="10" xfId="0" applyNumberFormat="1" applyFont="1" applyBorder="1" applyAlignment="1">
      <alignment vertical="center"/>
    </xf>
    <xf numFmtId="44" fontId="2" fillId="0" borderId="19" xfId="10" applyFont="1" applyBorder="1" applyAlignment="1">
      <alignment vertical="center"/>
    </xf>
    <xf numFmtId="168" fontId="2" fillId="0" borderId="2" xfId="0" applyNumberFormat="1" applyFont="1" applyBorder="1" applyAlignment="1">
      <alignment vertical="center"/>
    </xf>
    <xf numFmtId="44" fontId="2" fillId="0" borderId="42" xfId="10" applyFont="1" applyBorder="1" applyAlignment="1">
      <alignment vertical="center"/>
    </xf>
    <xf numFmtId="168" fontId="2" fillId="0" borderId="36" xfId="0" applyNumberFormat="1" applyFont="1" applyBorder="1" applyAlignment="1">
      <alignment vertical="center"/>
    </xf>
    <xf numFmtId="44" fontId="2" fillId="0" borderId="17" xfId="10" applyFont="1" applyBorder="1" applyAlignment="1">
      <alignment vertical="center"/>
    </xf>
    <xf numFmtId="168" fontId="2" fillId="0" borderId="41" xfId="0" applyNumberFormat="1" applyFont="1" applyBorder="1" applyAlignment="1">
      <alignment vertical="center"/>
    </xf>
    <xf numFmtId="168" fontId="2" fillId="0" borderId="44" xfId="0" applyNumberFormat="1" applyFont="1" applyBorder="1" applyAlignment="1">
      <alignment vertical="center"/>
    </xf>
    <xf numFmtId="44" fontId="2" fillId="0" borderId="20" xfId="10" applyFont="1" applyBorder="1" applyAlignment="1">
      <alignment vertical="center"/>
    </xf>
    <xf numFmtId="0" fontId="14" fillId="0" borderId="2" xfId="0" applyFont="1" applyBorder="1" applyAlignment="1"/>
    <xf numFmtId="0" fontId="14" fillId="0" borderId="15" xfId="0" applyFont="1" applyBorder="1" applyAlignment="1"/>
    <xf numFmtId="168" fontId="2" fillId="0" borderId="46" xfId="0" applyNumberFormat="1" applyFont="1" applyBorder="1" applyAlignment="1">
      <alignment vertical="center"/>
    </xf>
    <xf numFmtId="44" fontId="2" fillId="0" borderId="47" xfId="10" applyFont="1" applyBorder="1" applyAlignment="1">
      <alignment vertical="center"/>
    </xf>
    <xf numFmtId="168" fontId="2" fillId="0" borderId="18" xfId="0" applyNumberFormat="1" applyFont="1" applyBorder="1" applyAlignment="1">
      <alignment vertical="center"/>
    </xf>
    <xf numFmtId="44" fontId="2" fillId="0" borderId="49" xfId="10" applyFont="1" applyBorder="1" applyAlignment="1">
      <alignment vertical="center"/>
    </xf>
    <xf numFmtId="0" fontId="2" fillId="12" borderId="44" xfId="3" applyFont="1" applyFill="1" applyBorder="1" applyAlignment="1">
      <alignment vertical="center" wrapText="1"/>
    </xf>
    <xf numFmtId="0" fontId="14" fillId="0" borderId="51" xfId="0" applyFont="1" applyBorder="1" applyAlignment="1"/>
    <xf numFmtId="168" fontId="2" fillId="0" borderId="52" xfId="0" applyNumberFormat="1" applyFont="1" applyBorder="1" applyAlignment="1">
      <alignment vertical="center"/>
    </xf>
    <xf numFmtId="44" fontId="2" fillId="0" borderId="53" xfId="10" applyFont="1" applyBorder="1" applyAlignment="1">
      <alignment vertical="center"/>
    </xf>
    <xf numFmtId="0" fontId="14" fillId="0" borderId="31" xfId="0" applyFont="1" applyBorder="1" applyAlignment="1"/>
    <xf numFmtId="164" fontId="13" fillId="5" borderId="54" xfId="1" applyNumberFormat="1" applyFont="1" applyFill="1" applyBorder="1" applyAlignment="1" applyProtection="1">
      <alignment horizontal="center" vertical="center" wrapText="1"/>
    </xf>
    <xf numFmtId="0" fontId="8" fillId="0" borderId="9" xfId="0" applyFont="1" applyBorder="1" applyAlignment="1">
      <alignment vertical="center"/>
    </xf>
    <xf numFmtId="0" fontId="23" fillId="19" borderId="9" xfId="1" applyNumberFormat="1" applyFont="1" applyFill="1" applyBorder="1" applyAlignment="1">
      <alignment horizontal="center" vertical="center" wrapText="1"/>
    </xf>
    <xf numFmtId="44" fontId="7" fillId="0" borderId="18" xfId="10" applyFont="1" applyBorder="1" applyAlignment="1">
      <alignment horizontal="center" vertical="center" wrapText="1"/>
    </xf>
    <xf numFmtId="0" fontId="23" fillId="19" borderId="6" xfId="1" applyNumberFormat="1" applyFont="1" applyFill="1" applyBorder="1" applyAlignment="1">
      <alignment horizontal="center" vertical="center" wrapText="1"/>
    </xf>
    <xf numFmtId="44" fontId="7" fillId="0" borderId="76" xfId="10" applyFont="1" applyBorder="1" applyAlignment="1">
      <alignment horizontal="center" vertical="center" wrapText="1"/>
    </xf>
    <xf numFmtId="0" fontId="23" fillId="19" borderId="7" xfId="1" applyNumberFormat="1" applyFont="1" applyFill="1" applyBorder="1" applyAlignment="1">
      <alignment horizontal="center" vertical="center" wrapText="1"/>
    </xf>
    <xf numFmtId="0" fontId="23" fillId="19" borderId="10" xfId="1" applyNumberFormat="1" applyFont="1" applyFill="1" applyBorder="1" applyAlignment="1">
      <alignment horizontal="center" vertical="center" wrapText="1"/>
    </xf>
    <xf numFmtId="44" fontId="7" fillId="16" borderId="17" xfId="1" applyNumberFormat="1" applyFont="1" applyFill="1" applyBorder="1" applyAlignment="1">
      <alignment vertical="center" wrapText="1"/>
    </xf>
    <xf numFmtId="44" fontId="7" fillId="16" borderId="19" xfId="1" applyNumberFormat="1" applyFont="1" applyFill="1" applyBorder="1" applyAlignment="1">
      <alignment vertical="center" wrapText="1"/>
    </xf>
    <xf numFmtId="44" fontId="7" fillId="16" borderId="20" xfId="1" applyNumberFormat="1" applyFont="1" applyFill="1" applyBorder="1" applyAlignment="1">
      <alignment vertical="center" wrapText="1"/>
    </xf>
    <xf numFmtId="0" fontId="23" fillId="19" borderId="36" xfId="1" applyNumberFormat="1" applyFont="1" applyFill="1" applyBorder="1" applyAlignment="1">
      <alignment horizontal="center" vertical="center" wrapText="1"/>
    </xf>
    <xf numFmtId="44" fontId="7" fillId="0" borderId="46" xfId="10" applyFont="1" applyBorder="1" applyAlignment="1">
      <alignment horizontal="center" vertical="center" wrapText="1"/>
    </xf>
    <xf numFmtId="0" fontId="23" fillId="19" borderId="41" xfId="1" applyNumberFormat="1" applyFont="1" applyFill="1" applyBorder="1" applyAlignment="1">
      <alignment horizontal="center" vertical="center" wrapText="1"/>
    </xf>
    <xf numFmtId="0" fontId="23" fillId="19" borderId="44" xfId="1" applyNumberFormat="1" applyFont="1" applyFill="1" applyBorder="1" applyAlignment="1">
      <alignment horizontal="center" vertical="center" wrapText="1"/>
    </xf>
    <xf numFmtId="44" fontId="7" fillId="0" borderId="77" xfId="10" applyFont="1" applyBorder="1" applyAlignment="1">
      <alignment horizontal="center" vertical="center" wrapText="1"/>
    </xf>
    <xf numFmtId="44" fontId="7" fillId="16" borderId="36" xfId="1" applyNumberFormat="1" applyFont="1" applyFill="1" applyBorder="1" applyAlignment="1">
      <alignment vertical="center" wrapText="1"/>
    </xf>
    <xf numFmtId="0" fontId="23" fillId="19" borderId="57" xfId="1" applyNumberFormat="1" applyFont="1" applyFill="1" applyBorder="1" applyAlignment="1">
      <alignment horizontal="center" vertical="center" wrapText="1"/>
    </xf>
    <xf numFmtId="44" fontId="7" fillId="16" borderId="41" xfId="1" applyNumberFormat="1" applyFont="1" applyFill="1" applyBorder="1" applyAlignment="1">
      <alignment vertical="center" wrapText="1"/>
    </xf>
    <xf numFmtId="44" fontId="7" fillId="16" borderId="44" xfId="1" applyNumberFormat="1" applyFont="1" applyFill="1" applyBorder="1" applyAlignment="1">
      <alignment vertical="center" wrapText="1"/>
    </xf>
    <xf numFmtId="0" fontId="23" fillId="19" borderId="60" xfId="1" applyNumberFormat="1" applyFont="1" applyFill="1" applyBorder="1" applyAlignment="1">
      <alignment horizontal="center" vertical="center" wrapText="1"/>
    </xf>
    <xf numFmtId="0" fontId="23" fillId="19" borderId="1" xfId="1" applyNumberFormat="1" applyFont="1" applyFill="1" applyBorder="1" applyAlignment="1">
      <alignment horizontal="center" vertical="center" wrapText="1"/>
    </xf>
    <xf numFmtId="44" fontId="7" fillId="0" borderId="72" xfId="10" applyFont="1" applyBorder="1" applyAlignment="1">
      <alignment horizontal="center" vertical="center" wrapText="1"/>
    </xf>
    <xf numFmtId="9" fontId="8" fillId="0" borderId="5" xfId="1" applyNumberFormat="1" applyFont="1" applyBorder="1" applyAlignment="1">
      <alignment horizontal="center" vertical="center" wrapText="1"/>
    </xf>
    <xf numFmtId="44" fontId="8" fillId="0" borderId="35" xfId="10" applyFont="1" applyBorder="1" applyAlignment="1">
      <alignment horizontal="center" vertical="center" wrapText="1"/>
    </xf>
    <xf numFmtId="44" fontId="7" fillId="16" borderId="7" xfId="1" applyNumberFormat="1" applyFont="1" applyFill="1" applyBorder="1" applyAlignment="1">
      <alignment vertical="center" wrapText="1"/>
    </xf>
    <xf numFmtId="44" fontId="7" fillId="16" borderId="10" xfId="1" applyNumberFormat="1" applyFont="1" applyFill="1" applyBorder="1" applyAlignment="1">
      <alignment vertical="center" wrapText="1"/>
    </xf>
    <xf numFmtId="44" fontId="7" fillId="0" borderId="11" xfId="10" applyFont="1" applyBorder="1" applyAlignment="1">
      <alignment horizontal="center" vertical="center" wrapText="1"/>
    </xf>
    <xf numFmtId="44" fontId="7" fillId="16" borderId="38" xfId="1" applyNumberFormat="1" applyFont="1" applyFill="1" applyBorder="1" applyAlignment="1">
      <alignment vertical="center" wrapText="1"/>
    </xf>
    <xf numFmtId="44" fontId="7" fillId="16" borderId="51" xfId="1" applyNumberFormat="1" applyFont="1" applyFill="1" applyBorder="1" applyAlignment="1">
      <alignment vertical="center" wrapText="1"/>
    </xf>
    <xf numFmtId="44" fontId="7" fillId="16" borderId="2" xfId="1" applyNumberFormat="1" applyFont="1" applyFill="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center" vertical="center" wrapText="1"/>
    </xf>
    <xf numFmtId="0" fontId="8" fillId="0" borderId="76" xfId="0" applyFont="1" applyBorder="1" applyAlignment="1">
      <alignment horizontal="center" vertical="center" wrapText="1"/>
    </xf>
    <xf numFmtId="0" fontId="8" fillId="6" borderId="18" xfId="2" applyFont="1" applyFill="1" applyBorder="1" applyAlignment="1">
      <alignment horizontal="center" vertical="center" wrapText="1"/>
    </xf>
    <xf numFmtId="0" fontId="8" fillId="6" borderId="7" xfId="2" applyFont="1" applyFill="1" applyBorder="1" applyAlignment="1">
      <alignment horizontal="center" vertical="center" wrapText="1"/>
    </xf>
    <xf numFmtId="0" fontId="8" fillId="6" borderId="10" xfId="2" applyFont="1" applyFill="1" applyBorder="1" applyAlignment="1">
      <alignment horizontal="center"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4" borderId="0" xfId="0" applyFont="1" applyFill="1" applyBorder="1" applyAlignment="1">
      <alignment horizontal="center" vertical="center"/>
    </xf>
    <xf numFmtId="0" fontId="25" fillId="0" borderId="0" xfId="0" applyFont="1" applyFill="1" applyBorder="1"/>
    <xf numFmtId="0" fontId="8" fillId="0" borderId="0" xfId="0" applyFont="1" applyBorder="1"/>
    <xf numFmtId="0" fontId="8" fillId="0" borderId="0" xfId="0" applyFont="1" applyBorder="1" applyAlignment="1">
      <alignment horizontal="center" vertical="center" wrapText="1"/>
    </xf>
    <xf numFmtId="0" fontId="23" fillId="19" borderId="38" xfId="1" applyNumberFormat="1" applyFont="1" applyFill="1" applyBorder="1" applyAlignment="1">
      <alignment horizontal="center" vertical="center" wrapText="1"/>
    </xf>
    <xf numFmtId="0" fontId="23" fillId="19" borderId="11" xfId="1" applyNumberFormat="1" applyFont="1" applyFill="1" applyBorder="1" applyAlignment="1">
      <alignment horizontal="center" vertical="center" wrapText="1"/>
    </xf>
    <xf numFmtId="0" fontId="23" fillId="19" borderId="51" xfId="1" applyNumberFormat="1" applyFont="1" applyFill="1" applyBorder="1" applyAlignment="1">
      <alignment horizontal="center" vertical="center" wrapText="1"/>
    </xf>
    <xf numFmtId="0" fontId="8" fillId="0" borderId="18" xfId="0" applyFont="1" applyBorder="1" applyAlignment="1">
      <alignment horizontal="center" vertical="center"/>
    </xf>
    <xf numFmtId="0" fontId="3" fillId="2" borderId="1" xfId="8" applyFont="1" applyFill="1" applyBorder="1" applyAlignment="1">
      <alignment horizontal="center" vertical="center" wrapText="1"/>
    </xf>
    <xf numFmtId="0" fontId="3" fillId="2" borderId="2" xfId="8" applyFont="1" applyFill="1" applyBorder="1" applyAlignment="1">
      <alignment horizontal="center" vertical="center" wrapText="1"/>
    </xf>
    <xf numFmtId="0" fontId="3" fillId="2" borderId="3" xfId="8" applyFont="1" applyFill="1" applyBorder="1" applyAlignment="1">
      <alignment horizontal="center" vertical="center" wrapText="1"/>
    </xf>
    <xf numFmtId="0" fontId="4" fillId="0" borderId="4" xfId="8" applyFont="1" applyBorder="1" applyAlignment="1">
      <alignment horizontal="center" vertical="center" wrapText="1"/>
    </xf>
    <xf numFmtId="0" fontId="4" fillId="0" borderId="0" xfId="8" applyFont="1" applyAlignment="1">
      <alignment horizontal="center" vertical="center" wrapText="1"/>
    </xf>
    <xf numFmtId="0" fontId="4" fillId="0" borderId="5" xfId="8" applyFont="1" applyBorder="1" applyAlignment="1">
      <alignment horizontal="center" vertical="center" wrapText="1"/>
    </xf>
    <xf numFmtId="0" fontId="6" fillId="3" borderId="9" xfId="8" applyFont="1" applyFill="1" applyBorder="1" applyAlignment="1">
      <alignment horizontal="center" vertical="center" wrapText="1"/>
    </xf>
    <xf numFmtId="0" fontId="6" fillId="3" borderId="10" xfId="8" applyFont="1" applyFill="1" applyBorder="1" applyAlignment="1">
      <alignment horizontal="center" vertical="center" wrapText="1"/>
    </xf>
    <xf numFmtId="0" fontId="6" fillId="3" borderId="11" xfId="8" applyFont="1" applyFill="1" applyBorder="1" applyAlignment="1">
      <alignment horizontal="center" vertical="center" wrapText="1"/>
    </xf>
    <xf numFmtId="0" fontId="7" fillId="0" borderId="4" xfId="8" applyFont="1" applyBorder="1" applyAlignment="1">
      <alignment horizontal="justify" vertical="center" wrapText="1"/>
    </xf>
    <xf numFmtId="0" fontId="7" fillId="0" borderId="0" xfId="8" applyFont="1" applyAlignment="1">
      <alignment horizontal="justify" vertical="center" wrapText="1"/>
    </xf>
    <xf numFmtId="0" fontId="7" fillId="0" borderId="5" xfId="8" applyFont="1" applyBorder="1" applyAlignment="1">
      <alignment horizontal="justify" vertical="center" wrapText="1"/>
    </xf>
    <xf numFmtId="0" fontId="7" fillId="0" borderId="6" xfId="8" applyFont="1" applyBorder="1" applyAlignment="1">
      <alignment horizontal="justify" vertical="center" wrapText="1"/>
    </xf>
    <xf numFmtId="0" fontId="7" fillId="0" borderId="7" xfId="8" applyFont="1" applyBorder="1" applyAlignment="1">
      <alignment horizontal="justify" vertical="center" wrapText="1"/>
    </xf>
    <xf numFmtId="0" fontId="7" fillId="0" borderId="8" xfId="8" applyFont="1" applyBorder="1" applyAlignment="1">
      <alignment horizontal="justify" vertical="center" wrapText="1"/>
    </xf>
    <xf numFmtId="0" fontId="5" fillId="0" borderId="6" xfId="8" applyFont="1" applyBorder="1" applyAlignment="1">
      <alignment horizontal="center" vertical="center" wrapText="1"/>
    </xf>
    <xf numFmtId="0" fontId="4" fillId="0" borderId="7" xfId="8" applyFont="1" applyBorder="1" applyAlignment="1">
      <alignment horizontal="center" vertical="center" wrapText="1"/>
    </xf>
    <xf numFmtId="0" fontId="4" fillId="0" borderId="8" xfId="8" applyFont="1" applyBorder="1" applyAlignment="1">
      <alignment horizontal="center" vertical="center" wrapText="1"/>
    </xf>
    <xf numFmtId="0" fontId="9" fillId="0" borderId="15" xfId="4" applyFont="1" applyBorder="1" applyAlignment="1">
      <alignment horizontal="center" vertical="center" wrapText="1"/>
    </xf>
    <xf numFmtId="0" fontId="8" fillId="0" borderId="23"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42" xfId="2" applyFont="1" applyBorder="1" applyAlignment="1">
      <alignment horizontal="center" vertical="center" wrapText="1"/>
    </xf>
    <xf numFmtId="0" fontId="8" fillId="0" borderId="27" xfId="2" applyFont="1" applyBorder="1" applyAlignment="1">
      <alignment horizontal="center" vertical="center" wrapText="1"/>
    </xf>
    <xf numFmtId="0" fontId="8" fillId="0" borderId="39"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23" xfId="2" applyFont="1" applyBorder="1" applyAlignment="1">
      <alignment horizontal="center" vertical="center" wrapText="1"/>
    </xf>
    <xf numFmtId="0" fontId="8" fillId="0" borderId="67" xfId="2" applyFont="1" applyBorder="1" applyAlignment="1">
      <alignment horizontal="center" vertical="center" wrapText="1"/>
    </xf>
    <xf numFmtId="0" fontId="8" fillId="0" borderId="4" xfId="2" applyFont="1" applyBorder="1" applyAlignment="1">
      <alignment horizontal="center" vertical="center" wrapText="1"/>
    </xf>
    <xf numFmtId="0" fontId="8" fillId="0" borderId="68" xfId="2" applyFont="1" applyBorder="1" applyAlignment="1">
      <alignment horizontal="center" vertical="center" wrapText="1"/>
    </xf>
    <xf numFmtId="0" fontId="15" fillId="7" borderId="23" xfId="2" applyFont="1" applyFill="1" applyBorder="1" applyAlignment="1">
      <alignment horizontal="center" vertical="center" wrapText="1"/>
    </xf>
    <xf numFmtId="0" fontId="15" fillId="7" borderId="27" xfId="2" applyFont="1" applyFill="1" applyBorder="1" applyAlignment="1">
      <alignment horizontal="center" vertical="center" wrapText="1"/>
    </xf>
    <xf numFmtId="0" fontId="15" fillId="7" borderId="28" xfId="2" applyFont="1" applyFill="1" applyBorder="1" applyAlignment="1">
      <alignment horizontal="center" vertical="center" wrapText="1"/>
    </xf>
    <xf numFmtId="0" fontId="8" fillId="0" borderId="24" xfId="2" applyFont="1" applyBorder="1" applyAlignment="1">
      <alignment horizontal="center" vertical="center" wrapText="1"/>
    </xf>
    <xf numFmtId="0" fontId="8" fillId="0" borderId="33" xfId="2" applyFont="1" applyBorder="1" applyAlignment="1">
      <alignment horizontal="center" vertical="center" wrapText="1"/>
    </xf>
    <xf numFmtId="0" fontId="8" fillId="0" borderId="29" xfId="2" applyFont="1" applyBorder="1" applyAlignment="1">
      <alignment horizontal="center" vertical="center" wrapText="1"/>
    </xf>
    <xf numFmtId="0" fontId="8" fillId="0" borderId="24" xfId="0" applyFont="1" applyBorder="1" applyAlignment="1">
      <alignment horizontal="center" vertical="center"/>
    </xf>
    <xf numFmtId="0" fontId="8" fillId="0" borderId="33" xfId="0" applyFont="1" applyBorder="1" applyAlignment="1">
      <alignment horizontal="center" vertical="center"/>
    </xf>
    <xf numFmtId="0" fontId="8" fillId="0" borderId="29" xfId="0" applyFont="1" applyBorder="1" applyAlignment="1">
      <alignment horizontal="center" vertical="center"/>
    </xf>
    <xf numFmtId="0" fontId="15" fillId="21" borderId="15" xfId="2" applyFont="1" applyFill="1" applyBorder="1" applyAlignment="1">
      <alignment horizontal="center" vertical="center" wrapText="1"/>
    </xf>
    <xf numFmtId="0" fontId="15" fillId="21" borderId="0" xfId="2" applyFont="1" applyFill="1" applyBorder="1" applyAlignment="1">
      <alignment horizontal="center" vertical="center" wrapText="1"/>
    </xf>
    <xf numFmtId="0" fontId="15" fillId="21" borderId="59" xfId="2" applyFont="1" applyFill="1" applyBorder="1" applyAlignment="1">
      <alignment horizontal="center" vertical="center" wrapText="1"/>
    </xf>
    <xf numFmtId="0" fontId="15" fillId="21" borderId="16" xfId="2" applyFont="1" applyFill="1" applyBorder="1" applyAlignment="1">
      <alignment horizontal="center" vertical="center" wrapText="1"/>
    </xf>
    <xf numFmtId="0" fontId="15" fillId="21" borderId="70" xfId="2" applyFont="1" applyFill="1" applyBorder="1" applyAlignment="1">
      <alignment horizontal="center" vertical="center" wrapText="1"/>
    </xf>
    <xf numFmtId="0" fontId="15" fillId="21" borderId="71" xfId="2" applyFont="1" applyFill="1" applyBorder="1" applyAlignment="1">
      <alignment horizontal="center" vertical="center" wrapText="1"/>
    </xf>
    <xf numFmtId="0" fontId="4" fillId="0" borderId="12" xfId="4" applyFont="1" applyBorder="1" applyAlignment="1">
      <alignment horizontal="center" vertical="center" wrapText="1"/>
    </xf>
    <xf numFmtId="0" fontId="4" fillId="0" borderId="13" xfId="4" applyFont="1" applyBorder="1" applyAlignment="1">
      <alignment horizontal="center" vertical="center" wrapText="1"/>
    </xf>
    <xf numFmtId="0" fontId="4" fillId="0" borderId="14" xfId="4" applyFont="1" applyBorder="1" applyAlignment="1">
      <alignment horizontal="center" vertical="center" wrapText="1"/>
    </xf>
    <xf numFmtId="0" fontId="9" fillId="0" borderId="0" xfId="4" applyFont="1" applyAlignment="1">
      <alignment horizontal="center" vertical="center" wrapText="1"/>
    </xf>
    <xf numFmtId="0" fontId="10" fillId="0" borderId="0" xfId="4" applyFont="1" applyAlignment="1">
      <alignment horizontal="center"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16" fillId="0" borderId="0" xfId="0" applyFont="1" applyAlignment="1">
      <alignment horizontal="center"/>
    </xf>
    <xf numFmtId="0" fontId="13" fillId="5" borderId="34"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3" fillId="5" borderId="22"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8" xfId="0" applyFont="1" applyFill="1" applyBorder="1" applyAlignment="1">
      <alignment horizontal="center" vertical="center" wrapText="1"/>
    </xf>
    <xf numFmtId="0" fontId="13" fillId="5" borderId="23" xfId="3" applyFont="1" applyFill="1" applyBorder="1" applyAlignment="1">
      <alignment horizontal="center" vertical="center" wrapText="1"/>
    </xf>
    <xf numFmtId="0" fontId="13" fillId="5" borderId="27" xfId="3" applyFont="1" applyFill="1" applyBorder="1" applyAlignment="1">
      <alignment horizontal="center" vertical="center" wrapText="1"/>
    </xf>
    <xf numFmtId="0" fontId="13" fillId="5" borderId="28" xfId="3" applyFont="1" applyFill="1" applyBorder="1" applyAlignment="1">
      <alignment horizontal="center" vertical="center" wrapText="1"/>
    </xf>
    <xf numFmtId="0" fontId="8" fillId="0" borderId="36" xfId="2" applyFont="1" applyBorder="1" applyAlignment="1">
      <alignment horizontal="center" vertical="center" wrapText="1"/>
    </xf>
    <xf numFmtId="0" fontId="8" fillId="0" borderId="41" xfId="2" applyFont="1" applyBorder="1" applyAlignment="1">
      <alignment horizontal="center" vertical="center" wrapText="1"/>
    </xf>
    <xf numFmtId="165" fontId="14" fillId="8" borderId="24" xfId="9" applyNumberFormat="1" applyFont="1" applyFill="1" applyBorder="1" applyAlignment="1" applyProtection="1">
      <alignment horizontal="center" vertical="center" wrapText="1"/>
    </xf>
    <xf numFmtId="165" fontId="14" fillId="8" borderId="25" xfId="9" applyNumberFormat="1" applyFont="1" applyFill="1" applyBorder="1" applyAlignment="1" applyProtection="1">
      <alignment horizontal="center" vertical="center" wrapText="1"/>
    </xf>
    <xf numFmtId="0" fontId="14" fillId="20" borderId="23" xfId="3" applyFont="1" applyFill="1" applyBorder="1" applyAlignment="1">
      <alignment horizontal="center" vertical="center" wrapText="1"/>
    </xf>
    <xf numFmtId="0" fontId="14" fillId="20" borderId="27" xfId="3" applyFont="1" applyFill="1" applyBorder="1" applyAlignment="1">
      <alignment horizontal="center" vertical="center" wrapText="1"/>
    </xf>
    <xf numFmtId="0" fontId="14" fillId="20" borderId="28" xfId="3" applyFont="1" applyFill="1" applyBorder="1" applyAlignment="1">
      <alignment horizontal="center" vertical="center" wrapText="1"/>
    </xf>
    <xf numFmtId="0" fontId="13" fillId="9" borderId="24" xfId="0" applyFont="1" applyFill="1" applyBorder="1" applyAlignment="1">
      <alignment horizontal="center" vertical="center" wrapText="1"/>
    </xf>
    <xf numFmtId="0" fontId="13" fillId="9" borderId="25" xfId="0" applyFont="1" applyFill="1" applyBorder="1" applyAlignment="1">
      <alignment horizontal="center" vertical="center" wrapText="1"/>
    </xf>
    <xf numFmtId="0" fontId="13" fillId="9" borderId="29" xfId="0" applyFont="1" applyFill="1" applyBorder="1" applyAlignment="1">
      <alignment horizontal="center" vertical="center" wrapText="1"/>
    </xf>
    <xf numFmtId="0" fontId="13" fillId="9" borderId="30" xfId="0" applyFont="1" applyFill="1" applyBorder="1" applyAlignment="1">
      <alignment horizontal="center" vertical="center" wrapText="1"/>
    </xf>
    <xf numFmtId="165" fontId="14" fillId="8" borderId="23" xfId="9" applyNumberFormat="1" applyFont="1" applyFill="1" applyBorder="1" applyAlignment="1" applyProtection="1">
      <alignment horizontal="center" vertical="center" wrapText="1"/>
    </xf>
    <xf numFmtId="165" fontId="14" fillId="8" borderId="30" xfId="9" applyNumberFormat="1" applyFont="1" applyFill="1" applyBorder="1" applyAlignment="1" applyProtection="1">
      <alignment horizontal="center" vertical="center" wrapText="1"/>
    </xf>
    <xf numFmtId="165" fontId="14" fillId="8" borderId="28" xfId="9" applyNumberFormat="1" applyFont="1" applyFill="1" applyBorder="1" applyAlignment="1" applyProtection="1">
      <alignment horizontal="center" vertical="center" wrapText="1"/>
    </xf>
    <xf numFmtId="0" fontId="14" fillId="8" borderId="15" xfId="0" applyFont="1" applyFill="1" applyBorder="1" applyAlignment="1">
      <alignment horizontal="center" vertical="center"/>
    </xf>
    <xf numFmtId="0" fontId="14" fillId="8" borderId="24" xfId="0" applyFont="1" applyFill="1" applyBorder="1" applyAlignment="1">
      <alignment horizontal="center" vertical="center"/>
    </xf>
    <xf numFmtId="0" fontId="14" fillId="8" borderId="23" xfId="0" applyFont="1" applyFill="1" applyBorder="1" applyAlignment="1">
      <alignment horizontal="center" vertical="center" wrapText="1"/>
    </xf>
    <xf numFmtId="0" fontId="14" fillId="8" borderId="28" xfId="0" applyFont="1" applyFill="1" applyBorder="1" applyAlignment="1">
      <alignment horizontal="center" vertical="center" wrapText="1"/>
    </xf>
    <xf numFmtId="165" fontId="14" fillId="8" borderId="59" xfId="9" applyNumberFormat="1" applyFont="1" applyFill="1" applyBorder="1" applyAlignment="1" applyProtection="1">
      <alignment horizontal="center" vertical="center" wrapText="1"/>
    </xf>
    <xf numFmtId="165" fontId="14" fillId="8" borderId="29" xfId="9" applyNumberFormat="1" applyFont="1" applyFill="1" applyBorder="1" applyAlignment="1" applyProtection="1">
      <alignment horizontal="center" vertical="center" wrapText="1"/>
    </xf>
    <xf numFmtId="165" fontId="14" fillId="8" borderId="13" xfId="9" applyNumberFormat="1" applyFont="1" applyFill="1" applyBorder="1" applyAlignment="1" applyProtection="1">
      <alignment horizontal="center" vertical="center" wrapText="1"/>
    </xf>
    <xf numFmtId="165" fontId="14" fillId="8" borderId="14" xfId="9" applyNumberFormat="1" applyFont="1" applyFill="1" applyBorder="1" applyAlignment="1" applyProtection="1">
      <alignment horizontal="center" vertical="center" wrapText="1"/>
    </xf>
    <xf numFmtId="165" fontId="14" fillId="8" borderId="31" xfId="9" applyNumberFormat="1" applyFont="1" applyFill="1" applyBorder="1" applyAlignment="1" applyProtection="1">
      <alignment horizontal="center" vertical="center" wrapText="1"/>
    </xf>
    <xf numFmtId="166" fontId="14" fillId="0" borderId="12" xfId="9" applyNumberFormat="1" applyFont="1" applyFill="1" applyBorder="1" applyAlignment="1" applyProtection="1">
      <alignment horizontal="center" vertical="center" wrapText="1"/>
    </xf>
    <xf numFmtId="166" fontId="14" fillId="0" borderId="14" xfId="9" applyNumberFormat="1" applyFont="1" applyFill="1" applyBorder="1" applyAlignment="1" applyProtection="1">
      <alignment horizontal="center" vertical="center" wrapText="1"/>
    </xf>
    <xf numFmtId="0" fontId="14" fillId="5" borderId="15" xfId="0" applyFont="1" applyFill="1" applyBorder="1" applyAlignment="1">
      <alignment horizontal="center" vertical="center"/>
    </xf>
    <xf numFmtId="0" fontId="14" fillId="5" borderId="24" xfId="0" applyFont="1" applyFill="1" applyBorder="1" applyAlignment="1">
      <alignment horizontal="center" vertical="center"/>
    </xf>
    <xf numFmtId="0" fontId="7" fillId="7" borderId="25"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7" borderId="28" xfId="0" applyFont="1" applyFill="1" applyBorder="1" applyAlignment="1">
      <alignment horizontal="center" vertical="center" wrapText="1"/>
    </xf>
    <xf numFmtId="166" fontId="14" fillId="0" borderId="31" xfId="9" applyNumberFormat="1" applyFont="1" applyFill="1" applyBorder="1" applyAlignment="1" applyProtection="1">
      <alignment horizontal="center" vertical="center" wrapText="1"/>
    </xf>
    <xf numFmtId="165" fontId="14" fillId="8" borderId="12" xfId="9" applyNumberFormat="1" applyFont="1" applyFill="1" applyBorder="1" applyAlignment="1" applyProtection="1">
      <alignment horizontal="center" vertical="center" wrapText="1"/>
    </xf>
    <xf numFmtId="0" fontId="13" fillId="5" borderId="21" xfId="0" applyFont="1" applyFill="1" applyBorder="1" applyAlignment="1">
      <alignment horizontal="center" vertical="center" wrapText="1"/>
    </xf>
    <xf numFmtId="0" fontId="13" fillId="5" borderId="26" xfId="0" applyFont="1" applyFill="1" applyBorder="1" applyAlignment="1">
      <alignment horizontal="center" vertical="center" wrapText="1"/>
    </xf>
    <xf numFmtId="0" fontId="13" fillId="5" borderId="32" xfId="0" applyFont="1" applyFill="1" applyBorder="1" applyAlignment="1">
      <alignment horizontal="center" vertical="center" wrapText="1"/>
    </xf>
    <xf numFmtId="166" fontId="14" fillId="0" borderId="23" xfId="9" applyNumberFormat="1" applyFont="1" applyFill="1" applyBorder="1" applyAlignment="1" applyProtection="1">
      <alignment horizontal="center" vertical="center" wrapText="1"/>
    </xf>
    <xf numFmtId="0" fontId="2" fillId="12" borderId="45" xfId="0" applyFont="1" applyFill="1" applyBorder="1" applyAlignment="1">
      <alignment vertical="center"/>
    </xf>
    <xf numFmtId="0" fontId="2" fillId="12" borderId="48" xfId="0" applyFont="1" applyFill="1" applyBorder="1" applyAlignment="1">
      <alignment vertical="center"/>
    </xf>
    <xf numFmtId="0" fontId="2" fillId="12" borderId="50" xfId="0" applyFont="1" applyFill="1" applyBorder="1" applyAlignment="1">
      <alignment vertical="center"/>
    </xf>
    <xf numFmtId="0" fontId="2" fillId="12" borderId="29" xfId="0" applyFont="1" applyFill="1" applyBorder="1" applyAlignment="1">
      <alignment vertical="center"/>
    </xf>
    <xf numFmtId="0" fontId="18" fillId="0" borderId="0" xfId="0" applyFont="1" applyAlignment="1">
      <alignment horizontal="left" vertical="top" wrapText="1"/>
    </xf>
    <xf numFmtId="0" fontId="18" fillId="0" borderId="0" xfId="0" applyFont="1" applyAlignment="1">
      <alignment horizontal="left" vertical="top"/>
    </xf>
    <xf numFmtId="0" fontId="2" fillId="12" borderId="23" xfId="0" applyFont="1" applyFill="1" applyBorder="1" applyAlignment="1">
      <alignment vertical="center" wrapText="1"/>
    </xf>
    <xf numFmtId="0" fontId="2" fillId="12" borderId="27" xfId="0" applyFont="1" applyFill="1" applyBorder="1" applyAlignment="1">
      <alignment vertical="center" wrapText="1"/>
    </xf>
    <xf numFmtId="0" fontId="2" fillId="12" borderId="28" xfId="0" applyFont="1" applyFill="1" applyBorder="1" applyAlignment="1">
      <alignment vertical="center" wrapText="1"/>
    </xf>
    <xf numFmtId="0" fontId="2" fillId="12" borderId="23" xfId="0" applyFont="1" applyFill="1" applyBorder="1" applyAlignment="1">
      <alignment vertical="center"/>
    </xf>
    <xf numFmtId="0" fontId="2" fillId="12" borderId="27" xfId="0" applyFont="1" applyFill="1" applyBorder="1" applyAlignment="1">
      <alignment vertical="center"/>
    </xf>
    <xf numFmtId="0" fontId="2" fillId="12" borderId="28" xfId="0" applyFont="1" applyFill="1" applyBorder="1" applyAlignment="1">
      <alignment vertical="center"/>
    </xf>
    <xf numFmtId="0" fontId="2" fillId="17" borderId="45" xfId="0" applyFont="1" applyFill="1" applyBorder="1" applyAlignment="1">
      <alignment horizontal="center" vertical="center"/>
    </xf>
    <xf numFmtId="0" fontId="2" fillId="17" borderId="48" xfId="0" applyFont="1" applyFill="1" applyBorder="1" applyAlignment="1">
      <alignment horizontal="center" vertical="center"/>
    </xf>
    <xf numFmtId="0" fontId="2" fillId="17" borderId="29" xfId="0" applyFont="1" applyFill="1" applyBorder="1" applyAlignment="1">
      <alignment horizontal="center" vertical="center"/>
    </xf>
    <xf numFmtId="0" fontId="2" fillId="12" borderId="23" xfId="0" applyFont="1" applyFill="1" applyBorder="1" applyAlignment="1">
      <alignment horizontal="center" vertical="center" wrapText="1"/>
    </xf>
    <xf numFmtId="0" fontId="2" fillId="12" borderId="27" xfId="0" applyFont="1" applyFill="1" applyBorder="1" applyAlignment="1">
      <alignment horizontal="center" vertical="center" wrapText="1"/>
    </xf>
    <xf numFmtId="0" fontId="2" fillId="12" borderId="28" xfId="0" applyFont="1" applyFill="1" applyBorder="1" applyAlignment="1">
      <alignment horizontal="center" vertical="center" wrapText="1"/>
    </xf>
    <xf numFmtId="0" fontId="2" fillId="17" borderId="23" xfId="0" applyFont="1" applyFill="1" applyBorder="1" applyAlignment="1">
      <alignment horizontal="center" vertical="center"/>
    </xf>
    <xf numFmtId="0" fontId="2" fillId="17" borderId="27" xfId="0" applyFont="1" applyFill="1" applyBorder="1" applyAlignment="1">
      <alignment horizontal="center" vertical="center"/>
    </xf>
    <xf numFmtId="0" fontId="2" fillId="17" borderId="28" xfId="0" applyFont="1" applyFill="1" applyBorder="1" applyAlignment="1">
      <alignment horizontal="center" vertical="center"/>
    </xf>
    <xf numFmtId="0" fontId="2" fillId="17" borderId="50" xfId="0" applyFont="1" applyFill="1" applyBorder="1" applyAlignment="1">
      <alignment horizontal="center" vertical="center"/>
    </xf>
    <xf numFmtId="0" fontId="2" fillId="12" borderId="45" xfId="0" applyFont="1" applyFill="1" applyBorder="1" applyAlignment="1">
      <alignment horizontal="center" vertical="center"/>
    </xf>
    <xf numFmtId="0" fontId="2" fillId="12" borderId="48" xfId="0" applyFont="1" applyFill="1" applyBorder="1" applyAlignment="1">
      <alignment horizontal="center" vertical="center"/>
    </xf>
    <xf numFmtId="0" fontId="2" fillId="12" borderId="50" xfId="0" applyFont="1" applyFill="1" applyBorder="1" applyAlignment="1">
      <alignment horizontal="center" vertical="center"/>
    </xf>
    <xf numFmtId="0" fontId="8" fillId="0" borderId="40" xfId="2" applyFont="1" applyBorder="1" applyAlignment="1">
      <alignment horizontal="center" vertical="center" wrapText="1"/>
    </xf>
    <xf numFmtId="0" fontId="8" fillId="0" borderId="43" xfId="2" applyFont="1" applyBorder="1" applyAlignment="1">
      <alignment horizontal="center" vertical="center" wrapText="1"/>
    </xf>
    <xf numFmtId="0" fontId="8" fillId="0" borderId="25" xfId="2" applyFont="1" applyBorder="1" applyAlignment="1">
      <alignment horizontal="center" vertical="center" wrapText="1"/>
    </xf>
    <xf numFmtId="0" fontId="8" fillId="0" borderId="34" xfId="2" applyFont="1" applyBorder="1" applyAlignment="1">
      <alignment horizontal="center" vertical="center" wrapText="1"/>
    </xf>
    <xf numFmtId="0" fontId="8" fillId="0" borderId="30" xfId="2" applyFont="1" applyBorder="1" applyAlignment="1">
      <alignment horizontal="center" vertical="center" wrapText="1"/>
    </xf>
    <xf numFmtId="0" fontId="9" fillId="0" borderId="15" xfId="4" applyFont="1" applyBorder="1" applyAlignment="1">
      <alignment horizontal="left" vertical="center" wrapText="1"/>
    </xf>
    <xf numFmtId="0" fontId="9" fillId="0" borderId="0" xfId="4" applyFont="1" applyAlignment="1">
      <alignment horizontal="left" vertical="center" wrapText="1"/>
    </xf>
    <xf numFmtId="0" fontId="10" fillId="0" borderId="0" xfId="4" applyFont="1" applyAlignment="1">
      <alignment horizontal="left" vertical="center" wrapText="1"/>
    </xf>
    <xf numFmtId="0" fontId="8" fillId="0" borderId="18" xfId="0" applyFont="1" applyBorder="1" applyAlignment="1">
      <alignment horizontal="center" vertical="center"/>
    </xf>
    <xf numFmtId="0" fontId="8" fillId="0" borderId="1" xfId="0" applyNumberFormat="1" applyFont="1" applyBorder="1" applyAlignment="1">
      <alignment horizontal="center" vertical="center"/>
    </xf>
    <xf numFmtId="169" fontId="8" fillId="0" borderId="3" xfId="0" applyNumberFormat="1" applyFont="1" applyBorder="1" applyAlignment="1">
      <alignment horizontal="center" vertical="center"/>
    </xf>
    <xf numFmtId="169" fontId="8" fillId="0" borderId="1" xfId="0" applyNumberFormat="1" applyFont="1" applyBorder="1" applyAlignment="1">
      <alignment horizontal="center" vertical="center"/>
    </xf>
  </cellXfs>
  <cellStyles count="11">
    <cellStyle name="Monétaire" xfId="10" builtinId="4"/>
    <cellStyle name="Monétaire 2" xfId="1"/>
    <cellStyle name="Normal" xfId="0" builtinId="0"/>
    <cellStyle name="Normal 2" xfId="2"/>
    <cellStyle name="Normal 2 14" xfId="3"/>
    <cellStyle name="Normal 3" xfId="4"/>
    <cellStyle name="Normal 5" xfId="5"/>
    <cellStyle name="Normal 6" xfId="6"/>
    <cellStyle name="Normal 7" xfId="7"/>
    <cellStyle name="Normal_Annexes finan_AE_MCO SOLARIS" xfId="8"/>
    <cellStyle name="Pourcentage"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69273</xdr:colOff>
      <xdr:row>0</xdr:row>
      <xdr:rowOff>147204</xdr:rowOff>
    </xdr:from>
    <xdr:to>
      <xdr:col>2</xdr:col>
      <xdr:colOff>107370</xdr:colOff>
      <xdr:row>0</xdr:row>
      <xdr:rowOff>1242580</xdr:rowOff>
    </xdr:to>
    <xdr:pic>
      <xdr:nvPicPr>
        <xdr:cNvPr id="4" name="Picture 2"/>
        <xdr:cNvPicPr>
          <a:picLocks noChangeAspect="1" noChangeArrowheads="1"/>
        </xdr:cNvPicPr>
      </xdr:nvPicPr>
      <xdr:blipFill>
        <a:blip xmlns:r="http://schemas.openxmlformats.org/officeDocument/2006/relationships" r:embed="rId1"/>
        <a:stretch/>
      </xdr:blipFill>
      <xdr:spPr bwMode="auto">
        <a:xfrm>
          <a:off x="69273" y="147205"/>
          <a:ext cx="1562100" cy="1095375"/>
        </a:xfrm>
        <a:prstGeom prst="rect">
          <a:avLst/>
        </a:prstGeom>
        <a:solidFill>
          <a:srgbClr val="FFFFFF"/>
        </a:solid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view="pageBreakPreview" topLeftCell="A6" zoomScale="110" workbookViewId="0">
      <selection sqref="A1:G1"/>
    </sheetView>
  </sheetViews>
  <sheetFormatPr baseColWidth="10" defaultRowHeight="15" x14ac:dyDescent="0.25"/>
  <cols>
    <col min="7" max="7" width="23.42578125" customWidth="1"/>
  </cols>
  <sheetData>
    <row r="1" spans="1:10" ht="121.5" customHeight="1" x14ac:dyDescent="0.25">
      <c r="A1" s="286" t="s">
        <v>329</v>
      </c>
      <c r="B1" s="287"/>
      <c r="C1" s="287"/>
      <c r="D1" s="287"/>
      <c r="E1" s="287"/>
      <c r="F1" s="287"/>
      <c r="G1" s="288"/>
    </row>
    <row r="2" spans="1:10" ht="11.25" customHeight="1" x14ac:dyDescent="0.25">
      <c r="A2" s="289"/>
      <c r="B2" s="290"/>
      <c r="C2" s="290"/>
      <c r="D2" s="290"/>
      <c r="E2" s="290"/>
      <c r="F2" s="290"/>
      <c r="G2" s="291"/>
    </row>
    <row r="3" spans="1:10" ht="101.25" customHeight="1" x14ac:dyDescent="0.25">
      <c r="A3" s="301" t="s">
        <v>0</v>
      </c>
      <c r="B3" s="302"/>
      <c r="C3" s="302"/>
      <c r="D3" s="302"/>
      <c r="E3" s="302"/>
      <c r="F3" s="302"/>
      <c r="G3" s="303"/>
    </row>
    <row r="4" spans="1:10" ht="24" customHeight="1" x14ac:dyDescent="0.25">
      <c r="A4" s="292" t="s">
        <v>1</v>
      </c>
      <c r="B4" s="293"/>
      <c r="C4" s="293"/>
      <c r="D4" s="293"/>
      <c r="E4" s="293"/>
      <c r="F4" s="293"/>
      <c r="G4" s="294"/>
    </row>
    <row r="5" spans="1:10" ht="15" customHeight="1" x14ac:dyDescent="0.25">
      <c r="A5" s="295" t="s">
        <v>2</v>
      </c>
      <c r="B5" s="296"/>
      <c r="C5" s="296"/>
      <c r="D5" s="296"/>
      <c r="E5" s="296"/>
      <c r="F5" s="296"/>
      <c r="G5" s="297"/>
    </row>
    <row r="6" spans="1:10" ht="15" customHeight="1" x14ac:dyDescent="0.25">
      <c r="A6" s="295"/>
      <c r="B6" s="296"/>
      <c r="C6" s="296"/>
      <c r="D6" s="296"/>
      <c r="E6" s="296"/>
      <c r="F6" s="296"/>
      <c r="G6" s="297"/>
    </row>
    <row r="7" spans="1:10" ht="15" customHeight="1" x14ac:dyDescent="0.25">
      <c r="A7" s="295"/>
      <c r="B7" s="296"/>
      <c r="C7" s="296"/>
      <c r="D7" s="296"/>
      <c r="E7" s="296"/>
      <c r="F7" s="296"/>
      <c r="G7" s="297"/>
    </row>
    <row r="8" spans="1:10" ht="15" customHeight="1" x14ac:dyDescent="0.25">
      <c r="A8" s="295"/>
      <c r="B8" s="296"/>
      <c r="C8" s="296"/>
      <c r="D8" s="296"/>
      <c r="E8" s="296"/>
      <c r="F8" s="296"/>
      <c r="G8" s="297"/>
    </row>
    <row r="9" spans="1:10" ht="15" customHeight="1" x14ac:dyDescent="0.25">
      <c r="A9" s="295"/>
      <c r="B9" s="296"/>
      <c r="C9" s="296"/>
      <c r="D9" s="296"/>
      <c r="E9" s="296"/>
      <c r="F9" s="296"/>
      <c r="G9" s="297"/>
    </row>
    <row r="10" spans="1:10" ht="15" customHeight="1" x14ac:dyDescent="0.25">
      <c r="A10" s="295"/>
      <c r="B10" s="296"/>
      <c r="C10" s="296"/>
      <c r="D10" s="296"/>
      <c r="E10" s="296"/>
      <c r="F10" s="296"/>
      <c r="G10" s="297"/>
      <c r="J10" t="s">
        <v>3</v>
      </c>
    </row>
    <row r="11" spans="1:10" ht="24" customHeight="1" x14ac:dyDescent="0.25">
      <c r="A11" s="295"/>
      <c r="B11" s="296"/>
      <c r="C11" s="296"/>
      <c r="D11" s="296"/>
      <c r="E11" s="296"/>
      <c r="F11" s="296"/>
      <c r="G11" s="297"/>
    </row>
    <row r="12" spans="1:10" ht="27" customHeight="1" x14ac:dyDescent="0.25">
      <c r="A12" s="295"/>
      <c r="B12" s="296"/>
      <c r="C12" s="296"/>
      <c r="D12" s="296"/>
      <c r="E12" s="296"/>
      <c r="F12" s="296"/>
      <c r="G12" s="297"/>
    </row>
    <row r="13" spans="1:10" ht="15" customHeight="1" x14ac:dyDescent="0.25">
      <c r="A13" s="295"/>
      <c r="B13" s="296"/>
      <c r="C13" s="296"/>
      <c r="D13" s="296"/>
      <c r="E13" s="296"/>
      <c r="F13" s="296"/>
      <c r="G13" s="297"/>
    </row>
    <row r="14" spans="1:10" ht="15" customHeight="1" x14ac:dyDescent="0.25">
      <c r="A14" s="295"/>
      <c r="B14" s="296"/>
      <c r="C14" s="296"/>
      <c r="D14" s="296"/>
      <c r="E14" s="296"/>
      <c r="F14" s="296"/>
      <c r="G14" s="297"/>
    </row>
    <row r="15" spans="1:10" ht="15" customHeight="1" x14ac:dyDescent="0.25">
      <c r="A15" s="295"/>
      <c r="B15" s="296"/>
      <c r="C15" s="296"/>
      <c r="D15" s="296"/>
      <c r="E15" s="296"/>
      <c r="F15" s="296"/>
      <c r="G15" s="297"/>
    </row>
    <row r="16" spans="1:10" ht="49.5" customHeight="1" x14ac:dyDescent="0.25">
      <c r="A16" s="295"/>
      <c r="B16" s="296"/>
      <c r="C16" s="296"/>
      <c r="D16" s="296"/>
      <c r="E16" s="296"/>
      <c r="F16" s="296"/>
      <c r="G16" s="297"/>
    </row>
    <row r="17" spans="1:7" ht="69.75" customHeight="1" x14ac:dyDescent="0.25">
      <c r="A17" s="298"/>
      <c r="B17" s="299"/>
      <c r="C17" s="299"/>
      <c r="D17" s="299"/>
      <c r="E17" s="299"/>
      <c r="F17" s="299"/>
      <c r="G17" s="300"/>
    </row>
  </sheetData>
  <mergeCells count="5">
    <mergeCell ref="A1:G1"/>
    <mergeCell ref="A2:G2"/>
    <mergeCell ref="A4:G4"/>
    <mergeCell ref="A5:G17"/>
    <mergeCell ref="A3:G3"/>
  </mergeCells>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8"/>
  <sheetViews>
    <sheetView showGridLines="0" zoomScale="64" zoomScaleNormal="85" zoomScaleSheetLayoutView="85" workbookViewId="0">
      <selection activeCell="B4" sqref="B4:F4"/>
    </sheetView>
  </sheetViews>
  <sheetFormatPr baseColWidth="10" defaultColWidth="11.42578125" defaultRowHeight="15" x14ac:dyDescent="0.25"/>
  <cols>
    <col min="1" max="1" width="16.5703125" style="4" customWidth="1"/>
    <col min="2" max="2" width="21.5703125" style="4" customWidth="1"/>
    <col min="3" max="3" width="74.140625" style="4" customWidth="1"/>
    <col min="4" max="4" width="30" style="4" customWidth="1"/>
    <col min="5" max="5" width="24.42578125" style="5" customWidth="1"/>
    <col min="6" max="6" width="16.7109375" style="4" customWidth="1"/>
    <col min="7" max="7" width="24.7109375" style="194" customWidth="1"/>
    <col min="8" max="8" width="24" style="194" customWidth="1"/>
    <col min="9" max="9" width="22.140625" style="194" customWidth="1"/>
    <col min="10" max="16384" width="11.42578125" style="194"/>
  </cols>
  <sheetData>
    <row r="1" spans="1:11" s="4" customFormat="1" ht="47.45" customHeight="1" thickBot="1" x14ac:dyDescent="0.3">
      <c r="B1" s="331" t="s">
        <v>328</v>
      </c>
      <c r="C1" s="332"/>
      <c r="D1" s="332"/>
      <c r="E1" s="332"/>
      <c r="F1" s="332"/>
      <c r="G1" s="333"/>
      <c r="H1" s="187"/>
      <c r="I1" s="187"/>
    </row>
    <row r="2" spans="1:11" s="4" customFormat="1" ht="18.75" customHeight="1" thickBot="1" x14ac:dyDescent="0.3">
      <c r="B2" s="6"/>
      <c r="C2" s="6"/>
      <c r="D2" s="6"/>
      <c r="E2" s="7"/>
      <c r="F2" s="6"/>
      <c r="G2" s="165"/>
      <c r="H2" s="187"/>
      <c r="I2" s="187"/>
    </row>
    <row r="3" spans="1:11" s="4" customFormat="1" ht="59.25" customHeight="1" thickBot="1" x14ac:dyDescent="0.3">
      <c r="B3" s="331" t="s">
        <v>5</v>
      </c>
      <c r="C3" s="332"/>
      <c r="D3" s="332"/>
      <c r="E3" s="332"/>
      <c r="F3" s="332"/>
      <c r="G3" s="333"/>
      <c r="H3" s="187"/>
      <c r="I3" s="187"/>
    </row>
    <row r="4" spans="1:11" s="193" customFormat="1" ht="24.95" customHeight="1" x14ac:dyDescent="0.25">
      <c r="A4" s="4"/>
      <c r="B4" s="304"/>
      <c r="C4" s="304"/>
      <c r="D4" s="304"/>
      <c r="E4" s="304"/>
      <c r="F4" s="304"/>
      <c r="G4" s="304"/>
      <c r="H4" s="304"/>
      <c r="I4" s="304"/>
      <c r="J4" s="304"/>
      <c r="K4" s="304"/>
    </row>
    <row r="5" spans="1:11" s="4" customFormat="1" ht="31.5" customHeight="1" x14ac:dyDescent="0.25">
      <c r="B5" s="334" t="s">
        <v>6</v>
      </c>
      <c r="C5" s="335"/>
      <c r="D5" s="335"/>
      <c r="E5" s="335"/>
      <c r="F5" s="335"/>
      <c r="G5" s="335"/>
      <c r="H5" s="187"/>
      <c r="I5" s="187"/>
    </row>
    <row r="6" spans="1:11" s="4" customFormat="1" ht="31.5" customHeight="1" thickBot="1" x14ac:dyDescent="0.3">
      <c r="B6" s="189"/>
      <c r="C6" s="154"/>
      <c r="D6" s="154"/>
      <c r="E6" s="154"/>
      <c r="F6" s="154"/>
      <c r="G6" s="154"/>
      <c r="H6" s="154"/>
      <c r="I6" s="154"/>
    </row>
    <row r="7" spans="1:11" s="193" customFormat="1" ht="60" customHeight="1" thickBot="1" x14ac:dyDescent="0.3">
      <c r="A7" s="11" t="s">
        <v>166</v>
      </c>
      <c r="B7" s="83" t="s">
        <v>7</v>
      </c>
      <c r="C7" s="79" t="s">
        <v>8</v>
      </c>
      <c r="D7" s="82" t="s">
        <v>9</v>
      </c>
      <c r="E7" s="158" t="s">
        <v>331</v>
      </c>
      <c r="F7" s="164" t="s">
        <v>10</v>
      </c>
      <c r="G7" s="166" t="s">
        <v>11</v>
      </c>
      <c r="H7" s="167" t="s">
        <v>12</v>
      </c>
      <c r="I7" s="168" t="s">
        <v>13</v>
      </c>
    </row>
    <row r="8" spans="1:11" s="4" customFormat="1" ht="14.25" customHeight="1" x14ac:dyDescent="0.25">
      <c r="A8" s="305" t="s">
        <v>190</v>
      </c>
      <c r="B8" s="96" t="s">
        <v>200</v>
      </c>
      <c r="C8" s="336" t="s">
        <v>14</v>
      </c>
      <c r="D8" s="90" t="s">
        <v>151</v>
      </c>
      <c r="E8" s="80" t="s">
        <v>152</v>
      </c>
      <c r="F8" s="312" t="s">
        <v>16</v>
      </c>
      <c r="G8" s="108" t="e">
        <f>'Profils types UO HO'!E12</f>
        <v>#DIV/0!</v>
      </c>
      <c r="H8" s="169">
        <v>0.2</v>
      </c>
      <c r="I8" s="163" t="e">
        <f>G$8*H8</f>
        <v>#DIV/0!</v>
      </c>
    </row>
    <row r="9" spans="1:11" s="4" customFormat="1" ht="14.25" customHeight="1" x14ac:dyDescent="0.25">
      <c r="A9" s="306"/>
      <c r="B9" s="76" t="s">
        <v>201</v>
      </c>
      <c r="C9" s="309"/>
      <c r="D9" s="308" t="s">
        <v>160</v>
      </c>
      <c r="E9" s="99" t="s">
        <v>334</v>
      </c>
      <c r="F9" s="309"/>
      <c r="G9" s="110" t="e">
        <f>'Profils types UO HO'!E13</f>
        <v>#DIV/0!</v>
      </c>
      <c r="H9" s="170">
        <v>0.2</v>
      </c>
      <c r="I9" s="172" t="e">
        <f t="shared" ref="I9:I11" si="0">G$8*H9</f>
        <v>#DIV/0!</v>
      </c>
    </row>
    <row r="10" spans="1:11" s="4" customFormat="1" ht="14.25" customHeight="1" x14ac:dyDescent="0.25">
      <c r="A10" s="306"/>
      <c r="B10" s="76" t="s">
        <v>202</v>
      </c>
      <c r="C10" s="309"/>
      <c r="D10" s="309"/>
      <c r="E10" s="99" t="s">
        <v>335</v>
      </c>
      <c r="F10" s="309"/>
      <c r="G10" s="110" t="e">
        <f>'Profils types UO HO'!E14</f>
        <v>#DIV/0!</v>
      </c>
      <c r="H10" s="170">
        <v>0.2</v>
      </c>
      <c r="I10" s="172" t="e">
        <f t="shared" si="0"/>
        <v>#DIV/0!</v>
      </c>
    </row>
    <row r="11" spans="1:11" s="4" customFormat="1" ht="14.25" customHeight="1" x14ac:dyDescent="0.25">
      <c r="A11" s="306"/>
      <c r="B11" s="76" t="s">
        <v>203</v>
      </c>
      <c r="C11" s="309"/>
      <c r="D11" s="310"/>
      <c r="E11" s="99" t="s">
        <v>336</v>
      </c>
      <c r="F11" s="309"/>
      <c r="G11" s="110" t="e">
        <f>'Profils types UO HO'!E15</f>
        <v>#DIV/0!</v>
      </c>
      <c r="H11" s="170">
        <v>0.2</v>
      </c>
      <c r="I11" s="172" t="e">
        <f t="shared" si="0"/>
        <v>#DIV/0!</v>
      </c>
    </row>
    <row r="12" spans="1:11" s="4" customFormat="1" ht="16.7" customHeight="1" x14ac:dyDescent="0.25">
      <c r="A12" s="306"/>
      <c r="B12" s="77" t="s">
        <v>200</v>
      </c>
      <c r="C12" s="337"/>
      <c r="D12" s="75" t="s">
        <v>153</v>
      </c>
      <c r="E12" s="81" t="s">
        <v>152</v>
      </c>
      <c r="F12" s="309"/>
      <c r="G12" s="110" t="e">
        <f>'Profils types UO HO'!E16</f>
        <v>#DIV/0!</v>
      </c>
      <c r="H12" s="170">
        <v>0.2</v>
      </c>
      <c r="I12" s="172" t="e">
        <f>G$12*H12</f>
        <v>#DIV/0!</v>
      </c>
    </row>
    <row r="13" spans="1:11" s="4" customFormat="1" ht="14.25" x14ac:dyDescent="0.25">
      <c r="A13" s="306"/>
      <c r="B13" s="77" t="s">
        <v>204</v>
      </c>
      <c r="C13" s="309"/>
      <c r="D13" s="308" t="s">
        <v>17</v>
      </c>
      <c r="E13" s="99" t="s">
        <v>334</v>
      </c>
      <c r="F13" s="309"/>
      <c r="G13" s="110" t="e">
        <f>'Profils types UO HO'!E17</f>
        <v>#DIV/0!</v>
      </c>
      <c r="H13" s="170">
        <v>0.2</v>
      </c>
      <c r="I13" s="172" t="e">
        <f t="shared" ref="I13:I15" si="1">G$12*H13</f>
        <v>#DIV/0!</v>
      </c>
    </row>
    <row r="14" spans="1:11" s="4" customFormat="1" ht="14.25" x14ac:dyDescent="0.25">
      <c r="A14" s="306"/>
      <c r="B14" s="77" t="s">
        <v>205</v>
      </c>
      <c r="C14" s="309"/>
      <c r="D14" s="309"/>
      <c r="E14" s="99" t="s">
        <v>335</v>
      </c>
      <c r="F14" s="309"/>
      <c r="G14" s="110" t="e">
        <f>'Profils types UO HO'!E18</f>
        <v>#DIV/0!</v>
      </c>
      <c r="H14" s="170">
        <v>0.2</v>
      </c>
      <c r="I14" s="172" t="e">
        <f t="shared" si="1"/>
        <v>#DIV/0!</v>
      </c>
    </row>
    <row r="15" spans="1:11" s="4" customFormat="1" ht="14.25" x14ac:dyDescent="0.25">
      <c r="A15" s="306"/>
      <c r="B15" s="77" t="s">
        <v>206</v>
      </c>
      <c r="C15" s="309"/>
      <c r="D15" s="310"/>
      <c r="E15" s="99" t="s">
        <v>336</v>
      </c>
      <c r="F15" s="309"/>
      <c r="G15" s="110" t="e">
        <f>'Profils types UO HO'!E19</f>
        <v>#DIV/0!</v>
      </c>
      <c r="H15" s="170">
        <v>0.2</v>
      </c>
      <c r="I15" s="172" t="e">
        <f t="shared" si="1"/>
        <v>#DIV/0!</v>
      </c>
    </row>
    <row r="16" spans="1:11" s="4" customFormat="1" ht="18.399999999999999" customHeight="1" x14ac:dyDescent="0.25">
      <c r="A16" s="306"/>
      <c r="B16" s="77" t="s">
        <v>200</v>
      </c>
      <c r="C16" s="337"/>
      <c r="D16" s="75" t="s">
        <v>154</v>
      </c>
      <c r="E16" s="81" t="s">
        <v>152</v>
      </c>
      <c r="F16" s="309"/>
      <c r="G16" s="110" t="e">
        <f>'Profils types UO HO'!E20</f>
        <v>#DIV/0!</v>
      </c>
      <c r="H16" s="170">
        <v>0.2</v>
      </c>
      <c r="I16" s="172" t="e">
        <f>G$16*H16</f>
        <v>#DIV/0!</v>
      </c>
    </row>
    <row r="17" spans="1:9" s="4" customFormat="1" ht="14.25" x14ac:dyDescent="0.25">
      <c r="A17" s="306"/>
      <c r="B17" s="77" t="s">
        <v>207</v>
      </c>
      <c r="C17" s="309"/>
      <c r="D17" s="308" t="s">
        <v>18</v>
      </c>
      <c r="E17" s="99" t="s">
        <v>334</v>
      </c>
      <c r="F17" s="309"/>
      <c r="G17" s="110" t="e">
        <f>'Profils types UO HO'!E21</f>
        <v>#DIV/0!</v>
      </c>
      <c r="H17" s="170">
        <v>0.2</v>
      </c>
      <c r="I17" s="172" t="e">
        <f t="shared" ref="I17:I19" si="2">G$16*H17</f>
        <v>#DIV/0!</v>
      </c>
    </row>
    <row r="18" spans="1:9" s="4" customFormat="1" ht="14.25" x14ac:dyDescent="0.25">
      <c r="A18" s="306"/>
      <c r="B18" s="77" t="s">
        <v>208</v>
      </c>
      <c r="C18" s="309"/>
      <c r="D18" s="309"/>
      <c r="E18" s="99" t="s">
        <v>335</v>
      </c>
      <c r="F18" s="309"/>
      <c r="G18" s="110" t="e">
        <f>'Profils types UO HO'!E22</f>
        <v>#DIV/0!</v>
      </c>
      <c r="H18" s="170">
        <v>0.2</v>
      </c>
      <c r="I18" s="172" t="e">
        <f t="shared" si="2"/>
        <v>#DIV/0!</v>
      </c>
    </row>
    <row r="19" spans="1:9" s="4" customFormat="1" ht="14.25" x14ac:dyDescent="0.25">
      <c r="A19" s="306"/>
      <c r="B19" s="77" t="s">
        <v>209</v>
      </c>
      <c r="C19" s="309"/>
      <c r="D19" s="310"/>
      <c r="E19" s="99" t="s">
        <v>336</v>
      </c>
      <c r="F19" s="309"/>
      <c r="G19" s="110" t="e">
        <f>'Profils types UO HO'!E23</f>
        <v>#DIV/0!</v>
      </c>
      <c r="H19" s="170">
        <v>0.2</v>
      </c>
      <c r="I19" s="172" t="e">
        <f t="shared" si="2"/>
        <v>#DIV/0!</v>
      </c>
    </row>
    <row r="20" spans="1:9" s="4" customFormat="1" ht="14.25" x14ac:dyDescent="0.25">
      <c r="A20" s="306"/>
      <c r="B20" s="77" t="s">
        <v>200</v>
      </c>
      <c r="C20" s="337"/>
      <c r="D20" s="75" t="s">
        <v>155</v>
      </c>
      <c r="E20" s="81" t="s">
        <v>152</v>
      </c>
      <c r="F20" s="309"/>
      <c r="G20" s="110" t="e">
        <f>'Profils types UO HO'!E24</f>
        <v>#DIV/0!</v>
      </c>
      <c r="H20" s="170">
        <v>0.2</v>
      </c>
      <c r="I20" s="172" t="e">
        <f>G$20*H20</f>
        <v>#DIV/0!</v>
      </c>
    </row>
    <row r="21" spans="1:9" s="4" customFormat="1" ht="14.25" x14ac:dyDescent="0.25">
      <c r="A21" s="306"/>
      <c r="B21" s="77" t="s">
        <v>210</v>
      </c>
      <c r="C21" s="309"/>
      <c r="D21" s="308" t="s">
        <v>19</v>
      </c>
      <c r="E21" s="99" t="s">
        <v>334</v>
      </c>
      <c r="F21" s="309"/>
      <c r="G21" s="110" t="e">
        <f>'Profils types UO HO'!E25</f>
        <v>#DIV/0!</v>
      </c>
      <c r="H21" s="170">
        <v>0.2</v>
      </c>
      <c r="I21" s="172" t="e">
        <f t="shared" ref="I21:I23" si="3">G$20*H21</f>
        <v>#DIV/0!</v>
      </c>
    </row>
    <row r="22" spans="1:9" s="4" customFormat="1" ht="15.75" customHeight="1" x14ac:dyDescent="0.25">
      <c r="A22" s="306"/>
      <c r="B22" s="77" t="s">
        <v>213</v>
      </c>
      <c r="C22" s="309"/>
      <c r="D22" s="309"/>
      <c r="E22" s="99" t="s">
        <v>335</v>
      </c>
      <c r="F22" s="309"/>
      <c r="G22" s="110" t="e">
        <f>'Profils types UO HO'!E26</f>
        <v>#DIV/0!</v>
      </c>
      <c r="H22" s="170">
        <v>0.2</v>
      </c>
      <c r="I22" s="172" t="e">
        <f t="shared" si="3"/>
        <v>#DIV/0!</v>
      </c>
    </row>
    <row r="23" spans="1:9" s="4" customFormat="1" ht="15.75" customHeight="1" thickBot="1" x14ac:dyDescent="0.3">
      <c r="A23" s="307"/>
      <c r="B23" s="91" t="s">
        <v>214</v>
      </c>
      <c r="C23" s="311"/>
      <c r="D23" s="311"/>
      <c r="E23" s="99" t="s">
        <v>336</v>
      </c>
      <c r="F23" s="311"/>
      <c r="G23" s="112" t="e">
        <f>'Profils types UO HO'!E27</f>
        <v>#DIV/0!</v>
      </c>
      <c r="H23" s="171">
        <v>0.2</v>
      </c>
      <c r="I23" s="173" t="e">
        <f t="shared" si="3"/>
        <v>#DIV/0!</v>
      </c>
    </row>
    <row r="24" spans="1:9" s="4" customFormat="1" ht="14.25" customHeight="1" x14ac:dyDescent="0.25">
      <c r="A24" s="305" t="s">
        <v>191</v>
      </c>
      <c r="B24" s="89" t="s">
        <v>218</v>
      </c>
      <c r="C24" s="312" t="s">
        <v>20</v>
      </c>
      <c r="D24" s="90" t="s">
        <v>151</v>
      </c>
      <c r="E24" s="80" t="s">
        <v>338</v>
      </c>
      <c r="F24" s="312" t="s">
        <v>16</v>
      </c>
      <c r="G24" s="108" t="e">
        <f>'Profils types UO HO'!E20</f>
        <v>#DIV/0!</v>
      </c>
      <c r="H24" s="169">
        <v>0.2</v>
      </c>
      <c r="I24" s="104" t="e">
        <f>G$24*H24</f>
        <v>#DIV/0!</v>
      </c>
    </row>
    <row r="25" spans="1:9" s="4" customFormat="1" ht="14.25" customHeight="1" x14ac:dyDescent="0.25">
      <c r="A25" s="306"/>
      <c r="B25" s="149" t="s">
        <v>215</v>
      </c>
      <c r="C25" s="309"/>
      <c r="D25" s="308" t="s">
        <v>160</v>
      </c>
      <c r="E25" s="99" t="s">
        <v>334</v>
      </c>
      <c r="F25" s="309"/>
      <c r="G25" s="110" t="e">
        <f>'Profils types UO HO'!E21</f>
        <v>#DIV/0!</v>
      </c>
      <c r="H25" s="170">
        <v>0.2</v>
      </c>
      <c r="I25" s="172" t="e">
        <f t="shared" ref="I25:I27" si="4">G$24*H25</f>
        <v>#DIV/0!</v>
      </c>
    </row>
    <row r="26" spans="1:9" s="4" customFormat="1" ht="14.25" customHeight="1" x14ac:dyDescent="0.25">
      <c r="A26" s="306"/>
      <c r="B26" s="76" t="s">
        <v>216</v>
      </c>
      <c r="C26" s="309"/>
      <c r="D26" s="309"/>
      <c r="E26" s="99" t="s">
        <v>335</v>
      </c>
      <c r="F26" s="309"/>
      <c r="G26" s="110" t="e">
        <f>'Profils types UO HO'!E22</f>
        <v>#DIV/0!</v>
      </c>
      <c r="H26" s="170">
        <v>0.2</v>
      </c>
      <c r="I26" s="172" t="e">
        <f t="shared" si="4"/>
        <v>#DIV/0!</v>
      </c>
    </row>
    <row r="27" spans="1:9" s="4" customFormat="1" ht="14.25" customHeight="1" thickBot="1" x14ac:dyDescent="0.3">
      <c r="A27" s="306"/>
      <c r="B27" s="76" t="s">
        <v>217</v>
      </c>
      <c r="C27" s="309"/>
      <c r="D27" s="310"/>
      <c r="E27" s="99" t="s">
        <v>336</v>
      </c>
      <c r="F27" s="309"/>
      <c r="G27" s="110" t="e">
        <f>'Profils types UO HO'!E23</f>
        <v>#DIV/0!</v>
      </c>
      <c r="H27" s="170">
        <v>0.2</v>
      </c>
      <c r="I27" s="172" t="e">
        <f t="shared" si="4"/>
        <v>#DIV/0!</v>
      </c>
    </row>
    <row r="28" spans="1:9" s="4" customFormat="1" ht="16.7" customHeight="1" x14ac:dyDescent="0.25">
      <c r="A28" s="306"/>
      <c r="B28" s="77" t="s">
        <v>218</v>
      </c>
      <c r="C28" s="309"/>
      <c r="D28" s="75" t="s">
        <v>153</v>
      </c>
      <c r="E28" s="80" t="s">
        <v>338</v>
      </c>
      <c r="F28" s="309"/>
      <c r="G28" s="110" t="e">
        <f>'Profils types UO HO'!E24</f>
        <v>#DIV/0!</v>
      </c>
      <c r="H28" s="170">
        <v>0.2</v>
      </c>
      <c r="I28" s="172" t="e">
        <f>G$28*H28</f>
        <v>#DIV/0!</v>
      </c>
    </row>
    <row r="29" spans="1:9" s="4" customFormat="1" ht="14.25" x14ac:dyDescent="0.25">
      <c r="A29" s="306"/>
      <c r="B29" s="77" t="s">
        <v>219</v>
      </c>
      <c r="C29" s="309"/>
      <c r="D29" s="308" t="s">
        <v>17</v>
      </c>
      <c r="E29" s="99" t="s">
        <v>334</v>
      </c>
      <c r="F29" s="309"/>
      <c r="G29" s="110" t="e">
        <f>'Profils types UO HO'!E25</f>
        <v>#DIV/0!</v>
      </c>
      <c r="H29" s="170">
        <v>0.2</v>
      </c>
      <c r="I29" s="172" t="e">
        <f t="shared" ref="I29:I31" si="5">G$28*H29</f>
        <v>#DIV/0!</v>
      </c>
    </row>
    <row r="30" spans="1:9" s="4" customFormat="1" ht="14.25" x14ac:dyDescent="0.25">
      <c r="A30" s="306"/>
      <c r="B30" s="77" t="s">
        <v>220</v>
      </c>
      <c r="C30" s="309"/>
      <c r="D30" s="309"/>
      <c r="E30" s="99" t="s">
        <v>335</v>
      </c>
      <c r="F30" s="309"/>
      <c r="G30" s="110" t="e">
        <f>'Profils types UO HO'!E26</f>
        <v>#DIV/0!</v>
      </c>
      <c r="H30" s="170">
        <v>0.2</v>
      </c>
      <c r="I30" s="172" t="e">
        <f t="shared" si="5"/>
        <v>#DIV/0!</v>
      </c>
    </row>
    <row r="31" spans="1:9" s="4" customFormat="1" thickBot="1" x14ac:dyDescent="0.3">
      <c r="A31" s="306"/>
      <c r="B31" s="77" t="s">
        <v>221</v>
      </c>
      <c r="C31" s="309"/>
      <c r="D31" s="310"/>
      <c r="E31" s="99" t="s">
        <v>336</v>
      </c>
      <c r="F31" s="309"/>
      <c r="G31" s="110" t="e">
        <f>'Profils types UO HO'!E27</f>
        <v>#DIV/0!</v>
      </c>
      <c r="H31" s="170">
        <v>0.2</v>
      </c>
      <c r="I31" s="172" t="e">
        <f t="shared" si="5"/>
        <v>#DIV/0!</v>
      </c>
    </row>
    <row r="32" spans="1:9" s="4" customFormat="1" ht="18.399999999999999" customHeight="1" x14ac:dyDescent="0.25">
      <c r="A32" s="306"/>
      <c r="B32" s="77" t="s">
        <v>218</v>
      </c>
      <c r="C32" s="309"/>
      <c r="D32" s="75" t="s">
        <v>154</v>
      </c>
      <c r="E32" s="80" t="s">
        <v>338</v>
      </c>
      <c r="F32" s="309"/>
      <c r="G32" s="110" t="e">
        <f>'Profils types UO HO'!E28</f>
        <v>#DIV/0!</v>
      </c>
      <c r="H32" s="170">
        <v>0.2</v>
      </c>
      <c r="I32" s="172" t="e">
        <f>G$32*H32</f>
        <v>#DIV/0!</v>
      </c>
    </row>
    <row r="33" spans="1:9" s="4" customFormat="1" ht="14.25" x14ac:dyDescent="0.25">
      <c r="A33" s="306"/>
      <c r="B33" s="77" t="s">
        <v>222</v>
      </c>
      <c r="C33" s="309"/>
      <c r="D33" s="308" t="s">
        <v>18</v>
      </c>
      <c r="E33" s="99" t="s">
        <v>334</v>
      </c>
      <c r="F33" s="309"/>
      <c r="G33" s="110" t="e">
        <f>'Profils types UO HO'!E29</f>
        <v>#DIV/0!</v>
      </c>
      <c r="H33" s="170">
        <v>0.2</v>
      </c>
      <c r="I33" s="172" t="e">
        <f t="shared" ref="I33:I34" si="6">G$32*H33</f>
        <v>#DIV/0!</v>
      </c>
    </row>
    <row r="34" spans="1:9" s="4" customFormat="1" ht="14.25" x14ac:dyDescent="0.25">
      <c r="A34" s="306"/>
      <c r="B34" s="77" t="s">
        <v>223</v>
      </c>
      <c r="C34" s="309"/>
      <c r="D34" s="309"/>
      <c r="E34" s="99" t="s">
        <v>335</v>
      </c>
      <c r="F34" s="309"/>
      <c r="G34" s="110" t="e">
        <f>'Profils types UO HO'!E30</f>
        <v>#DIV/0!</v>
      </c>
      <c r="H34" s="170">
        <v>0.2</v>
      </c>
      <c r="I34" s="172" t="e">
        <f t="shared" si="6"/>
        <v>#DIV/0!</v>
      </c>
    </row>
    <row r="35" spans="1:9" s="4" customFormat="1" thickBot="1" x14ac:dyDescent="0.3">
      <c r="A35" s="306"/>
      <c r="B35" s="77" t="s">
        <v>224</v>
      </c>
      <c r="C35" s="309"/>
      <c r="D35" s="310"/>
      <c r="E35" s="99" t="s">
        <v>336</v>
      </c>
      <c r="F35" s="309"/>
      <c r="G35" s="110" t="e">
        <f>'Profils types UO HO'!E31</f>
        <v>#DIV/0!</v>
      </c>
      <c r="H35" s="170">
        <v>0.2</v>
      </c>
      <c r="I35" s="172" t="e">
        <f>G$32*H35</f>
        <v>#DIV/0!</v>
      </c>
    </row>
    <row r="36" spans="1:9" s="4" customFormat="1" ht="14.25" x14ac:dyDescent="0.25">
      <c r="A36" s="306"/>
      <c r="B36" s="77" t="s">
        <v>218</v>
      </c>
      <c r="C36" s="309"/>
      <c r="D36" s="75" t="s">
        <v>155</v>
      </c>
      <c r="E36" s="80" t="s">
        <v>338</v>
      </c>
      <c r="F36" s="309"/>
      <c r="G36" s="110" t="e">
        <f>'Profils types UO HO'!E32</f>
        <v>#DIV/0!</v>
      </c>
      <c r="H36" s="170">
        <v>0.2</v>
      </c>
      <c r="I36" s="172" t="e">
        <f>G$36*H36</f>
        <v>#DIV/0!</v>
      </c>
    </row>
    <row r="37" spans="1:9" s="4" customFormat="1" ht="14.25" x14ac:dyDescent="0.25">
      <c r="A37" s="306"/>
      <c r="B37" s="77" t="s">
        <v>225</v>
      </c>
      <c r="C37" s="309"/>
      <c r="D37" s="308" t="s">
        <v>19</v>
      </c>
      <c r="E37" s="99" t="s">
        <v>334</v>
      </c>
      <c r="F37" s="309"/>
      <c r="G37" s="110" t="e">
        <f>'Profils types UO HO'!E33</f>
        <v>#DIV/0!</v>
      </c>
      <c r="H37" s="170">
        <v>0.2</v>
      </c>
      <c r="I37" s="172" t="e">
        <f t="shared" ref="I37:I38" si="7">G$36*H37</f>
        <v>#DIV/0!</v>
      </c>
    </row>
    <row r="38" spans="1:9" s="4" customFormat="1" ht="14.25" x14ac:dyDescent="0.25">
      <c r="A38" s="306"/>
      <c r="B38" s="77" t="s">
        <v>226</v>
      </c>
      <c r="C38" s="309"/>
      <c r="D38" s="309"/>
      <c r="E38" s="99" t="s">
        <v>335</v>
      </c>
      <c r="F38" s="309"/>
      <c r="G38" s="110" t="e">
        <f>'Profils types UO HO'!E34</f>
        <v>#DIV/0!</v>
      </c>
      <c r="H38" s="170">
        <v>0.2</v>
      </c>
      <c r="I38" s="172" t="e">
        <f t="shared" si="7"/>
        <v>#DIV/0!</v>
      </c>
    </row>
    <row r="39" spans="1:9" s="4" customFormat="1" thickBot="1" x14ac:dyDescent="0.3">
      <c r="A39" s="306"/>
      <c r="B39" s="77" t="s">
        <v>227</v>
      </c>
      <c r="C39" s="311"/>
      <c r="D39" s="311"/>
      <c r="E39" s="99" t="s">
        <v>336</v>
      </c>
      <c r="F39" s="311"/>
      <c r="G39" s="112" t="e">
        <f>'Profils types UO HO'!E35</f>
        <v>#DIV/0!</v>
      </c>
      <c r="H39" s="171">
        <v>0.2</v>
      </c>
      <c r="I39" s="173" t="e">
        <f t="shared" ref="I39:I43" si="8">G39*H39</f>
        <v>#DIV/0!</v>
      </c>
    </row>
    <row r="40" spans="1:9" s="4" customFormat="1" x14ac:dyDescent="0.25">
      <c r="A40" s="306"/>
      <c r="B40" s="144" t="s">
        <v>175</v>
      </c>
      <c r="C40" s="316" t="s">
        <v>21</v>
      </c>
      <c r="D40" s="182" t="s">
        <v>15</v>
      </c>
      <c r="E40" s="60" t="s">
        <v>162</v>
      </c>
      <c r="F40" s="319" t="s">
        <v>16</v>
      </c>
      <c r="G40" s="108" t="e">
        <f>'Profils types UO HNO'!C12</f>
        <v>#DIV/0!</v>
      </c>
      <c r="H40" s="169">
        <v>0.2</v>
      </c>
      <c r="I40" s="104" t="e">
        <f>G$40*H40</f>
        <v>#DIV/0!</v>
      </c>
    </row>
    <row r="41" spans="1:9" s="4" customFormat="1" x14ac:dyDescent="0.25">
      <c r="A41" s="306"/>
      <c r="B41" s="144" t="s">
        <v>176</v>
      </c>
      <c r="C41" s="317"/>
      <c r="D41" s="183" t="s">
        <v>17</v>
      </c>
      <c r="E41" s="61" t="s">
        <v>162</v>
      </c>
      <c r="F41" s="320"/>
      <c r="G41" s="110" t="e">
        <f>'Profils types UO HNO'!C13</f>
        <v>#DIV/0!</v>
      </c>
      <c r="H41" s="170">
        <v>0.2</v>
      </c>
      <c r="I41" s="172" t="e">
        <f>G$41*H41</f>
        <v>#DIV/0!</v>
      </c>
    </row>
    <row r="42" spans="1:9" s="4" customFormat="1" x14ac:dyDescent="0.25">
      <c r="A42" s="306"/>
      <c r="B42" s="144" t="s">
        <v>177</v>
      </c>
      <c r="C42" s="317"/>
      <c r="D42" s="183" t="s">
        <v>18</v>
      </c>
      <c r="E42" s="61" t="s">
        <v>162</v>
      </c>
      <c r="F42" s="320"/>
      <c r="G42" s="110" t="e">
        <f>'Profils types UO HNO'!C14</f>
        <v>#DIV/0!</v>
      </c>
      <c r="H42" s="170">
        <v>0.2</v>
      </c>
      <c r="I42" s="172" t="e">
        <f t="shared" si="8"/>
        <v>#DIV/0!</v>
      </c>
    </row>
    <row r="43" spans="1:9" s="4" customFormat="1" ht="15.75" thickBot="1" x14ac:dyDescent="0.3">
      <c r="A43" s="307"/>
      <c r="B43" s="145" t="s">
        <v>178</v>
      </c>
      <c r="C43" s="318"/>
      <c r="D43" s="146" t="s">
        <v>19</v>
      </c>
      <c r="E43" s="62" t="s">
        <v>162</v>
      </c>
      <c r="F43" s="321"/>
      <c r="G43" s="111" t="e">
        <f>'Profils types UO HNO'!C15</f>
        <v>#DIV/0!</v>
      </c>
      <c r="H43" s="174">
        <v>0.2</v>
      </c>
      <c r="I43" s="175" t="e">
        <f t="shared" si="8"/>
        <v>#DIV/0!</v>
      </c>
    </row>
    <row r="44" spans="1:9" s="4" customFormat="1" ht="14.25" customHeight="1" x14ac:dyDescent="0.25">
      <c r="A44" s="305" t="s">
        <v>192</v>
      </c>
      <c r="B44" s="89" t="s">
        <v>228</v>
      </c>
      <c r="C44" s="312" t="s">
        <v>22</v>
      </c>
      <c r="D44" s="90" t="s">
        <v>151</v>
      </c>
      <c r="E44" s="80" t="s">
        <v>340</v>
      </c>
      <c r="F44" s="319" t="s">
        <v>16</v>
      </c>
      <c r="G44" s="108" t="e">
        <f>'Profils types UO HO'!E44</f>
        <v>#DIV/0!</v>
      </c>
      <c r="H44" s="169">
        <v>0.2</v>
      </c>
      <c r="I44" s="104" t="e">
        <f>G$44*H44</f>
        <v>#DIV/0!</v>
      </c>
    </row>
    <row r="45" spans="1:9" s="4" customFormat="1" ht="14.25" customHeight="1" x14ac:dyDescent="0.25">
      <c r="A45" s="306"/>
      <c r="B45" s="76" t="s">
        <v>229</v>
      </c>
      <c r="C45" s="309"/>
      <c r="D45" s="308" t="s">
        <v>160</v>
      </c>
      <c r="E45" s="99" t="s">
        <v>334</v>
      </c>
      <c r="F45" s="320"/>
      <c r="G45" s="110" t="e">
        <f>'Profils types UO HO'!E45</f>
        <v>#DIV/0!</v>
      </c>
      <c r="H45" s="170">
        <v>0.2</v>
      </c>
      <c r="I45" s="172" t="e">
        <f t="shared" ref="I45:I47" si="9">G$44*H45</f>
        <v>#DIV/0!</v>
      </c>
    </row>
    <row r="46" spans="1:9" s="4" customFormat="1" ht="14.25" customHeight="1" x14ac:dyDescent="0.25">
      <c r="A46" s="306"/>
      <c r="B46" s="76" t="s">
        <v>230</v>
      </c>
      <c r="C46" s="309"/>
      <c r="D46" s="309"/>
      <c r="E46" s="99" t="s">
        <v>335</v>
      </c>
      <c r="F46" s="320"/>
      <c r="G46" s="110" t="e">
        <f>'Profils types UO HO'!E46</f>
        <v>#DIV/0!</v>
      </c>
      <c r="H46" s="170">
        <v>0.2</v>
      </c>
      <c r="I46" s="172" t="e">
        <f t="shared" si="9"/>
        <v>#DIV/0!</v>
      </c>
    </row>
    <row r="47" spans="1:9" s="4" customFormat="1" ht="14.25" customHeight="1" thickBot="1" x14ac:dyDescent="0.3">
      <c r="A47" s="306"/>
      <c r="B47" s="76" t="s">
        <v>231</v>
      </c>
      <c r="C47" s="309"/>
      <c r="D47" s="310"/>
      <c r="E47" s="99" t="s">
        <v>336</v>
      </c>
      <c r="F47" s="320"/>
      <c r="G47" s="110" t="e">
        <f>'Profils types UO HO'!E47</f>
        <v>#DIV/0!</v>
      </c>
      <c r="H47" s="170">
        <v>0.2</v>
      </c>
      <c r="I47" s="172" t="e">
        <f t="shared" si="9"/>
        <v>#DIV/0!</v>
      </c>
    </row>
    <row r="48" spans="1:9" s="4" customFormat="1" ht="16.7" customHeight="1" x14ac:dyDescent="0.25">
      <c r="A48" s="306"/>
      <c r="B48" s="77" t="s">
        <v>228</v>
      </c>
      <c r="C48" s="309"/>
      <c r="D48" s="75" t="s">
        <v>153</v>
      </c>
      <c r="E48" s="80" t="s">
        <v>340</v>
      </c>
      <c r="F48" s="320"/>
      <c r="G48" s="110" t="e">
        <f>'Profils types UO HO'!E48</f>
        <v>#DIV/0!</v>
      </c>
      <c r="H48" s="170">
        <v>0.2</v>
      </c>
      <c r="I48" s="172" t="e">
        <f>G$48*H48</f>
        <v>#DIV/0!</v>
      </c>
    </row>
    <row r="49" spans="1:9" s="4" customFormat="1" ht="14.25" x14ac:dyDescent="0.25">
      <c r="A49" s="306"/>
      <c r="B49" s="77" t="s">
        <v>232</v>
      </c>
      <c r="C49" s="309"/>
      <c r="D49" s="308" t="s">
        <v>17</v>
      </c>
      <c r="E49" s="99" t="s">
        <v>334</v>
      </c>
      <c r="F49" s="320"/>
      <c r="G49" s="110" t="e">
        <f>'Profils types UO HO'!E49</f>
        <v>#DIV/0!</v>
      </c>
      <c r="H49" s="170">
        <v>0.2</v>
      </c>
      <c r="I49" s="172" t="e">
        <f t="shared" ref="I49:I51" si="10">G$48*H49</f>
        <v>#DIV/0!</v>
      </c>
    </row>
    <row r="50" spans="1:9" s="4" customFormat="1" ht="14.25" x14ac:dyDescent="0.25">
      <c r="A50" s="306"/>
      <c r="B50" s="77" t="s">
        <v>233</v>
      </c>
      <c r="C50" s="309"/>
      <c r="D50" s="309"/>
      <c r="E50" s="99" t="s">
        <v>335</v>
      </c>
      <c r="F50" s="320"/>
      <c r="G50" s="110" t="e">
        <f>'Profils types UO HO'!E50</f>
        <v>#DIV/0!</v>
      </c>
      <c r="H50" s="170">
        <v>0.2</v>
      </c>
      <c r="I50" s="172" t="e">
        <f t="shared" si="10"/>
        <v>#DIV/0!</v>
      </c>
    </row>
    <row r="51" spans="1:9" s="4" customFormat="1" thickBot="1" x14ac:dyDescent="0.3">
      <c r="A51" s="306"/>
      <c r="B51" s="77" t="s">
        <v>234</v>
      </c>
      <c r="C51" s="309"/>
      <c r="D51" s="310"/>
      <c r="E51" s="99" t="s">
        <v>336</v>
      </c>
      <c r="F51" s="320"/>
      <c r="G51" s="110" t="e">
        <f>'Profils types UO HO'!E51</f>
        <v>#DIV/0!</v>
      </c>
      <c r="H51" s="170">
        <v>0.2</v>
      </c>
      <c r="I51" s="172" t="e">
        <f t="shared" si="10"/>
        <v>#DIV/0!</v>
      </c>
    </row>
    <row r="52" spans="1:9" s="4" customFormat="1" ht="18.399999999999999" customHeight="1" x14ac:dyDescent="0.25">
      <c r="A52" s="306"/>
      <c r="B52" s="77" t="s">
        <v>228</v>
      </c>
      <c r="C52" s="309"/>
      <c r="D52" s="75" t="s">
        <v>154</v>
      </c>
      <c r="E52" s="80" t="s">
        <v>340</v>
      </c>
      <c r="F52" s="320"/>
      <c r="G52" s="110" t="e">
        <f>'Profils types UO HO'!E52</f>
        <v>#DIV/0!</v>
      </c>
      <c r="H52" s="170">
        <v>0.2</v>
      </c>
      <c r="I52" s="172" t="e">
        <f>G$52*H52</f>
        <v>#DIV/0!</v>
      </c>
    </row>
    <row r="53" spans="1:9" s="4" customFormat="1" ht="14.25" x14ac:dyDescent="0.25">
      <c r="A53" s="306"/>
      <c r="B53" s="77" t="s">
        <v>235</v>
      </c>
      <c r="C53" s="309"/>
      <c r="D53" s="308" t="s">
        <v>18</v>
      </c>
      <c r="E53" s="99" t="s">
        <v>334</v>
      </c>
      <c r="F53" s="320"/>
      <c r="G53" s="110" t="e">
        <f>'Profils types UO HO'!E53</f>
        <v>#DIV/0!</v>
      </c>
      <c r="H53" s="170">
        <v>0.2</v>
      </c>
      <c r="I53" s="172" t="e">
        <f t="shared" ref="I53:I55" si="11">G$52*H53</f>
        <v>#DIV/0!</v>
      </c>
    </row>
    <row r="54" spans="1:9" s="4" customFormat="1" ht="14.25" x14ac:dyDescent="0.25">
      <c r="A54" s="306"/>
      <c r="B54" s="77" t="s">
        <v>236</v>
      </c>
      <c r="C54" s="309"/>
      <c r="D54" s="309"/>
      <c r="E54" s="99" t="s">
        <v>335</v>
      </c>
      <c r="F54" s="320"/>
      <c r="G54" s="110" t="e">
        <f>'Profils types UO HO'!E54</f>
        <v>#DIV/0!</v>
      </c>
      <c r="H54" s="170">
        <v>0.2</v>
      </c>
      <c r="I54" s="172" t="e">
        <f t="shared" si="11"/>
        <v>#DIV/0!</v>
      </c>
    </row>
    <row r="55" spans="1:9" s="4" customFormat="1" thickBot="1" x14ac:dyDescent="0.3">
      <c r="A55" s="307"/>
      <c r="B55" s="91" t="s">
        <v>237</v>
      </c>
      <c r="C55" s="311"/>
      <c r="D55" s="310"/>
      <c r="E55" s="99" t="s">
        <v>336</v>
      </c>
      <c r="F55" s="321"/>
      <c r="G55" s="112" t="e">
        <f>'Profils types UO HO'!E55</f>
        <v>#DIV/0!</v>
      </c>
      <c r="H55" s="171">
        <v>0.2</v>
      </c>
      <c r="I55" s="173" t="e">
        <f t="shared" si="11"/>
        <v>#DIV/0!</v>
      </c>
    </row>
    <row r="56" spans="1:9" s="4" customFormat="1" ht="14.25" customHeight="1" x14ac:dyDescent="0.25">
      <c r="A56" s="305" t="s">
        <v>193</v>
      </c>
      <c r="B56" s="96" t="s">
        <v>241</v>
      </c>
      <c r="C56" s="312" t="s">
        <v>157</v>
      </c>
      <c r="D56" s="90" t="s">
        <v>151</v>
      </c>
      <c r="E56" s="80" t="s">
        <v>152</v>
      </c>
      <c r="F56" s="312" t="s">
        <v>16</v>
      </c>
      <c r="G56" s="108" t="e">
        <f>'Profils types UO HO'!E56</f>
        <v>#DIV/0!</v>
      </c>
      <c r="H56" s="169">
        <v>0.2</v>
      </c>
      <c r="I56" s="104" t="e">
        <f>G$56*H56</f>
        <v>#DIV/0!</v>
      </c>
    </row>
    <row r="57" spans="1:9" s="4" customFormat="1" ht="14.25" customHeight="1" x14ac:dyDescent="0.25">
      <c r="A57" s="306"/>
      <c r="B57" s="76" t="s">
        <v>238</v>
      </c>
      <c r="C57" s="309"/>
      <c r="D57" s="308" t="s">
        <v>160</v>
      </c>
      <c r="E57" s="99" t="s">
        <v>334</v>
      </c>
      <c r="F57" s="309"/>
      <c r="G57" s="110" t="e">
        <f>'Profils types UO HO'!E57</f>
        <v>#DIV/0!</v>
      </c>
      <c r="H57" s="170">
        <v>0.2</v>
      </c>
      <c r="I57" s="172" t="e">
        <f t="shared" ref="I57:I59" si="12">G$56*H57</f>
        <v>#DIV/0!</v>
      </c>
    </row>
    <row r="58" spans="1:9" s="4" customFormat="1" ht="14.25" customHeight="1" x14ac:dyDescent="0.25">
      <c r="A58" s="306"/>
      <c r="B58" s="76" t="s">
        <v>239</v>
      </c>
      <c r="C58" s="309"/>
      <c r="D58" s="309"/>
      <c r="E58" s="99" t="s">
        <v>335</v>
      </c>
      <c r="F58" s="309"/>
      <c r="G58" s="110" t="e">
        <f>'Profils types UO HO'!E58</f>
        <v>#DIV/0!</v>
      </c>
      <c r="H58" s="170">
        <v>0.2</v>
      </c>
      <c r="I58" s="172" t="e">
        <f t="shared" si="12"/>
        <v>#DIV/0!</v>
      </c>
    </row>
    <row r="59" spans="1:9" s="4" customFormat="1" ht="14.25" customHeight="1" x14ac:dyDescent="0.25">
      <c r="A59" s="306"/>
      <c r="B59" s="76" t="s">
        <v>240</v>
      </c>
      <c r="C59" s="309"/>
      <c r="D59" s="310"/>
      <c r="E59" s="99" t="s">
        <v>336</v>
      </c>
      <c r="F59" s="309"/>
      <c r="G59" s="110" t="e">
        <f>'Profils types UO HO'!E59</f>
        <v>#DIV/0!</v>
      </c>
      <c r="H59" s="170">
        <v>0.2</v>
      </c>
      <c r="I59" s="172" t="e">
        <f t="shared" si="12"/>
        <v>#DIV/0!</v>
      </c>
    </row>
    <row r="60" spans="1:9" s="4" customFormat="1" ht="16.7" customHeight="1" x14ac:dyDescent="0.25">
      <c r="A60" s="306"/>
      <c r="B60" s="77" t="s">
        <v>241</v>
      </c>
      <c r="C60" s="309"/>
      <c r="D60" s="75" t="s">
        <v>153</v>
      </c>
      <c r="E60" s="81" t="s">
        <v>152</v>
      </c>
      <c r="F60" s="309"/>
      <c r="G60" s="110" t="e">
        <f>'Profils types UO HO'!E60</f>
        <v>#DIV/0!</v>
      </c>
      <c r="H60" s="170">
        <v>0.2</v>
      </c>
      <c r="I60" s="172" t="e">
        <f>G$60*H60</f>
        <v>#DIV/0!</v>
      </c>
    </row>
    <row r="61" spans="1:9" s="4" customFormat="1" ht="14.25" x14ac:dyDescent="0.25">
      <c r="A61" s="306"/>
      <c r="B61" s="77" t="s">
        <v>242</v>
      </c>
      <c r="C61" s="309"/>
      <c r="D61" s="308" t="s">
        <v>17</v>
      </c>
      <c r="E61" s="99" t="s">
        <v>334</v>
      </c>
      <c r="F61" s="309"/>
      <c r="G61" s="110" t="e">
        <f>'Profils types UO HO'!E61</f>
        <v>#DIV/0!</v>
      </c>
      <c r="H61" s="170">
        <v>0.2</v>
      </c>
      <c r="I61" s="172" t="e">
        <f t="shared" ref="I61:I63" si="13">G$60*H61</f>
        <v>#DIV/0!</v>
      </c>
    </row>
    <row r="62" spans="1:9" s="4" customFormat="1" ht="14.25" x14ac:dyDescent="0.25">
      <c r="A62" s="306"/>
      <c r="B62" s="77" t="s">
        <v>243</v>
      </c>
      <c r="C62" s="309"/>
      <c r="D62" s="309"/>
      <c r="E62" s="99" t="s">
        <v>335</v>
      </c>
      <c r="F62" s="309"/>
      <c r="G62" s="110" t="e">
        <f>'Profils types UO HO'!E62</f>
        <v>#DIV/0!</v>
      </c>
      <c r="H62" s="170">
        <v>0.2</v>
      </c>
      <c r="I62" s="172" t="e">
        <f t="shared" si="13"/>
        <v>#DIV/0!</v>
      </c>
    </row>
    <row r="63" spans="1:9" s="4" customFormat="1" ht="14.25" x14ac:dyDescent="0.25">
      <c r="A63" s="306"/>
      <c r="B63" s="77" t="s">
        <v>244</v>
      </c>
      <c r="C63" s="309"/>
      <c r="D63" s="310"/>
      <c r="E63" s="99" t="s">
        <v>336</v>
      </c>
      <c r="F63" s="309"/>
      <c r="G63" s="110" t="e">
        <f>'Profils types UO HO'!E63</f>
        <v>#DIV/0!</v>
      </c>
      <c r="H63" s="170">
        <v>0.2</v>
      </c>
      <c r="I63" s="172" t="e">
        <f t="shared" si="13"/>
        <v>#DIV/0!</v>
      </c>
    </row>
    <row r="64" spans="1:9" s="4" customFormat="1" ht="18.399999999999999" customHeight="1" x14ac:dyDescent="0.25">
      <c r="A64" s="306"/>
      <c r="B64" s="77" t="s">
        <v>241</v>
      </c>
      <c r="C64" s="309"/>
      <c r="D64" s="75" t="s">
        <v>154</v>
      </c>
      <c r="E64" s="81" t="s">
        <v>152</v>
      </c>
      <c r="F64" s="309"/>
      <c r="G64" s="110" t="e">
        <f>'Profils types UO HO'!E64</f>
        <v>#DIV/0!</v>
      </c>
      <c r="H64" s="170">
        <v>0.2</v>
      </c>
      <c r="I64" s="172" t="e">
        <f>G$64*H64</f>
        <v>#DIV/0!</v>
      </c>
    </row>
    <row r="65" spans="1:9" s="4" customFormat="1" ht="14.25" x14ac:dyDescent="0.25">
      <c r="A65" s="306"/>
      <c r="B65" s="77" t="s">
        <v>245</v>
      </c>
      <c r="C65" s="309"/>
      <c r="D65" s="308" t="s">
        <v>18</v>
      </c>
      <c r="E65" s="99" t="s">
        <v>334</v>
      </c>
      <c r="F65" s="309"/>
      <c r="G65" s="110" t="e">
        <f>'Profils types UO HO'!E65</f>
        <v>#DIV/0!</v>
      </c>
      <c r="H65" s="170">
        <v>0.2</v>
      </c>
      <c r="I65" s="172" t="e">
        <f t="shared" ref="I65:I67" si="14">G$64*H65</f>
        <v>#DIV/0!</v>
      </c>
    </row>
    <row r="66" spans="1:9" s="4" customFormat="1" ht="14.25" x14ac:dyDescent="0.25">
      <c r="A66" s="306"/>
      <c r="B66" s="77" t="s">
        <v>246</v>
      </c>
      <c r="C66" s="309"/>
      <c r="D66" s="309"/>
      <c r="E66" s="99" t="s">
        <v>335</v>
      </c>
      <c r="F66" s="309"/>
      <c r="G66" s="110" t="e">
        <f>'Profils types UO HO'!E66</f>
        <v>#DIV/0!</v>
      </c>
      <c r="H66" s="170">
        <v>0.2</v>
      </c>
      <c r="I66" s="172" t="e">
        <f t="shared" si="14"/>
        <v>#DIV/0!</v>
      </c>
    </row>
    <row r="67" spans="1:9" s="4" customFormat="1" ht="14.25" x14ac:dyDescent="0.25">
      <c r="A67" s="306"/>
      <c r="B67" s="77" t="s">
        <v>247</v>
      </c>
      <c r="C67" s="309"/>
      <c r="D67" s="310"/>
      <c r="E67" s="99" t="s">
        <v>336</v>
      </c>
      <c r="F67" s="309"/>
      <c r="G67" s="110" t="e">
        <f>'Profils types UO HO'!E67</f>
        <v>#DIV/0!</v>
      </c>
      <c r="H67" s="177">
        <v>0.2</v>
      </c>
      <c r="I67" s="172" t="e">
        <f t="shared" si="14"/>
        <v>#DIV/0!</v>
      </c>
    </row>
    <row r="68" spans="1:9" s="4" customFormat="1" ht="14.25" x14ac:dyDescent="0.25">
      <c r="A68" s="306"/>
      <c r="B68" s="77" t="s">
        <v>241</v>
      </c>
      <c r="C68" s="309"/>
      <c r="D68" s="75" t="s">
        <v>155</v>
      </c>
      <c r="E68" s="81" t="s">
        <v>152</v>
      </c>
      <c r="F68" s="309"/>
      <c r="G68" s="109" t="e">
        <f>'Profils types UO HO'!E68</f>
        <v>#DIV/0!</v>
      </c>
      <c r="H68" s="170">
        <v>0.2</v>
      </c>
      <c r="I68" s="172" t="e">
        <f>G$68*H68</f>
        <v>#DIV/0!</v>
      </c>
    </row>
    <row r="69" spans="1:9" s="4" customFormat="1" ht="14.25" x14ac:dyDescent="0.25">
      <c r="A69" s="306"/>
      <c r="B69" s="77" t="s">
        <v>211</v>
      </c>
      <c r="C69" s="309"/>
      <c r="D69" s="308" t="s">
        <v>19</v>
      </c>
      <c r="E69" s="99" t="s">
        <v>334</v>
      </c>
      <c r="F69" s="309"/>
      <c r="G69" s="110" t="e">
        <f>'Profils types UO HO'!E69</f>
        <v>#DIV/0!</v>
      </c>
      <c r="H69" s="170">
        <v>0.2</v>
      </c>
      <c r="I69" s="172" t="e">
        <f t="shared" ref="I69:I71" si="15">G$68*H69</f>
        <v>#DIV/0!</v>
      </c>
    </row>
    <row r="70" spans="1:9" s="4" customFormat="1" ht="14.25" x14ac:dyDescent="0.25">
      <c r="A70" s="306"/>
      <c r="B70" s="77" t="s">
        <v>248</v>
      </c>
      <c r="C70" s="309"/>
      <c r="D70" s="309"/>
      <c r="E70" s="99" t="s">
        <v>335</v>
      </c>
      <c r="F70" s="309"/>
      <c r="G70" s="110" t="e">
        <f>'Profils types UO HO'!E70</f>
        <v>#DIV/0!</v>
      </c>
      <c r="H70" s="170">
        <v>0.2</v>
      </c>
      <c r="I70" s="172" t="e">
        <f t="shared" si="15"/>
        <v>#DIV/0!</v>
      </c>
    </row>
    <row r="71" spans="1:9" s="4" customFormat="1" thickBot="1" x14ac:dyDescent="0.3">
      <c r="A71" s="306"/>
      <c r="B71" s="77" t="s">
        <v>249</v>
      </c>
      <c r="C71" s="311"/>
      <c r="D71" s="311"/>
      <c r="E71" s="99" t="s">
        <v>336</v>
      </c>
      <c r="F71" s="311"/>
      <c r="G71" s="111" t="e">
        <f>'Profils types UO HO'!E71</f>
        <v>#DIV/0!</v>
      </c>
      <c r="H71" s="174">
        <v>0.2</v>
      </c>
      <c r="I71" s="175" t="e">
        <f t="shared" si="15"/>
        <v>#DIV/0!</v>
      </c>
    </row>
    <row r="72" spans="1:9" s="4" customFormat="1" ht="14.25" customHeight="1" x14ac:dyDescent="0.25">
      <c r="A72" s="306"/>
      <c r="B72" s="144" t="s">
        <v>171</v>
      </c>
      <c r="C72" s="316" t="s">
        <v>24</v>
      </c>
      <c r="D72" s="75" t="s">
        <v>15</v>
      </c>
      <c r="E72" s="100" t="s">
        <v>162</v>
      </c>
      <c r="F72" s="319" t="s">
        <v>16</v>
      </c>
      <c r="G72" s="108" t="e">
        <f>'Profils types UO HNO'!C16</f>
        <v>#DIV/0!</v>
      </c>
      <c r="H72" s="169">
        <v>0.2</v>
      </c>
      <c r="I72" s="104" t="e">
        <f t="shared" ref="I72:I75" si="16">G72*H72</f>
        <v>#DIV/0!</v>
      </c>
    </row>
    <row r="73" spans="1:9" s="4" customFormat="1" x14ac:dyDescent="0.25">
      <c r="A73" s="306"/>
      <c r="B73" s="144" t="s">
        <v>172</v>
      </c>
      <c r="C73" s="317"/>
      <c r="D73" s="75" t="s">
        <v>17</v>
      </c>
      <c r="E73" s="101" t="s">
        <v>162</v>
      </c>
      <c r="F73" s="320"/>
      <c r="G73" s="110" t="e">
        <f>'Profils types UO HNO'!C17</f>
        <v>#DIV/0!</v>
      </c>
      <c r="H73" s="170">
        <v>0.2</v>
      </c>
      <c r="I73" s="172" t="e">
        <f t="shared" si="16"/>
        <v>#DIV/0!</v>
      </c>
    </row>
    <row r="74" spans="1:9" s="4" customFormat="1" x14ac:dyDescent="0.25">
      <c r="A74" s="306"/>
      <c r="B74" s="144" t="s">
        <v>173</v>
      </c>
      <c r="C74" s="317"/>
      <c r="D74" s="75" t="s">
        <v>18</v>
      </c>
      <c r="E74" s="101" t="s">
        <v>162</v>
      </c>
      <c r="F74" s="320"/>
      <c r="G74" s="110" t="e">
        <f>'Profils types UO HNO'!C18</f>
        <v>#DIV/0!</v>
      </c>
      <c r="H74" s="170">
        <v>0.2</v>
      </c>
      <c r="I74" s="172" t="e">
        <f t="shared" si="16"/>
        <v>#DIV/0!</v>
      </c>
    </row>
    <row r="75" spans="1:9" s="4" customFormat="1" ht="15.75" thickBot="1" x14ac:dyDescent="0.3">
      <c r="A75" s="307"/>
      <c r="B75" s="145" t="s">
        <v>174</v>
      </c>
      <c r="C75" s="318"/>
      <c r="D75" s="92" t="s">
        <v>19</v>
      </c>
      <c r="E75" s="102" t="s">
        <v>162</v>
      </c>
      <c r="F75" s="321"/>
      <c r="G75" s="112" t="e">
        <f>'Profils types UO HNO'!C19</f>
        <v>#DIV/0!</v>
      </c>
      <c r="H75" s="171">
        <v>0.2</v>
      </c>
      <c r="I75" s="173" t="e">
        <f t="shared" si="16"/>
        <v>#DIV/0!</v>
      </c>
    </row>
    <row r="76" spans="1:9" s="4" customFormat="1" ht="14.25" customHeight="1" x14ac:dyDescent="0.25">
      <c r="A76" s="322" t="s">
        <v>194</v>
      </c>
      <c r="B76" s="150" t="s">
        <v>253</v>
      </c>
      <c r="C76" s="312" t="s">
        <v>25</v>
      </c>
      <c r="D76" s="90" t="s">
        <v>151</v>
      </c>
      <c r="E76" s="80" t="s">
        <v>337</v>
      </c>
      <c r="F76" s="312" t="s">
        <v>16</v>
      </c>
      <c r="G76" s="108" t="e">
        <f>'Profils types UO HO'!E72</f>
        <v>#DIV/0!</v>
      </c>
      <c r="H76" s="169">
        <v>0.2</v>
      </c>
      <c r="I76" s="104" t="e">
        <f>G$76*H76</f>
        <v>#DIV/0!</v>
      </c>
    </row>
    <row r="77" spans="1:9" s="4" customFormat="1" ht="14.25" customHeight="1" x14ac:dyDescent="0.25">
      <c r="A77" s="323"/>
      <c r="B77" s="151" t="s">
        <v>250</v>
      </c>
      <c r="C77" s="309"/>
      <c r="D77" s="308" t="s">
        <v>160</v>
      </c>
      <c r="E77" s="99" t="s">
        <v>334</v>
      </c>
      <c r="F77" s="309"/>
      <c r="G77" s="110" t="e">
        <f>'Profils types UO HO'!E73</f>
        <v>#DIV/0!</v>
      </c>
      <c r="H77" s="170">
        <v>0.2</v>
      </c>
      <c r="I77" s="172" t="e">
        <f t="shared" ref="I77:I79" si="17">G$76*H77</f>
        <v>#DIV/0!</v>
      </c>
    </row>
    <row r="78" spans="1:9" s="4" customFormat="1" ht="14.25" customHeight="1" x14ac:dyDescent="0.25">
      <c r="A78" s="323"/>
      <c r="B78" s="151" t="s">
        <v>251</v>
      </c>
      <c r="C78" s="309"/>
      <c r="D78" s="309"/>
      <c r="E78" s="99" t="s">
        <v>335</v>
      </c>
      <c r="F78" s="309"/>
      <c r="G78" s="110" t="e">
        <f>'Profils types UO HO'!E74</f>
        <v>#DIV/0!</v>
      </c>
      <c r="H78" s="170">
        <v>0.2</v>
      </c>
      <c r="I78" s="172" t="e">
        <f t="shared" si="17"/>
        <v>#DIV/0!</v>
      </c>
    </row>
    <row r="79" spans="1:9" s="4" customFormat="1" ht="14.25" customHeight="1" thickBot="1" x14ac:dyDescent="0.3">
      <c r="A79" s="323"/>
      <c r="B79" s="151" t="s">
        <v>252</v>
      </c>
      <c r="C79" s="309"/>
      <c r="D79" s="310"/>
      <c r="E79" s="99" t="s">
        <v>336</v>
      </c>
      <c r="F79" s="309"/>
      <c r="G79" s="110" t="e">
        <f>'Profils types UO HO'!E75</f>
        <v>#DIV/0!</v>
      </c>
      <c r="H79" s="170">
        <v>0.2</v>
      </c>
      <c r="I79" s="172" t="e">
        <f t="shared" si="17"/>
        <v>#DIV/0!</v>
      </c>
    </row>
    <row r="80" spans="1:9" s="4" customFormat="1" ht="16.7" customHeight="1" x14ac:dyDescent="0.25">
      <c r="A80" s="323"/>
      <c r="B80" s="152" t="s">
        <v>253</v>
      </c>
      <c r="C80" s="309"/>
      <c r="D80" s="75" t="s">
        <v>153</v>
      </c>
      <c r="E80" s="80" t="s">
        <v>337</v>
      </c>
      <c r="F80" s="309"/>
      <c r="G80" s="110" t="e">
        <f>'Profils types UO HO'!E76</f>
        <v>#DIV/0!</v>
      </c>
      <c r="H80" s="170">
        <v>0.2</v>
      </c>
      <c r="I80" s="172" t="e">
        <f>G$80*H80</f>
        <v>#DIV/0!</v>
      </c>
    </row>
    <row r="81" spans="1:9" s="4" customFormat="1" ht="14.25" x14ac:dyDescent="0.25">
      <c r="A81" s="323"/>
      <c r="B81" s="152" t="s">
        <v>254</v>
      </c>
      <c r="C81" s="309"/>
      <c r="D81" s="308" t="s">
        <v>17</v>
      </c>
      <c r="E81" s="99" t="s">
        <v>334</v>
      </c>
      <c r="F81" s="309"/>
      <c r="G81" s="110" t="e">
        <f>'Profils types UO HO'!E77</f>
        <v>#DIV/0!</v>
      </c>
      <c r="H81" s="170">
        <v>0.2</v>
      </c>
      <c r="I81" s="172" t="e">
        <f t="shared" ref="I81:I83" si="18">G$80*H81</f>
        <v>#DIV/0!</v>
      </c>
    </row>
    <row r="82" spans="1:9" s="4" customFormat="1" ht="14.25" x14ac:dyDescent="0.25">
      <c r="A82" s="323"/>
      <c r="B82" s="152" t="s">
        <v>255</v>
      </c>
      <c r="C82" s="309"/>
      <c r="D82" s="309"/>
      <c r="E82" s="99" t="s">
        <v>335</v>
      </c>
      <c r="F82" s="309"/>
      <c r="G82" s="110" t="e">
        <f>'Profils types UO HO'!E78</f>
        <v>#DIV/0!</v>
      </c>
      <c r="H82" s="170">
        <v>0.2</v>
      </c>
      <c r="I82" s="172" t="e">
        <f t="shared" si="18"/>
        <v>#DIV/0!</v>
      </c>
    </row>
    <row r="83" spans="1:9" s="4" customFormat="1" thickBot="1" x14ac:dyDescent="0.3">
      <c r="A83" s="323"/>
      <c r="B83" s="152" t="s">
        <v>256</v>
      </c>
      <c r="C83" s="309"/>
      <c r="D83" s="310"/>
      <c r="E83" s="99" t="s">
        <v>336</v>
      </c>
      <c r="F83" s="309"/>
      <c r="G83" s="110" t="e">
        <f>'Profils types UO HO'!E79</f>
        <v>#DIV/0!</v>
      </c>
      <c r="H83" s="170">
        <v>0.2</v>
      </c>
      <c r="I83" s="172" t="e">
        <f t="shared" si="18"/>
        <v>#DIV/0!</v>
      </c>
    </row>
    <row r="84" spans="1:9" s="4" customFormat="1" ht="18.399999999999999" customHeight="1" x14ac:dyDescent="0.25">
      <c r="A84" s="323"/>
      <c r="B84" s="152" t="s">
        <v>253</v>
      </c>
      <c r="C84" s="309"/>
      <c r="D84" s="75" t="s">
        <v>154</v>
      </c>
      <c r="E84" s="80" t="s">
        <v>337</v>
      </c>
      <c r="F84" s="309"/>
      <c r="G84" s="110" t="e">
        <f>'Profils types UO HO'!E80</f>
        <v>#DIV/0!</v>
      </c>
      <c r="H84" s="170">
        <v>0.2</v>
      </c>
      <c r="I84" s="172" t="e">
        <f>G$84*H84</f>
        <v>#DIV/0!</v>
      </c>
    </row>
    <row r="85" spans="1:9" s="4" customFormat="1" ht="14.25" x14ac:dyDescent="0.25">
      <c r="A85" s="323"/>
      <c r="B85" s="152" t="s">
        <v>257</v>
      </c>
      <c r="C85" s="309"/>
      <c r="D85" s="308" t="s">
        <v>18</v>
      </c>
      <c r="E85" s="99" t="s">
        <v>334</v>
      </c>
      <c r="F85" s="309"/>
      <c r="G85" s="110" t="e">
        <f>'Profils types UO HO'!E81</f>
        <v>#DIV/0!</v>
      </c>
      <c r="H85" s="170">
        <v>0.2</v>
      </c>
      <c r="I85" s="172" t="e">
        <f t="shared" ref="I85:I87" si="19">G$84*H85</f>
        <v>#DIV/0!</v>
      </c>
    </row>
    <row r="86" spans="1:9" s="4" customFormat="1" ht="14.25" x14ac:dyDescent="0.25">
      <c r="A86" s="323"/>
      <c r="B86" s="152" t="s">
        <v>258</v>
      </c>
      <c r="C86" s="309"/>
      <c r="D86" s="309"/>
      <c r="E86" s="99" t="s">
        <v>335</v>
      </c>
      <c r="F86" s="309"/>
      <c r="G86" s="110" t="e">
        <f>'Profils types UO HO'!E82</f>
        <v>#DIV/0!</v>
      </c>
      <c r="H86" s="170">
        <v>0.2</v>
      </c>
      <c r="I86" s="172" t="e">
        <f t="shared" si="19"/>
        <v>#DIV/0!</v>
      </c>
    </row>
    <row r="87" spans="1:9" s="4" customFormat="1" thickBot="1" x14ac:dyDescent="0.3">
      <c r="A87" s="323"/>
      <c r="B87" s="152" t="s">
        <v>259</v>
      </c>
      <c r="C87" s="309"/>
      <c r="D87" s="310"/>
      <c r="E87" s="99" t="s">
        <v>336</v>
      </c>
      <c r="F87" s="309"/>
      <c r="G87" s="110" t="e">
        <f>'Profils types UO HO'!E83</f>
        <v>#DIV/0!</v>
      </c>
      <c r="H87" s="170">
        <v>0.2</v>
      </c>
      <c r="I87" s="172" t="e">
        <f t="shared" si="19"/>
        <v>#DIV/0!</v>
      </c>
    </row>
    <row r="88" spans="1:9" s="4" customFormat="1" ht="19.5" customHeight="1" x14ac:dyDescent="0.25">
      <c r="A88" s="323"/>
      <c r="B88" s="152" t="s">
        <v>253</v>
      </c>
      <c r="C88" s="309"/>
      <c r="D88" s="75" t="s">
        <v>155</v>
      </c>
      <c r="E88" s="80" t="s">
        <v>337</v>
      </c>
      <c r="F88" s="309"/>
      <c r="G88" s="110" t="e">
        <f>'Profils types UO HO'!E84</f>
        <v>#DIV/0!</v>
      </c>
      <c r="H88" s="170">
        <v>0.2</v>
      </c>
      <c r="I88" s="172" t="e">
        <f>G$88*H88</f>
        <v>#DIV/0!</v>
      </c>
    </row>
    <row r="89" spans="1:9" s="4" customFormat="1" ht="14.25" x14ac:dyDescent="0.25">
      <c r="A89" s="323"/>
      <c r="B89" s="152" t="s">
        <v>212</v>
      </c>
      <c r="C89" s="309"/>
      <c r="D89" s="308" t="s">
        <v>19</v>
      </c>
      <c r="E89" s="99" t="s">
        <v>334</v>
      </c>
      <c r="F89" s="309"/>
      <c r="G89" s="110" t="e">
        <f>'Profils types UO HO'!E85</f>
        <v>#DIV/0!</v>
      </c>
      <c r="H89" s="170">
        <v>0.2</v>
      </c>
      <c r="I89" s="172" t="e">
        <f t="shared" ref="I89:I91" si="20">G$88*H89</f>
        <v>#DIV/0!</v>
      </c>
    </row>
    <row r="90" spans="1:9" s="4" customFormat="1" ht="14.25" x14ac:dyDescent="0.25">
      <c r="A90" s="323"/>
      <c r="B90" s="152" t="s">
        <v>260</v>
      </c>
      <c r="C90" s="309"/>
      <c r="D90" s="309"/>
      <c r="E90" s="99" t="s">
        <v>335</v>
      </c>
      <c r="F90" s="309"/>
      <c r="G90" s="110" t="e">
        <f>'Profils types UO HO'!E86</f>
        <v>#DIV/0!</v>
      </c>
      <c r="H90" s="170">
        <v>0.2</v>
      </c>
      <c r="I90" s="172" t="e">
        <f t="shared" si="20"/>
        <v>#DIV/0!</v>
      </c>
    </row>
    <row r="91" spans="1:9" s="4" customFormat="1" thickBot="1" x14ac:dyDescent="0.3">
      <c r="A91" s="323"/>
      <c r="B91" s="153" t="s">
        <v>261</v>
      </c>
      <c r="C91" s="311"/>
      <c r="D91" s="311"/>
      <c r="E91" s="99" t="s">
        <v>336</v>
      </c>
      <c r="F91" s="311"/>
      <c r="G91" s="111" t="e">
        <f>'Profils types UO HO'!E87</f>
        <v>#DIV/0!</v>
      </c>
      <c r="H91" s="174">
        <v>0.2</v>
      </c>
      <c r="I91" s="175" t="e">
        <f t="shared" si="20"/>
        <v>#DIV/0!</v>
      </c>
    </row>
    <row r="92" spans="1:9" s="4" customFormat="1" ht="14.25" customHeight="1" x14ac:dyDescent="0.25">
      <c r="A92" s="323"/>
      <c r="B92" s="93" t="s">
        <v>179</v>
      </c>
      <c r="C92" s="325" t="s">
        <v>27</v>
      </c>
      <c r="D92" s="85" t="s">
        <v>15</v>
      </c>
      <c r="E92" s="100" t="s">
        <v>162</v>
      </c>
      <c r="F92" s="312" t="s">
        <v>16</v>
      </c>
      <c r="G92" s="108" t="e">
        <f>'Profils types UO HNO'!C20</f>
        <v>#DIV/0!</v>
      </c>
      <c r="H92" s="169">
        <v>0.2</v>
      </c>
      <c r="I92" s="104" t="e">
        <f t="shared" ref="I92:I95" si="21">G92*H92</f>
        <v>#DIV/0!</v>
      </c>
    </row>
    <row r="93" spans="1:9" s="4" customFormat="1" ht="14.25" customHeight="1" x14ac:dyDescent="0.25">
      <c r="A93" s="323"/>
      <c r="B93" s="94" t="s">
        <v>180</v>
      </c>
      <c r="C93" s="326"/>
      <c r="D93" s="14" t="s">
        <v>17</v>
      </c>
      <c r="E93" s="101" t="s">
        <v>162</v>
      </c>
      <c r="F93" s="309"/>
      <c r="G93" s="110" t="e">
        <f>'Profils types UO HNO'!C21</f>
        <v>#DIV/0!</v>
      </c>
      <c r="H93" s="170">
        <v>0.2</v>
      </c>
      <c r="I93" s="172" t="e">
        <f t="shared" si="21"/>
        <v>#DIV/0!</v>
      </c>
    </row>
    <row r="94" spans="1:9" s="4" customFormat="1" ht="14.25" customHeight="1" x14ac:dyDescent="0.25">
      <c r="A94" s="323"/>
      <c r="B94" s="94" t="s">
        <v>181</v>
      </c>
      <c r="C94" s="326"/>
      <c r="D94" s="14" t="s">
        <v>18</v>
      </c>
      <c r="E94" s="101" t="s">
        <v>162</v>
      </c>
      <c r="F94" s="309"/>
      <c r="G94" s="110" t="e">
        <f>'Profils types UO HNO'!C22</f>
        <v>#DIV/0!</v>
      </c>
      <c r="H94" s="170">
        <v>0.2</v>
      </c>
      <c r="I94" s="172" t="e">
        <f t="shared" si="21"/>
        <v>#DIV/0!</v>
      </c>
    </row>
    <row r="95" spans="1:9" s="4" customFormat="1" ht="14.25" customHeight="1" thickBot="1" x14ac:dyDescent="0.3">
      <c r="A95" s="323"/>
      <c r="B95" s="95" t="s">
        <v>182</v>
      </c>
      <c r="C95" s="327"/>
      <c r="D95" s="87" t="s">
        <v>19</v>
      </c>
      <c r="E95" s="102" t="s">
        <v>162</v>
      </c>
      <c r="F95" s="311"/>
      <c r="G95" s="112" t="e">
        <f>'Profils types UO HNO'!C23</f>
        <v>#DIV/0!</v>
      </c>
      <c r="H95" s="171">
        <v>0.2</v>
      </c>
      <c r="I95" s="173" t="e">
        <f t="shared" si="21"/>
        <v>#DIV/0!</v>
      </c>
    </row>
    <row r="96" spans="1:9" s="4" customFormat="1" ht="16.7" customHeight="1" thickBot="1" x14ac:dyDescent="0.3">
      <c r="A96" s="323"/>
      <c r="B96" s="150" t="s">
        <v>265</v>
      </c>
      <c r="C96" s="312" t="s">
        <v>26</v>
      </c>
      <c r="D96" s="90" t="s">
        <v>151</v>
      </c>
      <c r="E96" s="80" t="s">
        <v>338</v>
      </c>
      <c r="F96" s="312" t="s">
        <v>16</v>
      </c>
      <c r="G96" s="178" t="e">
        <f>'Profils types UO HO'!E88</f>
        <v>#DIV/0!</v>
      </c>
      <c r="H96" s="169">
        <v>0.2</v>
      </c>
      <c r="I96" s="104" t="e">
        <f>G$96*H96</f>
        <v>#DIV/0!</v>
      </c>
    </row>
    <row r="97" spans="1:9" s="4" customFormat="1" ht="14.25" x14ac:dyDescent="0.25">
      <c r="A97" s="323"/>
      <c r="B97" s="151" t="s">
        <v>262</v>
      </c>
      <c r="C97" s="309"/>
      <c r="D97" s="308" t="s">
        <v>160</v>
      </c>
      <c r="E97" s="99" t="s">
        <v>334</v>
      </c>
      <c r="F97" s="309"/>
      <c r="G97" s="179" t="e">
        <f>'Profils types UO HO'!E89</f>
        <v>#DIV/0!</v>
      </c>
      <c r="H97" s="170">
        <v>0.2</v>
      </c>
      <c r="I97" s="172" t="e">
        <f t="shared" ref="I97:I99" si="22">G$96*H97</f>
        <v>#DIV/0!</v>
      </c>
    </row>
    <row r="98" spans="1:9" s="4" customFormat="1" ht="14.25" x14ac:dyDescent="0.25">
      <c r="A98" s="323"/>
      <c r="B98" s="151" t="s">
        <v>263</v>
      </c>
      <c r="C98" s="309"/>
      <c r="D98" s="309"/>
      <c r="E98" s="99" t="s">
        <v>335</v>
      </c>
      <c r="F98" s="309"/>
      <c r="G98" s="147" t="e">
        <f>'Profils types UO HO'!E90</f>
        <v>#DIV/0!</v>
      </c>
      <c r="H98" s="170">
        <v>0.2</v>
      </c>
      <c r="I98" s="172" t="e">
        <f t="shared" si="22"/>
        <v>#DIV/0!</v>
      </c>
    </row>
    <row r="99" spans="1:9" s="4" customFormat="1" thickBot="1" x14ac:dyDescent="0.3">
      <c r="A99" s="323"/>
      <c r="B99" s="151" t="s">
        <v>264</v>
      </c>
      <c r="C99" s="309"/>
      <c r="D99" s="310"/>
      <c r="E99" s="99" t="s">
        <v>336</v>
      </c>
      <c r="F99" s="309"/>
      <c r="G99" s="147" t="e">
        <f>'Profils types UO HO'!E91</f>
        <v>#DIV/0!</v>
      </c>
      <c r="H99" s="170">
        <v>0.2</v>
      </c>
      <c r="I99" s="172" t="e">
        <f t="shared" si="22"/>
        <v>#DIV/0!</v>
      </c>
    </row>
    <row r="100" spans="1:9" s="4" customFormat="1" ht="18.399999999999999" customHeight="1" x14ac:dyDescent="0.25">
      <c r="A100" s="323"/>
      <c r="B100" s="152" t="s">
        <v>265</v>
      </c>
      <c r="C100" s="309"/>
      <c r="D100" s="75" t="s">
        <v>153</v>
      </c>
      <c r="E100" s="80" t="s">
        <v>338</v>
      </c>
      <c r="F100" s="309"/>
      <c r="G100" s="147" t="e">
        <f>'Profils types UO HO'!E92</f>
        <v>#DIV/0!</v>
      </c>
      <c r="H100" s="170">
        <v>0.2</v>
      </c>
      <c r="I100" s="172" t="e">
        <f>G$100*H100</f>
        <v>#DIV/0!</v>
      </c>
    </row>
    <row r="101" spans="1:9" s="4" customFormat="1" ht="14.25" x14ac:dyDescent="0.25">
      <c r="A101" s="323"/>
      <c r="B101" s="152" t="s">
        <v>266</v>
      </c>
      <c r="C101" s="309"/>
      <c r="D101" s="308" t="s">
        <v>17</v>
      </c>
      <c r="E101" s="99" t="s">
        <v>334</v>
      </c>
      <c r="F101" s="309"/>
      <c r="G101" s="147" t="e">
        <f>'Profils types UO HO'!E93</f>
        <v>#DIV/0!</v>
      </c>
      <c r="H101" s="170">
        <v>0.2</v>
      </c>
      <c r="I101" s="172" t="e">
        <f t="shared" ref="I101:I103" si="23">G$100*H101</f>
        <v>#DIV/0!</v>
      </c>
    </row>
    <row r="102" spans="1:9" s="4" customFormat="1" ht="14.25" x14ac:dyDescent="0.25">
      <c r="A102" s="323"/>
      <c r="B102" s="152" t="s">
        <v>267</v>
      </c>
      <c r="C102" s="309"/>
      <c r="D102" s="309"/>
      <c r="E102" s="99" t="s">
        <v>335</v>
      </c>
      <c r="F102" s="309"/>
      <c r="G102" s="147" t="e">
        <f>'Profils types UO HO'!E94</f>
        <v>#DIV/0!</v>
      </c>
      <c r="H102" s="170">
        <v>0.2</v>
      </c>
      <c r="I102" s="172" t="e">
        <f t="shared" si="23"/>
        <v>#DIV/0!</v>
      </c>
    </row>
    <row r="103" spans="1:9" s="4" customFormat="1" thickBot="1" x14ac:dyDescent="0.3">
      <c r="A103" s="323"/>
      <c r="B103" s="152" t="s">
        <v>268</v>
      </c>
      <c r="C103" s="309"/>
      <c r="D103" s="310"/>
      <c r="E103" s="99" t="s">
        <v>336</v>
      </c>
      <c r="F103" s="309"/>
      <c r="G103" s="147" t="e">
        <f>'Profils types UO HO'!E95</f>
        <v>#DIV/0!</v>
      </c>
      <c r="H103" s="170">
        <v>0.2</v>
      </c>
      <c r="I103" s="172" t="e">
        <f t="shared" si="23"/>
        <v>#DIV/0!</v>
      </c>
    </row>
    <row r="104" spans="1:9" s="4" customFormat="1" ht="30.75" customHeight="1" x14ac:dyDescent="0.25">
      <c r="A104" s="323"/>
      <c r="B104" s="152" t="s">
        <v>265</v>
      </c>
      <c r="C104" s="309"/>
      <c r="D104" s="75" t="s">
        <v>154</v>
      </c>
      <c r="E104" s="80" t="s">
        <v>338</v>
      </c>
      <c r="F104" s="309"/>
      <c r="G104" s="147" t="e">
        <f>'Profils types UO HO'!E96</f>
        <v>#DIV/0!</v>
      </c>
      <c r="H104" s="170">
        <v>0.2</v>
      </c>
      <c r="I104" s="172" t="e">
        <f>G$104*H104</f>
        <v>#DIV/0!</v>
      </c>
    </row>
    <row r="105" spans="1:9" s="4" customFormat="1" ht="14.25" x14ac:dyDescent="0.25">
      <c r="A105" s="323"/>
      <c r="B105" s="152" t="s">
        <v>269</v>
      </c>
      <c r="C105" s="309"/>
      <c r="D105" s="308" t="s">
        <v>18</v>
      </c>
      <c r="E105" s="99" t="s">
        <v>334</v>
      </c>
      <c r="F105" s="309"/>
      <c r="G105" s="147" t="e">
        <f>'Profils types UO HO'!E97</f>
        <v>#DIV/0!</v>
      </c>
      <c r="H105" s="170">
        <v>0.2</v>
      </c>
      <c r="I105" s="172" t="e">
        <f t="shared" ref="I105:I107" si="24">G$104*H105</f>
        <v>#DIV/0!</v>
      </c>
    </row>
    <row r="106" spans="1:9" s="4" customFormat="1" ht="14.25" x14ac:dyDescent="0.25">
      <c r="A106" s="323"/>
      <c r="B106" s="152" t="s">
        <v>270</v>
      </c>
      <c r="C106" s="309"/>
      <c r="D106" s="309"/>
      <c r="E106" s="99" t="s">
        <v>335</v>
      </c>
      <c r="F106" s="309"/>
      <c r="G106" s="147" t="e">
        <f>'Profils types UO HO'!E98</f>
        <v>#DIV/0!</v>
      </c>
      <c r="H106" s="170">
        <v>0.2</v>
      </c>
      <c r="I106" s="172" t="e">
        <f t="shared" si="24"/>
        <v>#DIV/0!</v>
      </c>
    </row>
    <row r="107" spans="1:9" s="4" customFormat="1" thickBot="1" x14ac:dyDescent="0.3">
      <c r="A107" s="323"/>
      <c r="B107" s="152" t="s">
        <v>271</v>
      </c>
      <c r="C107" s="309"/>
      <c r="D107" s="310"/>
      <c r="E107" s="99" t="s">
        <v>336</v>
      </c>
      <c r="F107" s="309"/>
      <c r="G107" s="147" t="e">
        <f>'Profils types UO HO'!E99</f>
        <v>#DIV/0!</v>
      </c>
      <c r="H107" s="170">
        <v>0.2</v>
      </c>
      <c r="I107" s="172" t="e">
        <f t="shared" si="24"/>
        <v>#DIV/0!</v>
      </c>
    </row>
    <row r="108" spans="1:9" s="4" customFormat="1" ht="14.25" customHeight="1" x14ac:dyDescent="0.25">
      <c r="A108" s="323"/>
      <c r="B108" s="152" t="s">
        <v>265</v>
      </c>
      <c r="C108" s="309"/>
      <c r="D108" s="75" t="s">
        <v>155</v>
      </c>
      <c r="E108" s="80" t="s">
        <v>338</v>
      </c>
      <c r="F108" s="309"/>
      <c r="G108" s="147" t="e">
        <f>'Profils types UO HO'!E100</f>
        <v>#DIV/0!</v>
      </c>
      <c r="H108" s="170">
        <v>0.2</v>
      </c>
      <c r="I108" s="172" t="e">
        <f>G$108*H108</f>
        <v>#DIV/0!</v>
      </c>
    </row>
    <row r="109" spans="1:9" s="4" customFormat="1" ht="14.25" customHeight="1" x14ac:dyDescent="0.25">
      <c r="A109" s="323"/>
      <c r="B109" s="152" t="s">
        <v>272</v>
      </c>
      <c r="C109" s="309"/>
      <c r="D109" s="308" t="s">
        <v>19</v>
      </c>
      <c r="E109" s="99" t="s">
        <v>334</v>
      </c>
      <c r="F109" s="309"/>
      <c r="G109" s="147" t="e">
        <f>'Profils types UO HO'!E101</f>
        <v>#DIV/0!</v>
      </c>
      <c r="H109" s="170">
        <v>0.2</v>
      </c>
      <c r="I109" s="172" t="e">
        <f t="shared" ref="I109:I111" si="25">G$108*H109</f>
        <v>#DIV/0!</v>
      </c>
    </row>
    <row r="110" spans="1:9" s="4" customFormat="1" ht="14.25" customHeight="1" x14ac:dyDescent="0.25">
      <c r="A110" s="323"/>
      <c r="B110" s="152" t="s">
        <v>273</v>
      </c>
      <c r="C110" s="309"/>
      <c r="D110" s="309"/>
      <c r="E110" s="99" t="s">
        <v>335</v>
      </c>
      <c r="F110" s="309"/>
      <c r="G110" s="147" t="e">
        <f>'Profils types UO HO'!E102</f>
        <v>#DIV/0!</v>
      </c>
      <c r="H110" s="170">
        <v>0.2</v>
      </c>
      <c r="I110" s="172" t="e">
        <f t="shared" si="25"/>
        <v>#DIV/0!</v>
      </c>
    </row>
    <row r="111" spans="1:9" s="4" customFormat="1" ht="14.25" customHeight="1" thickBot="1" x14ac:dyDescent="0.3">
      <c r="A111" s="323"/>
      <c r="B111" s="153" t="s">
        <v>274</v>
      </c>
      <c r="C111" s="311"/>
      <c r="D111" s="311"/>
      <c r="E111" s="99" t="s">
        <v>336</v>
      </c>
      <c r="F111" s="311"/>
      <c r="G111" s="148" t="e">
        <f>'Profils types UO HO'!E103</f>
        <v>#DIV/0!</v>
      </c>
      <c r="H111" s="171">
        <v>0.2</v>
      </c>
      <c r="I111" s="173" t="e">
        <f t="shared" si="25"/>
        <v>#DIV/0!</v>
      </c>
    </row>
    <row r="112" spans="1:9" s="4" customFormat="1" ht="16.7" customHeight="1" x14ac:dyDescent="0.25">
      <c r="A112" s="323"/>
      <c r="B112" s="93" t="s">
        <v>183</v>
      </c>
      <c r="C112" s="328" t="s">
        <v>28</v>
      </c>
      <c r="D112" s="85" t="s">
        <v>15</v>
      </c>
      <c r="E112" s="100" t="s">
        <v>162</v>
      </c>
      <c r="F112" s="312" t="s">
        <v>16</v>
      </c>
      <c r="G112" s="108" t="e">
        <f>'Profils types UO HNO'!C24</f>
        <v>#DIV/0!</v>
      </c>
      <c r="H112" s="169">
        <v>0.2</v>
      </c>
      <c r="I112" s="104" t="e">
        <f t="shared" ref="I112:I115" si="26">G112*H112</f>
        <v>#DIV/0!</v>
      </c>
    </row>
    <row r="113" spans="1:9" s="4" customFormat="1" x14ac:dyDescent="0.25">
      <c r="A113" s="323"/>
      <c r="B113" s="94" t="s">
        <v>184</v>
      </c>
      <c r="C113" s="329"/>
      <c r="D113" s="14" t="s">
        <v>17</v>
      </c>
      <c r="E113" s="101" t="s">
        <v>162</v>
      </c>
      <c r="F113" s="309"/>
      <c r="G113" s="110" t="e">
        <f>'Profils types UO HNO'!C25</f>
        <v>#DIV/0!</v>
      </c>
      <c r="H113" s="170">
        <v>0.2</v>
      </c>
      <c r="I113" s="172" t="e">
        <f t="shared" si="26"/>
        <v>#DIV/0!</v>
      </c>
    </row>
    <row r="114" spans="1:9" s="4" customFormat="1" x14ac:dyDescent="0.25">
      <c r="A114" s="323"/>
      <c r="B114" s="94" t="s">
        <v>185</v>
      </c>
      <c r="C114" s="329"/>
      <c r="D114" s="14" t="s">
        <v>18</v>
      </c>
      <c r="E114" s="101" t="s">
        <v>162</v>
      </c>
      <c r="F114" s="309"/>
      <c r="G114" s="110" t="e">
        <f>'Profils types UO HNO'!C26</f>
        <v>#DIV/0!</v>
      </c>
      <c r="H114" s="170">
        <v>0.2</v>
      </c>
      <c r="I114" s="172" t="e">
        <f t="shared" si="26"/>
        <v>#DIV/0!</v>
      </c>
    </row>
    <row r="115" spans="1:9" s="4" customFormat="1" ht="15.75" thickBot="1" x14ac:dyDescent="0.3">
      <c r="A115" s="323"/>
      <c r="B115" s="95" t="s">
        <v>186</v>
      </c>
      <c r="C115" s="330"/>
      <c r="D115" s="87" t="s">
        <v>19</v>
      </c>
      <c r="E115" s="102" t="s">
        <v>162</v>
      </c>
      <c r="F115" s="311"/>
      <c r="G115" s="111" t="e">
        <f>'Profils types UO HNO'!C27</f>
        <v>#DIV/0!</v>
      </c>
      <c r="H115" s="174">
        <v>0.2</v>
      </c>
      <c r="I115" s="175" t="e">
        <f t="shared" si="26"/>
        <v>#DIV/0!</v>
      </c>
    </row>
    <row r="116" spans="1:9" s="4" customFormat="1" ht="18.399999999999999" customHeight="1" thickBot="1" x14ac:dyDescent="0.3">
      <c r="A116" s="323"/>
      <c r="B116" s="150" t="s">
        <v>278</v>
      </c>
      <c r="C116" s="312" t="s">
        <v>158</v>
      </c>
      <c r="D116" s="90" t="s">
        <v>151</v>
      </c>
      <c r="E116" s="80" t="s">
        <v>152</v>
      </c>
      <c r="F116" s="312" t="s">
        <v>16</v>
      </c>
      <c r="G116" s="180" t="e">
        <f>'Profils types UO HO'!E104</f>
        <v>#DIV/0!</v>
      </c>
      <c r="H116" s="169">
        <v>0.2</v>
      </c>
      <c r="I116" s="104" t="e">
        <f>G$116*H116</f>
        <v>#DIV/0!</v>
      </c>
    </row>
    <row r="117" spans="1:9" s="4" customFormat="1" thickBot="1" x14ac:dyDescent="0.3">
      <c r="A117" s="323"/>
      <c r="B117" s="151" t="s">
        <v>275</v>
      </c>
      <c r="C117" s="309"/>
      <c r="D117" s="308" t="s">
        <v>160</v>
      </c>
      <c r="E117" s="99" t="s">
        <v>334</v>
      </c>
      <c r="F117" s="309"/>
      <c r="G117" s="176" t="e">
        <f>'Profils types UO HO'!E105</f>
        <v>#DIV/0!</v>
      </c>
      <c r="H117" s="170">
        <v>0.2</v>
      </c>
      <c r="I117" s="172" t="e">
        <f t="shared" ref="I117:I119" si="27">G$116*H117</f>
        <v>#DIV/0!</v>
      </c>
    </row>
    <row r="118" spans="1:9" s="4" customFormat="1" ht="14.25" x14ac:dyDescent="0.25">
      <c r="A118" s="323"/>
      <c r="B118" s="151" t="s">
        <v>276</v>
      </c>
      <c r="C118" s="309"/>
      <c r="D118" s="309"/>
      <c r="E118" s="99" t="s">
        <v>335</v>
      </c>
      <c r="F118" s="309"/>
      <c r="G118" s="109" t="e">
        <f>'Profils types UO HO'!E106</f>
        <v>#DIV/0!</v>
      </c>
      <c r="H118" s="170">
        <v>0.2</v>
      </c>
      <c r="I118" s="172" t="e">
        <f t="shared" si="27"/>
        <v>#DIV/0!</v>
      </c>
    </row>
    <row r="119" spans="1:9" s="4" customFormat="1" ht="14.25" x14ac:dyDescent="0.25">
      <c r="A119" s="323"/>
      <c r="B119" s="151" t="s">
        <v>277</v>
      </c>
      <c r="C119" s="309"/>
      <c r="D119" s="310"/>
      <c r="E119" s="99" t="s">
        <v>336</v>
      </c>
      <c r="F119" s="309"/>
      <c r="G119" s="110" t="e">
        <f>'Profils types UO HO'!E107</f>
        <v>#DIV/0!</v>
      </c>
      <c r="H119" s="170">
        <v>0.2</v>
      </c>
      <c r="I119" s="172" t="e">
        <f t="shared" si="27"/>
        <v>#DIV/0!</v>
      </c>
    </row>
    <row r="120" spans="1:9" s="4" customFormat="1" ht="30.75" customHeight="1" x14ac:dyDescent="0.25">
      <c r="A120" s="323"/>
      <c r="B120" s="152" t="s">
        <v>278</v>
      </c>
      <c r="C120" s="309"/>
      <c r="D120" s="75" t="s">
        <v>153</v>
      </c>
      <c r="E120" s="81" t="s">
        <v>152</v>
      </c>
      <c r="F120" s="309"/>
      <c r="G120" s="110" t="e">
        <f>'Profils types UO HO'!E108</f>
        <v>#DIV/0!</v>
      </c>
      <c r="H120" s="170">
        <v>0.2</v>
      </c>
      <c r="I120" s="172" t="e">
        <f>G$120*H120</f>
        <v>#DIV/0!</v>
      </c>
    </row>
    <row r="121" spans="1:9" s="4" customFormat="1" ht="14.25" x14ac:dyDescent="0.25">
      <c r="A121" s="323"/>
      <c r="B121" s="152" t="s">
        <v>279</v>
      </c>
      <c r="C121" s="309"/>
      <c r="D121" s="308" t="s">
        <v>17</v>
      </c>
      <c r="E121" s="99" t="s">
        <v>334</v>
      </c>
      <c r="F121" s="309"/>
      <c r="G121" s="110" t="e">
        <f>'Profils types UO HO'!E109</f>
        <v>#DIV/0!</v>
      </c>
      <c r="H121" s="170">
        <v>0.2</v>
      </c>
      <c r="I121" s="172" t="e">
        <f t="shared" ref="I121:I123" si="28">G$120*H121</f>
        <v>#DIV/0!</v>
      </c>
    </row>
    <row r="122" spans="1:9" s="4" customFormat="1" ht="14.25" x14ac:dyDescent="0.25">
      <c r="A122" s="323"/>
      <c r="B122" s="152" t="s">
        <v>280</v>
      </c>
      <c r="C122" s="309"/>
      <c r="D122" s="309"/>
      <c r="E122" s="99" t="s">
        <v>335</v>
      </c>
      <c r="F122" s="309"/>
      <c r="G122" s="110" t="e">
        <f>'Profils types UO HO'!E110</f>
        <v>#DIV/0!</v>
      </c>
      <c r="H122" s="170">
        <v>0.2</v>
      </c>
      <c r="I122" s="172" t="e">
        <f t="shared" si="28"/>
        <v>#DIV/0!</v>
      </c>
    </row>
    <row r="123" spans="1:9" s="4" customFormat="1" ht="14.25" x14ac:dyDescent="0.25">
      <c r="A123" s="323"/>
      <c r="B123" s="152" t="s">
        <v>281</v>
      </c>
      <c r="C123" s="309"/>
      <c r="D123" s="310"/>
      <c r="E123" s="99" t="s">
        <v>336</v>
      </c>
      <c r="F123" s="309"/>
      <c r="G123" s="110" t="e">
        <f>'Profils types UO HO'!E111</f>
        <v>#DIV/0!</v>
      </c>
      <c r="H123" s="170">
        <v>0.2</v>
      </c>
      <c r="I123" s="172" t="e">
        <f t="shared" si="28"/>
        <v>#DIV/0!</v>
      </c>
    </row>
    <row r="124" spans="1:9" s="4" customFormat="1" ht="14.25" customHeight="1" x14ac:dyDescent="0.25">
      <c r="A124" s="323"/>
      <c r="B124" s="152" t="s">
        <v>278</v>
      </c>
      <c r="C124" s="309"/>
      <c r="D124" s="75" t="s">
        <v>154</v>
      </c>
      <c r="E124" s="81" t="s">
        <v>152</v>
      </c>
      <c r="F124" s="309"/>
      <c r="G124" s="110" t="e">
        <f>'Profils types UO HO'!E112</f>
        <v>#DIV/0!</v>
      </c>
      <c r="H124" s="170">
        <v>0.2</v>
      </c>
      <c r="I124" s="172" t="e">
        <f>G$124*H124</f>
        <v>#DIV/0!</v>
      </c>
    </row>
    <row r="125" spans="1:9" s="4" customFormat="1" ht="14.25" x14ac:dyDescent="0.25">
      <c r="A125" s="323"/>
      <c r="B125" s="152" t="s">
        <v>282</v>
      </c>
      <c r="C125" s="309"/>
      <c r="D125" s="308" t="s">
        <v>18</v>
      </c>
      <c r="E125" s="99" t="s">
        <v>334</v>
      </c>
      <c r="F125" s="309"/>
      <c r="G125" s="110" t="e">
        <f>'Profils types UO HO'!E113</f>
        <v>#DIV/0!</v>
      </c>
      <c r="H125" s="170">
        <v>0.2</v>
      </c>
      <c r="I125" s="172" t="e">
        <f t="shared" ref="I125:I127" si="29">G$124*H125</f>
        <v>#DIV/0!</v>
      </c>
    </row>
    <row r="126" spans="1:9" s="4" customFormat="1" ht="14.25" x14ac:dyDescent="0.25">
      <c r="A126" s="323"/>
      <c r="B126" s="152" t="s">
        <v>283</v>
      </c>
      <c r="C126" s="309"/>
      <c r="D126" s="309"/>
      <c r="E126" s="99" t="s">
        <v>335</v>
      </c>
      <c r="F126" s="309"/>
      <c r="G126" s="110" t="e">
        <f>'Profils types UO HO'!E114</f>
        <v>#DIV/0!</v>
      </c>
      <c r="H126" s="170">
        <v>0.2</v>
      </c>
      <c r="I126" s="172" t="e">
        <f t="shared" si="29"/>
        <v>#DIV/0!</v>
      </c>
    </row>
    <row r="127" spans="1:9" s="4" customFormat="1" ht="14.25" x14ac:dyDescent="0.25">
      <c r="A127" s="323"/>
      <c r="B127" s="152" t="s">
        <v>284</v>
      </c>
      <c r="C127" s="309"/>
      <c r="D127" s="310"/>
      <c r="E127" s="99" t="s">
        <v>336</v>
      </c>
      <c r="F127" s="309"/>
      <c r="G127" s="110" t="e">
        <f>'Profils types UO HO'!E115</f>
        <v>#DIV/0!</v>
      </c>
      <c r="H127" s="170">
        <v>0.2</v>
      </c>
      <c r="I127" s="172" t="e">
        <f t="shared" si="29"/>
        <v>#DIV/0!</v>
      </c>
    </row>
    <row r="128" spans="1:9" s="4" customFormat="1" ht="14.25" customHeight="1" x14ac:dyDescent="0.25">
      <c r="A128" s="323"/>
      <c r="B128" s="152" t="s">
        <v>278</v>
      </c>
      <c r="C128" s="309"/>
      <c r="D128" s="75" t="s">
        <v>155</v>
      </c>
      <c r="E128" s="81" t="s">
        <v>152</v>
      </c>
      <c r="F128" s="309"/>
      <c r="G128" s="110" t="e">
        <f>'Profils types UO HO'!E116</f>
        <v>#DIV/0!</v>
      </c>
      <c r="H128" s="170">
        <v>0.2</v>
      </c>
      <c r="I128" s="172" t="e">
        <f>G$128*H128</f>
        <v>#DIV/0!</v>
      </c>
    </row>
    <row r="129" spans="1:9" s="4" customFormat="1" ht="14.25" x14ac:dyDescent="0.25">
      <c r="A129" s="323"/>
      <c r="B129" s="152" t="s">
        <v>285</v>
      </c>
      <c r="C129" s="309"/>
      <c r="D129" s="308" t="s">
        <v>19</v>
      </c>
      <c r="E129" s="99" t="s">
        <v>334</v>
      </c>
      <c r="F129" s="309"/>
      <c r="G129" s="110" t="e">
        <f>'Profils types UO HO'!E117</f>
        <v>#DIV/0!</v>
      </c>
      <c r="H129" s="170">
        <v>0.2</v>
      </c>
      <c r="I129" s="172" t="e">
        <f t="shared" ref="I129:I131" si="30">G$128*H129</f>
        <v>#DIV/0!</v>
      </c>
    </row>
    <row r="130" spans="1:9" s="4" customFormat="1" ht="14.25" x14ac:dyDescent="0.25">
      <c r="A130" s="323"/>
      <c r="B130" s="152" t="s">
        <v>286</v>
      </c>
      <c r="C130" s="309"/>
      <c r="D130" s="309"/>
      <c r="E130" s="99" t="s">
        <v>335</v>
      </c>
      <c r="F130" s="309"/>
      <c r="G130" s="110" t="e">
        <f>'Profils types UO HO'!E118</f>
        <v>#DIV/0!</v>
      </c>
      <c r="H130" s="170">
        <v>0.2</v>
      </c>
      <c r="I130" s="172" t="e">
        <f t="shared" si="30"/>
        <v>#DIV/0!</v>
      </c>
    </row>
    <row r="131" spans="1:9" s="4" customFormat="1" thickBot="1" x14ac:dyDescent="0.3">
      <c r="A131" s="324"/>
      <c r="B131" s="153" t="s">
        <v>287</v>
      </c>
      <c r="C131" s="311"/>
      <c r="D131" s="311"/>
      <c r="E131" s="99" t="s">
        <v>336</v>
      </c>
      <c r="F131" s="311"/>
      <c r="G131" s="112" t="e">
        <f>'Profils types UO HO'!E119</f>
        <v>#DIV/0!</v>
      </c>
      <c r="H131" s="171">
        <v>0.2</v>
      </c>
      <c r="I131" s="173" t="e">
        <f t="shared" si="30"/>
        <v>#DIV/0!</v>
      </c>
    </row>
    <row r="132" spans="1:9" s="4" customFormat="1" ht="18.399999999999999" customHeight="1" x14ac:dyDescent="0.25">
      <c r="A132" s="305" t="s">
        <v>195</v>
      </c>
      <c r="B132" s="96" t="s">
        <v>291</v>
      </c>
      <c r="C132" s="312" t="s">
        <v>29</v>
      </c>
      <c r="D132" s="90" t="s">
        <v>151</v>
      </c>
      <c r="E132" s="80" t="s">
        <v>152</v>
      </c>
      <c r="F132" s="312" t="s">
        <v>16</v>
      </c>
      <c r="G132" s="108" t="e">
        <f>'Profils types UO HO'!E120</f>
        <v>#DIV/0!</v>
      </c>
      <c r="H132" s="169">
        <v>0.2</v>
      </c>
      <c r="I132" s="104" t="e">
        <f>G$132*H132</f>
        <v>#DIV/0!</v>
      </c>
    </row>
    <row r="133" spans="1:9" s="4" customFormat="1" ht="15.75" customHeight="1" x14ac:dyDescent="0.25">
      <c r="A133" s="306"/>
      <c r="B133" s="76" t="s">
        <v>288</v>
      </c>
      <c r="C133" s="309"/>
      <c r="D133" s="308" t="s">
        <v>160</v>
      </c>
      <c r="E133" s="99" t="s">
        <v>334</v>
      </c>
      <c r="F133" s="309"/>
      <c r="G133" s="110" t="e">
        <f>'Profils types UO HO'!E121</f>
        <v>#DIV/0!</v>
      </c>
      <c r="H133" s="170">
        <v>0.2</v>
      </c>
      <c r="I133" s="172" t="e">
        <f t="shared" ref="I133:I135" si="31">G$132*H133</f>
        <v>#DIV/0!</v>
      </c>
    </row>
    <row r="134" spans="1:9" s="4" customFormat="1" ht="15.75" customHeight="1" x14ac:dyDescent="0.25">
      <c r="A134" s="306"/>
      <c r="B134" s="76" t="s">
        <v>289</v>
      </c>
      <c r="C134" s="309"/>
      <c r="D134" s="309"/>
      <c r="E134" s="99" t="s">
        <v>335</v>
      </c>
      <c r="F134" s="309"/>
      <c r="G134" s="110" t="e">
        <f>'Profils types UO HO'!E122</f>
        <v>#DIV/0!</v>
      </c>
      <c r="H134" s="170">
        <v>0.2</v>
      </c>
      <c r="I134" s="172" t="e">
        <f t="shared" si="31"/>
        <v>#DIV/0!</v>
      </c>
    </row>
    <row r="135" spans="1:9" s="4" customFormat="1" ht="15.75" customHeight="1" x14ac:dyDescent="0.25">
      <c r="A135" s="306"/>
      <c r="B135" s="76" t="s">
        <v>290</v>
      </c>
      <c r="C135" s="309"/>
      <c r="D135" s="310"/>
      <c r="E135" s="99" t="s">
        <v>336</v>
      </c>
      <c r="F135" s="309"/>
      <c r="G135" s="110" t="e">
        <f>'Profils types UO HO'!E123</f>
        <v>#DIV/0!</v>
      </c>
      <c r="H135" s="170">
        <v>0.2</v>
      </c>
      <c r="I135" s="172" t="e">
        <f t="shared" si="31"/>
        <v>#DIV/0!</v>
      </c>
    </row>
    <row r="136" spans="1:9" s="4" customFormat="1" ht="30.75" customHeight="1" x14ac:dyDescent="0.25">
      <c r="A136" s="306"/>
      <c r="B136" s="77" t="s">
        <v>291</v>
      </c>
      <c r="C136" s="309"/>
      <c r="D136" s="75" t="s">
        <v>153</v>
      </c>
      <c r="E136" s="81" t="s">
        <v>152</v>
      </c>
      <c r="F136" s="309"/>
      <c r="G136" s="110" t="e">
        <f>'Profils types UO HO'!E124</f>
        <v>#DIV/0!</v>
      </c>
      <c r="H136" s="170">
        <v>0.2</v>
      </c>
      <c r="I136" s="172" t="e">
        <f>G$136*H136</f>
        <v>#DIV/0!</v>
      </c>
    </row>
    <row r="137" spans="1:9" s="4" customFormat="1" ht="15.75" customHeight="1" x14ac:dyDescent="0.25">
      <c r="A137" s="306"/>
      <c r="B137" s="77" t="s">
        <v>292</v>
      </c>
      <c r="C137" s="309"/>
      <c r="D137" s="308" t="s">
        <v>17</v>
      </c>
      <c r="E137" s="99" t="s">
        <v>334</v>
      </c>
      <c r="F137" s="309"/>
      <c r="G137" s="110" t="e">
        <f>'Profils types UO HO'!E125</f>
        <v>#DIV/0!</v>
      </c>
      <c r="H137" s="170">
        <v>0.2</v>
      </c>
      <c r="I137" s="172" t="e">
        <f t="shared" ref="I137:I139" si="32">G$136*H137</f>
        <v>#DIV/0!</v>
      </c>
    </row>
    <row r="138" spans="1:9" s="4" customFormat="1" ht="15.75" customHeight="1" x14ac:dyDescent="0.25">
      <c r="A138" s="306"/>
      <c r="B138" s="77" t="s">
        <v>293</v>
      </c>
      <c r="C138" s="309"/>
      <c r="D138" s="309"/>
      <c r="E138" s="99" t="s">
        <v>335</v>
      </c>
      <c r="F138" s="309"/>
      <c r="G138" s="110" t="e">
        <f>'Profils types UO HO'!E126</f>
        <v>#DIV/0!</v>
      </c>
      <c r="H138" s="170">
        <v>0.2</v>
      </c>
      <c r="I138" s="172" t="e">
        <f t="shared" si="32"/>
        <v>#DIV/0!</v>
      </c>
    </row>
    <row r="139" spans="1:9" s="4" customFormat="1" ht="15.75" customHeight="1" x14ac:dyDescent="0.25">
      <c r="A139" s="306"/>
      <c r="B139" s="77" t="s">
        <v>294</v>
      </c>
      <c r="C139" s="309"/>
      <c r="D139" s="310"/>
      <c r="E139" s="99" t="s">
        <v>336</v>
      </c>
      <c r="F139" s="309"/>
      <c r="G139" s="110" t="e">
        <f>'Profils types UO HO'!E127</f>
        <v>#DIV/0!</v>
      </c>
      <c r="H139" s="170">
        <v>0.2</v>
      </c>
      <c r="I139" s="172" t="e">
        <f t="shared" si="32"/>
        <v>#DIV/0!</v>
      </c>
    </row>
    <row r="140" spans="1:9" s="4" customFormat="1" ht="14.25" customHeight="1" x14ac:dyDescent="0.25">
      <c r="A140" s="306"/>
      <c r="B140" s="77" t="s">
        <v>291</v>
      </c>
      <c r="C140" s="309"/>
      <c r="D140" s="75" t="s">
        <v>154</v>
      </c>
      <c r="E140" s="81" t="s">
        <v>152</v>
      </c>
      <c r="F140" s="309"/>
      <c r="G140" s="110" t="e">
        <f>'Profils types UO HO'!E128</f>
        <v>#DIV/0!</v>
      </c>
      <c r="H140" s="170">
        <v>0.2</v>
      </c>
      <c r="I140" s="172" t="e">
        <f>G$140*H140</f>
        <v>#DIV/0!</v>
      </c>
    </row>
    <row r="141" spans="1:9" s="4" customFormat="1" ht="15.75" customHeight="1" x14ac:dyDescent="0.25">
      <c r="A141" s="306"/>
      <c r="B141" s="77" t="s">
        <v>295</v>
      </c>
      <c r="C141" s="309"/>
      <c r="D141" s="308" t="s">
        <v>18</v>
      </c>
      <c r="E141" s="99" t="s">
        <v>334</v>
      </c>
      <c r="F141" s="309"/>
      <c r="G141" s="110" t="e">
        <f>'Profils types UO HO'!E129</f>
        <v>#DIV/0!</v>
      </c>
      <c r="H141" s="170">
        <v>0.2</v>
      </c>
      <c r="I141" s="172" t="e">
        <f t="shared" ref="I141:I143" si="33">G$140*H141</f>
        <v>#DIV/0!</v>
      </c>
    </row>
    <row r="142" spans="1:9" s="4" customFormat="1" ht="15.75" customHeight="1" x14ac:dyDescent="0.25">
      <c r="A142" s="306"/>
      <c r="B142" s="77" t="s">
        <v>296</v>
      </c>
      <c r="C142" s="309"/>
      <c r="D142" s="309"/>
      <c r="E142" s="99" t="s">
        <v>335</v>
      </c>
      <c r="F142" s="309"/>
      <c r="G142" s="110" t="e">
        <f>'Profils types UO HO'!E130</f>
        <v>#DIV/0!</v>
      </c>
      <c r="H142" s="170">
        <v>0.2</v>
      </c>
      <c r="I142" s="172" t="e">
        <f t="shared" si="33"/>
        <v>#DIV/0!</v>
      </c>
    </row>
    <row r="143" spans="1:9" s="4" customFormat="1" ht="15.75" customHeight="1" x14ac:dyDescent="0.25">
      <c r="A143" s="306"/>
      <c r="B143" s="77" t="s">
        <v>297</v>
      </c>
      <c r="C143" s="309"/>
      <c r="D143" s="310"/>
      <c r="E143" s="99" t="s">
        <v>336</v>
      </c>
      <c r="F143" s="309"/>
      <c r="G143" s="110" t="e">
        <f>'Profils types UO HO'!E131</f>
        <v>#DIV/0!</v>
      </c>
      <c r="H143" s="170">
        <v>0.2</v>
      </c>
      <c r="I143" s="172" t="e">
        <f t="shared" si="33"/>
        <v>#DIV/0!</v>
      </c>
    </row>
    <row r="144" spans="1:9" s="4" customFormat="1" ht="14.25" customHeight="1" x14ac:dyDescent="0.25">
      <c r="A144" s="306"/>
      <c r="B144" s="77" t="s">
        <v>291</v>
      </c>
      <c r="C144" s="309"/>
      <c r="D144" s="75" t="s">
        <v>155</v>
      </c>
      <c r="E144" s="81" t="s">
        <v>152</v>
      </c>
      <c r="F144" s="309"/>
      <c r="G144" s="110" t="e">
        <f>'Profils types UO HO'!E132</f>
        <v>#DIV/0!</v>
      </c>
      <c r="H144" s="170">
        <v>0.2</v>
      </c>
      <c r="I144" s="172" t="e">
        <f>G$144*H144</f>
        <v>#DIV/0!</v>
      </c>
    </row>
    <row r="145" spans="1:9" s="4" customFormat="1" ht="14.25" customHeight="1" x14ac:dyDescent="0.25">
      <c r="A145" s="306"/>
      <c r="B145" s="77" t="s">
        <v>298</v>
      </c>
      <c r="C145" s="309"/>
      <c r="D145" s="308" t="s">
        <v>19</v>
      </c>
      <c r="E145" s="99" t="s">
        <v>334</v>
      </c>
      <c r="F145" s="309"/>
      <c r="G145" s="110" t="e">
        <f>'Profils types UO HO'!E133</f>
        <v>#DIV/0!</v>
      </c>
      <c r="H145" s="170">
        <v>0.2</v>
      </c>
      <c r="I145" s="172" t="e">
        <f t="shared" ref="I145:I147" si="34">G$144*H145</f>
        <v>#DIV/0!</v>
      </c>
    </row>
    <row r="146" spans="1:9" s="4" customFormat="1" ht="14.25" customHeight="1" x14ac:dyDescent="0.25">
      <c r="A146" s="306"/>
      <c r="B146" s="77" t="s">
        <v>299</v>
      </c>
      <c r="C146" s="309"/>
      <c r="D146" s="309"/>
      <c r="E146" s="99" t="s">
        <v>335</v>
      </c>
      <c r="F146" s="309"/>
      <c r="G146" s="110" t="e">
        <f>'Profils types UO HO'!E134</f>
        <v>#DIV/0!</v>
      </c>
      <c r="H146" s="170">
        <v>0.2</v>
      </c>
      <c r="I146" s="172" t="e">
        <f t="shared" si="34"/>
        <v>#DIV/0!</v>
      </c>
    </row>
    <row r="147" spans="1:9" s="4" customFormat="1" ht="14.25" customHeight="1" thickBot="1" x14ac:dyDescent="0.3">
      <c r="A147" s="306"/>
      <c r="B147" s="77" t="s">
        <v>300</v>
      </c>
      <c r="C147" s="311"/>
      <c r="D147" s="311"/>
      <c r="E147" s="99" t="s">
        <v>336</v>
      </c>
      <c r="F147" s="311"/>
      <c r="G147" s="112" t="e">
        <f>'Profils types UO HO'!E135</f>
        <v>#DIV/0!</v>
      </c>
      <c r="H147" s="171">
        <v>0.2</v>
      </c>
      <c r="I147" s="173" t="e">
        <f t="shared" si="34"/>
        <v>#DIV/0!</v>
      </c>
    </row>
    <row r="148" spans="1:9" s="4" customFormat="1" ht="16.7" customHeight="1" thickBot="1" x14ac:dyDescent="0.3">
      <c r="A148" s="306"/>
      <c r="B148" s="144" t="s">
        <v>167</v>
      </c>
      <c r="C148" s="316" t="s">
        <v>30</v>
      </c>
      <c r="D148" s="75" t="s">
        <v>15</v>
      </c>
      <c r="E148" s="100" t="s">
        <v>162</v>
      </c>
      <c r="F148" s="319" t="s">
        <v>16</v>
      </c>
      <c r="G148" s="176" t="e">
        <f>'Profils types UO HNO'!C28</f>
        <v>#DIV/0!</v>
      </c>
      <c r="H148" s="169">
        <v>0.2</v>
      </c>
      <c r="I148" s="104" t="e">
        <f t="shared" ref="I148:I186" si="35">G148*H148</f>
        <v>#DIV/0!</v>
      </c>
    </row>
    <row r="149" spans="1:9" s="4" customFormat="1" x14ac:dyDescent="0.25">
      <c r="A149" s="306"/>
      <c r="B149" s="144" t="s">
        <v>168</v>
      </c>
      <c r="C149" s="317"/>
      <c r="D149" s="75" t="s">
        <v>17</v>
      </c>
      <c r="E149" s="101" t="s">
        <v>162</v>
      </c>
      <c r="F149" s="320"/>
      <c r="G149" s="109" t="e">
        <f>'Profils types UO HNO'!C29</f>
        <v>#DIV/0!</v>
      </c>
      <c r="H149" s="170">
        <v>0.2</v>
      </c>
      <c r="I149" s="172" t="e">
        <f t="shared" si="35"/>
        <v>#DIV/0!</v>
      </c>
    </row>
    <row r="150" spans="1:9" s="4" customFormat="1" x14ac:dyDescent="0.25">
      <c r="A150" s="306"/>
      <c r="B150" s="144" t="s">
        <v>169</v>
      </c>
      <c r="C150" s="317"/>
      <c r="D150" s="75" t="s">
        <v>18</v>
      </c>
      <c r="E150" s="101" t="s">
        <v>162</v>
      </c>
      <c r="F150" s="320"/>
      <c r="G150" s="110" t="e">
        <f>'Profils types UO HNO'!C30</f>
        <v>#DIV/0!</v>
      </c>
      <c r="H150" s="170">
        <v>0.2</v>
      </c>
      <c r="I150" s="172" t="e">
        <f t="shared" si="35"/>
        <v>#DIV/0!</v>
      </c>
    </row>
    <row r="151" spans="1:9" s="4" customFormat="1" ht="15.75" thickBot="1" x14ac:dyDescent="0.3">
      <c r="A151" s="307"/>
      <c r="B151" s="145" t="s">
        <v>170</v>
      </c>
      <c r="C151" s="318"/>
      <c r="D151" s="92" t="s">
        <v>19</v>
      </c>
      <c r="E151" s="102" t="s">
        <v>162</v>
      </c>
      <c r="F151" s="321"/>
      <c r="G151" s="112" t="e">
        <f>'Profils types UO HNO'!C31</f>
        <v>#DIV/0!</v>
      </c>
      <c r="H151" s="171">
        <v>0.2</v>
      </c>
      <c r="I151" s="173" t="e">
        <f t="shared" si="35"/>
        <v>#DIV/0!</v>
      </c>
    </row>
    <row r="152" spans="1:9" s="4" customFormat="1" ht="18.399999999999999" customHeight="1" x14ac:dyDescent="0.25">
      <c r="A152" s="305" t="s">
        <v>196</v>
      </c>
      <c r="B152" s="96" t="s">
        <v>304</v>
      </c>
      <c r="C152" s="312" t="s">
        <v>159</v>
      </c>
      <c r="D152" s="90" t="s">
        <v>151</v>
      </c>
      <c r="E152" s="80" t="s">
        <v>339</v>
      </c>
      <c r="F152" s="312" t="s">
        <v>16</v>
      </c>
      <c r="G152" s="108" t="e">
        <f>'Profils types UO HO'!E136</f>
        <v>#DIV/0!</v>
      </c>
      <c r="H152" s="169">
        <v>0.2</v>
      </c>
      <c r="I152" s="104" t="e">
        <f>G$152*H152</f>
        <v>#DIV/0!</v>
      </c>
    </row>
    <row r="153" spans="1:9" s="4" customFormat="1" ht="15.75" customHeight="1" x14ac:dyDescent="0.25">
      <c r="A153" s="306"/>
      <c r="B153" s="76" t="s">
        <v>301</v>
      </c>
      <c r="C153" s="309"/>
      <c r="D153" s="308" t="s">
        <v>160</v>
      </c>
      <c r="E153" s="99" t="s">
        <v>334</v>
      </c>
      <c r="F153" s="309"/>
      <c r="G153" s="110" t="e">
        <f>'Profils types UO HO'!E137</f>
        <v>#DIV/0!</v>
      </c>
      <c r="H153" s="170">
        <v>0.2</v>
      </c>
      <c r="I153" s="172" t="e">
        <f t="shared" ref="I153:I155" si="36">G$152*H153</f>
        <v>#DIV/0!</v>
      </c>
    </row>
    <row r="154" spans="1:9" s="4" customFormat="1" ht="15.75" customHeight="1" x14ac:dyDescent="0.25">
      <c r="A154" s="306"/>
      <c r="B154" s="76" t="s">
        <v>302</v>
      </c>
      <c r="C154" s="309"/>
      <c r="D154" s="309"/>
      <c r="E154" s="99" t="s">
        <v>335</v>
      </c>
      <c r="F154" s="309"/>
      <c r="G154" s="110" t="e">
        <f>'Profils types UO HO'!E138</f>
        <v>#DIV/0!</v>
      </c>
      <c r="H154" s="170">
        <v>0.2</v>
      </c>
      <c r="I154" s="172" t="e">
        <f t="shared" si="36"/>
        <v>#DIV/0!</v>
      </c>
    </row>
    <row r="155" spans="1:9" s="4" customFormat="1" ht="15.75" customHeight="1" thickBot="1" x14ac:dyDescent="0.3">
      <c r="A155" s="306"/>
      <c r="B155" s="76" t="s">
        <v>303</v>
      </c>
      <c r="C155" s="309"/>
      <c r="D155" s="310"/>
      <c r="E155" s="99" t="s">
        <v>336</v>
      </c>
      <c r="F155" s="309"/>
      <c r="G155" s="110" t="e">
        <f>'Profils types UO HO'!E139</f>
        <v>#DIV/0!</v>
      </c>
      <c r="H155" s="170">
        <v>0.2</v>
      </c>
      <c r="I155" s="172" t="e">
        <f t="shared" si="36"/>
        <v>#DIV/0!</v>
      </c>
    </row>
    <row r="156" spans="1:9" s="4" customFormat="1" ht="30.75" customHeight="1" x14ac:dyDescent="0.25">
      <c r="A156" s="306"/>
      <c r="B156" s="77" t="s">
        <v>304</v>
      </c>
      <c r="C156" s="309"/>
      <c r="D156" s="75" t="s">
        <v>153</v>
      </c>
      <c r="E156" s="80" t="s">
        <v>339</v>
      </c>
      <c r="F156" s="309"/>
      <c r="G156" s="110" t="e">
        <f>'Profils types UO HO'!E140</f>
        <v>#DIV/0!</v>
      </c>
      <c r="H156" s="170">
        <v>0.2</v>
      </c>
      <c r="I156" s="172" t="e">
        <f>G$156*H156</f>
        <v>#DIV/0!</v>
      </c>
    </row>
    <row r="157" spans="1:9" s="4" customFormat="1" ht="15.75" customHeight="1" x14ac:dyDescent="0.25">
      <c r="A157" s="306"/>
      <c r="B157" s="77" t="s">
        <v>305</v>
      </c>
      <c r="C157" s="309"/>
      <c r="D157" s="308" t="s">
        <v>17</v>
      </c>
      <c r="E157" s="99" t="s">
        <v>334</v>
      </c>
      <c r="F157" s="309"/>
      <c r="G157" s="110" t="e">
        <f>'Profils types UO HO'!E141</f>
        <v>#DIV/0!</v>
      </c>
      <c r="H157" s="170">
        <v>0.2</v>
      </c>
      <c r="I157" s="172" t="e">
        <f t="shared" ref="I157:I159" si="37">G$156*H157</f>
        <v>#DIV/0!</v>
      </c>
    </row>
    <row r="158" spans="1:9" s="4" customFormat="1" ht="15.75" customHeight="1" x14ac:dyDescent="0.25">
      <c r="A158" s="306"/>
      <c r="B158" s="77" t="s">
        <v>306</v>
      </c>
      <c r="C158" s="309"/>
      <c r="D158" s="309"/>
      <c r="E158" s="99" t="s">
        <v>335</v>
      </c>
      <c r="F158" s="309"/>
      <c r="G158" s="110" t="e">
        <f>'Profils types UO HO'!E142</f>
        <v>#DIV/0!</v>
      </c>
      <c r="H158" s="170">
        <v>0.2</v>
      </c>
      <c r="I158" s="172" t="e">
        <f t="shared" si="37"/>
        <v>#DIV/0!</v>
      </c>
    </row>
    <row r="159" spans="1:9" s="4" customFormat="1" ht="15.75" customHeight="1" thickBot="1" x14ac:dyDescent="0.3">
      <c r="A159" s="306"/>
      <c r="B159" s="77" t="s">
        <v>307</v>
      </c>
      <c r="C159" s="309"/>
      <c r="D159" s="310"/>
      <c r="E159" s="99" t="s">
        <v>336</v>
      </c>
      <c r="F159" s="309"/>
      <c r="G159" s="110" t="e">
        <f>'Profils types UO HO'!E143</f>
        <v>#DIV/0!</v>
      </c>
      <c r="H159" s="170">
        <v>0.2</v>
      </c>
      <c r="I159" s="172" t="e">
        <f t="shared" si="37"/>
        <v>#DIV/0!</v>
      </c>
    </row>
    <row r="160" spans="1:9" s="4" customFormat="1" ht="14.25" customHeight="1" x14ac:dyDescent="0.25">
      <c r="A160" s="306"/>
      <c r="B160" s="77" t="s">
        <v>304</v>
      </c>
      <c r="C160" s="309"/>
      <c r="D160" s="75" t="s">
        <v>154</v>
      </c>
      <c r="E160" s="80" t="s">
        <v>339</v>
      </c>
      <c r="F160" s="309"/>
      <c r="G160" s="110" t="e">
        <f>'Profils types UO HO'!E144</f>
        <v>#DIV/0!</v>
      </c>
      <c r="H160" s="170">
        <v>0.2</v>
      </c>
      <c r="I160" s="172" t="e">
        <f>G$160*H160</f>
        <v>#DIV/0!</v>
      </c>
    </row>
    <row r="161" spans="1:9" s="4" customFormat="1" ht="14.25" customHeight="1" x14ac:dyDescent="0.25">
      <c r="A161" s="306"/>
      <c r="B161" s="77" t="s">
        <v>308</v>
      </c>
      <c r="C161" s="309"/>
      <c r="D161" s="308" t="s">
        <v>18</v>
      </c>
      <c r="E161" s="99" t="s">
        <v>334</v>
      </c>
      <c r="F161" s="309"/>
      <c r="G161" s="110" t="e">
        <f>'Profils types UO HO'!E145</f>
        <v>#DIV/0!</v>
      </c>
      <c r="H161" s="170">
        <v>0.2</v>
      </c>
      <c r="I161" s="172" t="e">
        <f t="shared" ref="I161:I163" si="38">G$160*H161</f>
        <v>#DIV/0!</v>
      </c>
    </row>
    <row r="162" spans="1:9" s="4" customFormat="1" ht="14.25" customHeight="1" x14ac:dyDescent="0.25">
      <c r="A162" s="306"/>
      <c r="B162" s="77" t="s">
        <v>309</v>
      </c>
      <c r="C162" s="309"/>
      <c r="D162" s="309"/>
      <c r="E162" s="99" t="s">
        <v>335</v>
      </c>
      <c r="F162" s="309"/>
      <c r="G162" s="110" t="e">
        <f>'Profils types UO HO'!E146</f>
        <v>#DIV/0!</v>
      </c>
      <c r="H162" s="170">
        <v>0.2</v>
      </c>
      <c r="I162" s="172" t="e">
        <f t="shared" si="38"/>
        <v>#DIV/0!</v>
      </c>
    </row>
    <row r="163" spans="1:9" s="4" customFormat="1" ht="14.25" customHeight="1" thickBot="1" x14ac:dyDescent="0.3">
      <c r="A163" s="306"/>
      <c r="B163" s="77" t="s">
        <v>310</v>
      </c>
      <c r="C163" s="309"/>
      <c r="D163" s="310"/>
      <c r="E163" s="99" t="s">
        <v>336</v>
      </c>
      <c r="F163" s="309"/>
      <c r="G163" s="110" t="e">
        <f>'Profils types UO HO'!E147</f>
        <v>#DIV/0!</v>
      </c>
      <c r="H163" s="170">
        <v>0.2</v>
      </c>
      <c r="I163" s="172" t="e">
        <f t="shared" si="38"/>
        <v>#DIV/0!</v>
      </c>
    </row>
    <row r="164" spans="1:9" s="4" customFormat="1" ht="16.7" customHeight="1" x14ac:dyDescent="0.25">
      <c r="A164" s="306"/>
      <c r="B164" s="77" t="s">
        <v>304</v>
      </c>
      <c r="C164" s="309"/>
      <c r="D164" s="75" t="s">
        <v>155</v>
      </c>
      <c r="E164" s="80" t="s">
        <v>339</v>
      </c>
      <c r="F164" s="309"/>
      <c r="G164" s="110" t="e">
        <f>'Profils types UO HO'!E148</f>
        <v>#DIV/0!</v>
      </c>
      <c r="H164" s="170">
        <v>0.2</v>
      </c>
      <c r="I164" s="172" t="e">
        <f>G$164*H164</f>
        <v>#DIV/0!</v>
      </c>
    </row>
    <row r="165" spans="1:9" s="4" customFormat="1" ht="15.75" customHeight="1" x14ac:dyDescent="0.25">
      <c r="A165" s="306"/>
      <c r="B165" s="77" t="s">
        <v>311</v>
      </c>
      <c r="C165" s="309"/>
      <c r="D165" s="308" t="s">
        <v>19</v>
      </c>
      <c r="E165" s="99" t="s">
        <v>334</v>
      </c>
      <c r="F165" s="309"/>
      <c r="G165" s="110" t="e">
        <f>'Profils types UO HO'!E149</f>
        <v>#DIV/0!</v>
      </c>
      <c r="H165" s="170">
        <v>0.2</v>
      </c>
      <c r="I165" s="172" t="e">
        <f t="shared" ref="I165:I167" si="39">G$164*H165</f>
        <v>#DIV/0!</v>
      </c>
    </row>
    <row r="166" spans="1:9" s="4" customFormat="1" ht="15.75" customHeight="1" x14ac:dyDescent="0.25">
      <c r="A166" s="306"/>
      <c r="B166" s="77" t="s">
        <v>312</v>
      </c>
      <c r="C166" s="309"/>
      <c r="D166" s="309"/>
      <c r="E166" s="99" t="s">
        <v>335</v>
      </c>
      <c r="F166" s="309"/>
      <c r="G166" s="110" t="e">
        <f>'Profils types UO HO'!E150</f>
        <v>#DIV/0!</v>
      </c>
      <c r="H166" s="170">
        <v>0.2</v>
      </c>
      <c r="I166" s="172" t="e">
        <f t="shared" si="39"/>
        <v>#DIV/0!</v>
      </c>
    </row>
    <row r="167" spans="1:9" s="4" customFormat="1" ht="15.75" customHeight="1" thickBot="1" x14ac:dyDescent="0.3">
      <c r="A167" s="307"/>
      <c r="B167" s="91" t="s">
        <v>313</v>
      </c>
      <c r="C167" s="311"/>
      <c r="D167" s="311"/>
      <c r="E167" s="99" t="s">
        <v>336</v>
      </c>
      <c r="F167" s="311"/>
      <c r="G167" s="112" t="e">
        <f>'Profils types UO HO'!E151</f>
        <v>#DIV/0!</v>
      </c>
      <c r="H167" s="171">
        <v>0.2</v>
      </c>
      <c r="I167" s="173" t="e">
        <f t="shared" si="39"/>
        <v>#DIV/0!</v>
      </c>
    </row>
    <row r="168" spans="1:9" s="4" customFormat="1" ht="18.399999999999999" customHeight="1" x14ac:dyDescent="0.25">
      <c r="A168" s="305" t="s">
        <v>197</v>
      </c>
      <c r="B168" s="96" t="s">
        <v>317</v>
      </c>
      <c r="C168" s="312" t="s">
        <v>31</v>
      </c>
      <c r="D168" s="90" t="s">
        <v>151</v>
      </c>
      <c r="E168" s="80" t="s">
        <v>152</v>
      </c>
      <c r="F168" s="312" t="s">
        <v>16</v>
      </c>
      <c r="G168" s="108" t="e">
        <f>'Profils types UO HO'!E152</f>
        <v>#DIV/0!</v>
      </c>
      <c r="H168" s="169">
        <v>0.2</v>
      </c>
      <c r="I168" s="104" t="e">
        <f>G$168*H168</f>
        <v>#DIV/0!</v>
      </c>
    </row>
    <row r="169" spans="1:9" s="4" customFormat="1" ht="15.75" customHeight="1" x14ac:dyDescent="0.25">
      <c r="A169" s="306"/>
      <c r="B169" s="76" t="s">
        <v>314</v>
      </c>
      <c r="C169" s="309"/>
      <c r="D169" s="308" t="s">
        <v>160</v>
      </c>
      <c r="E169" s="99" t="s">
        <v>334</v>
      </c>
      <c r="F169" s="309"/>
      <c r="G169" s="110" t="e">
        <f>'Profils types UO HO'!E153</f>
        <v>#DIV/0!</v>
      </c>
      <c r="H169" s="170">
        <v>0.2</v>
      </c>
      <c r="I169" s="172" t="e">
        <f t="shared" ref="I169:I171" si="40">G$168*H169</f>
        <v>#DIV/0!</v>
      </c>
    </row>
    <row r="170" spans="1:9" s="4" customFormat="1" ht="15.75" customHeight="1" x14ac:dyDescent="0.25">
      <c r="A170" s="306"/>
      <c r="B170" s="76" t="s">
        <v>315</v>
      </c>
      <c r="C170" s="309"/>
      <c r="D170" s="309"/>
      <c r="E170" s="99" t="s">
        <v>335</v>
      </c>
      <c r="F170" s="309"/>
      <c r="G170" s="110" t="e">
        <f>'Profils types UO HO'!E154</f>
        <v>#DIV/0!</v>
      </c>
      <c r="H170" s="170">
        <v>0.2</v>
      </c>
      <c r="I170" s="172" t="e">
        <f t="shared" si="40"/>
        <v>#DIV/0!</v>
      </c>
    </row>
    <row r="171" spans="1:9" s="4" customFormat="1" ht="15.75" customHeight="1" x14ac:dyDescent="0.25">
      <c r="A171" s="306"/>
      <c r="B171" s="76" t="s">
        <v>316</v>
      </c>
      <c r="C171" s="309"/>
      <c r="D171" s="310"/>
      <c r="E171" s="99" t="s">
        <v>336</v>
      </c>
      <c r="F171" s="309"/>
      <c r="G171" s="110" t="e">
        <f>'Profils types UO HO'!E155</f>
        <v>#DIV/0!</v>
      </c>
      <c r="H171" s="170">
        <v>0.2</v>
      </c>
      <c r="I171" s="172" t="e">
        <f t="shared" si="40"/>
        <v>#DIV/0!</v>
      </c>
    </row>
    <row r="172" spans="1:9" s="4" customFormat="1" ht="30.75" customHeight="1" x14ac:dyDescent="0.25">
      <c r="A172" s="306"/>
      <c r="B172" s="77" t="s">
        <v>317</v>
      </c>
      <c r="C172" s="309"/>
      <c r="D172" s="75" t="s">
        <v>153</v>
      </c>
      <c r="E172" s="81" t="s">
        <v>152</v>
      </c>
      <c r="F172" s="309"/>
      <c r="G172" s="110" t="e">
        <f>'Profils types UO HO'!E156</f>
        <v>#DIV/0!</v>
      </c>
      <c r="H172" s="170">
        <v>0.2</v>
      </c>
      <c r="I172" s="172" t="e">
        <f>G$172*H172</f>
        <v>#DIV/0!</v>
      </c>
    </row>
    <row r="173" spans="1:9" s="4" customFormat="1" ht="15.75" customHeight="1" x14ac:dyDescent="0.25">
      <c r="A173" s="306"/>
      <c r="B173" s="77" t="s">
        <v>318</v>
      </c>
      <c r="C173" s="309"/>
      <c r="D173" s="308" t="s">
        <v>17</v>
      </c>
      <c r="E173" s="99" t="s">
        <v>334</v>
      </c>
      <c r="F173" s="309"/>
      <c r="G173" s="110" t="e">
        <f>'Profils types UO HO'!E157</f>
        <v>#DIV/0!</v>
      </c>
      <c r="H173" s="170">
        <v>0.2</v>
      </c>
      <c r="I173" s="172" t="e">
        <f t="shared" ref="I173:I175" si="41">G$172*H173</f>
        <v>#DIV/0!</v>
      </c>
    </row>
    <row r="174" spans="1:9" s="4" customFormat="1" ht="15.75" customHeight="1" x14ac:dyDescent="0.25">
      <c r="A174" s="306"/>
      <c r="B174" s="77" t="s">
        <v>319</v>
      </c>
      <c r="C174" s="309"/>
      <c r="D174" s="309"/>
      <c r="E174" s="99" t="s">
        <v>335</v>
      </c>
      <c r="F174" s="309"/>
      <c r="G174" s="110" t="e">
        <f>'Profils types UO HO'!E158</f>
        <v>#DIV/0!</v>
      </c>
      <c r="H174" s="170">
        <v>0.2</v>
      </c>
      <c r="I174" s="172" t="e">
        <f t="shared" si="41"/>
        <v>#DIV/0!</v>
      </c>
    </row>
    <row r="175" spans="1:9" s="4" customFormat="1" ht="15.75" customHeight="1" x14ac:dyDescent="0.25">
      <c r="A175" s="306"/>
      <c r="B175" s="77" t="s">
        <v>320</v>
      </c>
      <c r="C175" s="309"/>
      <c r="D175" s="310"/>
      <c r="E175" s="99" t="s">
        <v>336</v>
      </c>
      <c r="F175" s="309"/>
      <c r="G175" s="110" t="e">
        <f>'Profils types UO HO'!E159</f>
        <v>#DIV/0!</v>
      </c>
      <c r="H175" s="170">
        <v>0.2</v>
      </c>
      <c r="I175" s="172" t="e">
        <f t="shared" si="41"/>
        <v>#DIV/0!</v>
      </c>
    </row>
    <row r="176" spans="1:9" s="4" customFormat="1" ht="14.25" customHeight="1" x14ac:dyDescent="0.25">
      <c r="A176" s="306"/>
      <c r="B176" s="77" t="s">
        <v>317</v>
      </c>
      <c r="C176" s="309"/>
      <c r="D176" s="75" t="s">
        <v>154</v>
      </c>
      <c r="E176" s="81" t="s">
        <v>152</v>
      </c>
      <c r="F176" s="309"/>
      <c r="G176" s="110" t="e">
        <f>'Profils types UO HO'!E160</f>
        <v>#DIV/0!</v>
      </c>
      <c r="H176" s="170">
        <v>0.2</v>
      </c>
      <c r="I176" s="172" t="e">
        <f>G$176*H176</f>
        <v>#DIV/0!</v>
      </c>
    </row>
    <row r="177" spans="1:9" s="4" customFormat="1" ht="14.25" customHeight="1" x14ac:dyDescent="0.25">
      <c r="A177" s="306"/>
      <c r="B177" s="77" t="s">
        <v>321</v>
      </c>
      <c r="C177" s="309"/>
      <c r="D177" s="308" t="s">
        <v>18</v>
      </c>
      <c r="E177" s="99" t="s">
        <v>334</v>
      </c>
      <c r="F177" s="309"/>
      <c r="G177" s="110" t="e">
        <f>'Profils types UO HO'!E161</f>
        <v>#DIV/0!</v>
      </c>
      <c r="H177" s="170">
        <v>0.2</v>
      </c>
      <c r="I177" s="172" t="e">
        <f t="shared" ref="I177:I179" si="42">G$176*H177</f>
        <v>#DIV/0!</v>
      </c>
    </row>
    <row r="178" spans="1:9" s="4" customFormat="1" ht="14.25" customHeight="1" x14ac:dyDescent="0.25">
      <c r="A178" s="306"/>
      <c r="B178" s="77" t="s">
        <v>322</v>
      </c>
      <c r="C178" s="309"/>
      <c r="D178" s="309"/>
      <c r="E178" s="99" t="s">
        <v>335</v>
      </c>
      <c r="F178" s="309"/>
      <c r="G178" s="110" t="e">
        <f>'Profils types UO HO'!E162</f>
        <v>#DIV/0!</v>
      </c>
      <c r="H178" s="170">
        <v>0.2</v>
      </c>
      <c r="I178" s="172" t="e">
        <f t="shared" si="42"/>
        <v>#DIV/0!</v>
      </c>
    </row>
    <row r="179" spans="1:9" s="4" customFormat="1" ht="14.25" customHeight="1" x14ac:dyDescent="0.25">
      <c r="A179" s="306"/>
      <c r="B179" s="77" t="s">
        <v>323</v>
      </c>
      <c r="C179" s="309"/>
      <c r="D179" s="310"/>
      <c r="E179" s="99" t="s">
        <v>336</v>
      </c>
      <c r="F179" s="309"/>
      <c r="G179" s="110" t="e">
        <f>'Profils types UO HO'!E163</f>
        <v>#DIV/0!</v>
      </c>
      <c r="H179" s="170">
        <v>0.2</v>
      </c>
      <c r="I179" s="172" t="e">
        <f t="shared" si="42"/>
        <v>#DIV/0!</v>
      </c>
    </row>
    <row r="180" spans="1:9" s="4" customFormat="1" ht="15.75" customHeight="1" x14ac:dyDescent="0.25">
      <c r="A180" s="306"/>
      <c r="B180" s="77" t="s">
        <v>317</v>
      </c>
      <c r="C180" s="309"/>
      <c r="D180" s="75" t="s">
        <v>155</v>
      </c>
      <c r="E180" s="81" t="s">
        <v>152</v>
      </c>
      <c r="F180" s="309"/>
      <c r="G180" s="110" t="e">
        <f>'Profils types UO HO'!E164</f>
        <v>#DIV/0!</v>
      </c>
      <c r="H180" s="170">
        <v>0.2</v>
      </c>
      <c r="I180" s="172" t="e">
        <f>G$180*H180</f>
        <v>#DIV/0!</v>
      </c>
    </row>
    <row r="181" spans="1:9" s="4" customFormat="1" ht="15.75" customHeight="1" x14ac:dyDescent="0.25">
      <c r="A181" s="306"/>
      <c r="B181" s="77" t="s">
        <v>324</v>
      </c>
      <c r="C181" s="309"/>
      <c r="D181" s="308" t="s">
        <v>19</v>
      </c>
      <c r="E181" s="99" t="s">
        <v>334</v>
      </c>
      <c r="F181" s="309"/>
      <c r="G181" s="110" t="e">
        <f>'Profils types UO HO'!E165</f>
        <v>#DIV/0!</v>
      </c>
      <c r="H181" s="170">
        <v>0.2</v>
      </c>
      <c r="I181" s="172" t="e">
        <f t="shared" ref="I181:I183" si="43">G$180*H181</f>
        <v>#DIV/0!</v>
      </c>
    </row>
    <row r="182" spans="1:9" s="4" customFormat="1" ht="15.75" customHeight="1" x14ac:dyDescent="0.25">
      <c r="A182" s="306"/>
      <c r="B182" s="77" t="s">
        <v>325</v>
      </c>
      <c r="C182" s="309"/>
      <c r="D182" s="309"/>
      <c r="E182" s="99" t="s">
        <v>335</v>
      </c>
      <c r="F182" s="309"/>
      <c r="G182" s="110" t="e">
        <f>'Profils types UO HO'!E166</f>
        <v>#DIV/0!</v>
      </c>
      <c r="H182" s="170">
        <v>0.2</v>
      </c>
      <c r="I182" s="172" t="e">
        <f t="shared" si="43"/>
        <v>#DIV/0!</v>
      </c>
    </row>
    <row r="183" spans="1:9" s="4" customFormat="1" ht="15.75" customHeight="1" thickBot="1" x14ac:dyDescent="0.3">
      <c r="A183" s="307"/>
      <c r="B183" s="91" t="s">
        <v>326</v>
      </c>
      <c r="C183" s="311"/>
      <c r="D183" s="311"/>
      <c r="E183" s="99" t="s">
        <v>336</v>
      </c>
      <c r="F183" s="311"/>
      <c r="G183" s="112" t="e">
        <f>'Profils types UO HO'!E167</f>
        <v>#DIV/0!</v>
      </c>
      <c r="H183" s="171">
        <v>0.2</v>
      </c>
      <c r="I183" s="173" t="e">
        <f t="shared" si="43"/>
        <v>#DIV/0!</v>
      </c>
    </row>
    <row r="184" spans="1:9" s="4" customFormat="1" thickBot="1" x14ac:dyDescent="0.3">
      <c r="A184" s="305" t="s">
        <v>198</v>
      </c>
      <c r="B184" s="96" t="s">
        <v>187</v>
      </c>
      <c r="C184" s="312" t="s">
        <v>32</v>
      </c>
      <c r="D184" s="90" t="s">
        <v>160</v>
      </c>
      <c r="E184" s="80" t="s">
        <v>164</v>
      </c>
      <c r="F184" s="313" t="s">
        <v>16</v>
      </c>
      <c r="G184" s="176" t="e">
        <f>'Profils types UO HO'!E168</f>
        <v>#DIV/0!</v>
      </c>
      <c r="H184" s="169">
        <v>0.2</v>
      </c>
      <c r="I184" s="104" t="e">
        <f t="shared" si="35"/>
        <v>#DIV/0!</v>
      </c>
    </row>
    <row r="185" spans="1:9" s="4" customFormat="1" ht="14.25" x14ac:dyDescent="0.25">
      <c r="A185" s="306"/>
      <c r="B185" s="76" t="s">
        <v>189</v>
      </c>
      <c r="C185" s="309"/>
      <c r="D185" s="78" t="s">
        <v>17</v>
      </c>
      <c r="E185" s="99" t="s">
        <v>165</v>
      </c>
      <c r="F185" s="314"/>
      <c r="G185" s="109" t="e">
        <f>'Profils types UO HO'!E169</f>
        <v>#DIV/0!</v>
      </c>
      <c r="H185" s="170">
        <v>0.2</v>
      </c>
      <c r="I185" s="172" t="e">
        <f t="shared" si="35"/>
        <v>#DIV/0!</v>
      </c>
    </row>
    <row r="186" spans="1:9" s="4" customFormat="1" thickBot="1" x14ac:dyDescent="0.3">
      <c r="A186" s="307"/>
      <c r="B186" s="97" t="s">
        <v>188</v>
      </c>
      <c r="C186" s="311"/>
      <c r="D186" s="98" t="s">
        <v>18</v>
      </c>
      <c r="E186" s="103" t="s">
        <v>163</v>
      </c>
      <c r="F186" s="315"/>
      <c r="G186" s="112" t="e">
        <f>'Profils types UO HO'!E170</f>
        <v>#DIV/0!</v>
      </c>
      <c r="H186" s="171">
        <v>0.2</v>
      </c>
      <c r="I186" s="173" t="e">
        <f t="shared" si="35"/>
        <v>#DIV/0!</v>
      </c>
    </row>
    <row r="187" spans="1:9" x14ac:dyDescent="0.25">
      <c r="B187" s="16"/>
      <c r="C187" s="16"/>
      <c r="D187" s="16"/>
      <c r="E187" s="16"/>
      <c r="F187" s="16"/>
    </row>
    <row r="188" spans="1:9" x14ac:dyDescent="0.25">
      <c r="E188" s="4"/>
    </row>
  </sheetData>
  <mergeCells count="85">
    <mergeCell ref="B1:G1"/>
    <mergeCell ref="B3:G3"/>
    <mergeCell ref="B5:G5"/>
    <mergeCell ref="A44:A55"/>
    <mergeCell ref="C44:C55"/>
    <mergeCell ref="F44:F55"/>
    <mergeCell ref="B4:F4"/>
    <mergeCell ref="A8:A23"/>
    <mergeCell ref="C8:C23"/>
    <mergeCell ref="F8:F23"/>
    <mergeCell ref="A24:A43"/>
    <mergeCell ref="C24:C39"/>
    <mergeCell ref="F24:F39"/>
    <mergeCell ref="C40:C43"/>
    <mergeCell ref="F40:F43"/>
    <mergeCell ref="D9:D11"/>
    <mergeCell ref="A56:A75"/>
    <mergeCell ref="C56:C71"/>
    <mergeCell ref="F56:F71"/>
    <mergeCell ref="C72:C75"/>
    <mergeCell ref="F72:F75"/>
    <mergeCell ref="D57:D59"/>
    <mergeCell ref="D61:D63"/>
    <mergeCell ref="D65:D67"/>
    <mergeCell ref="D69:D71"/>
    <mergeCell ref="C96:C111"/>
    <mergeCell ref="F96:F111"/>
    <mergeCell ref="C116:C131"/>
    <mergeCell ref="F116:F131"/>
    <mergeCell ref="D77:D79"/>
    <mergeCell ref="D81:D83"/>
    <mergeCell ref="D85:D87"/>
    <mergeCell ref="D89:D91"/>
    <mergeCell ref="D97:D99"/>
    <mergeCell ref="F92:F95"/>
    <mergeCell ref="F112:F115"/>
    <mergeCell ref="A132:A151"/>
    <mergeCell ref="C132:C147"/>
    <mergeCell ref="D145:D147"/>
    <mergeCell ref="D153:D155"/>
    <mergeCell ref="A76:A131"/>
    <mergeCell ref="C76:C91"/>
    <mergeCell ref="C92:C95"/>
    <mergeCell ref="C112:C115"/>
    <mergeCell ref="D125:D127"/>
    <mergeCell ref="D129:D131"/>
    <mergeCell ref="D101:D103"/>
    <mergeCell ref="D105:D107"/>
    <mergeCell ref="D109:D111"/>
    <mergeCell ref="D117:D119"/>
    <mergeCell ref="D121:D123"/>
    <mergeCell ref="A152:A167"/>
    <mergeCell ref="C148:C151"/>
    <mergeCell ref="F148:F151"/>
    <mergeCell ref="C168:C183"/>
    <mergeCell ref="F168:F183"/>
    <mergeCell ref="C152:C167"/>
    <mergeCell ref="F152:F167"/>
    <mergeCell ref="D157:D159"/>
    <mergeCell ref="D17:D19"/>
    <mergeCell ref="D21:D23"/>
    <mergeCell ref="D25:D27"/>
    <mergeCell ref="D29:D31"/>
    <mergeCell ref="F184:F186"/>
    <mergeCell ref="F132:F147"/>
    <mergeCell ref="D133:D135"/>
    <mergeCell ref="D137:D139"/>
    <mergeCell ref="D141:D143"/>
    <mergeCell ref="F76:F91"/>
    <mergeCell ref="G4:K4"/>
    <mergeCell ref="A184:A186"/>
    <mergeCell ref="A168:A183"/>
    <mergeCell ref="D177:D179"/>
    <mergeCell ref="D181:D183"/>
    <mergeCell ref="D161:D163"/>
    <mergeCell ref="D165:D167"/>
    <mergeCell ref="D169:D171"/>
    <mergeCell ref="D173:D175"/>
    <mergeCell ref="C184:C186"/>
    <mergeCell ref="D33:D35"/>
    <mergeCell ref="D37:D39"/>
    <mergeCell ref="D45:D47"/>
    <mergeCell ref="D49:D51"/>
    <mergeCell ref="D53:D55"/>
    <mergeCell ref="D13:D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72"/>
  <sheetViews>
    <sheetView topLeftCell="A97" zoomScale="70" zoomScaleNormal="70" workbookViewId="0">
      <selection activeCell="U27" sqref="U27:U29"/>
    </sheetView>
  </sheetViews>
  <sheetFormatPr baseColWidth="10" defaultRowHeight="15" x14ac:dyDescent="0.25"/>
  <cols>
    <col min="1" max="1" width="11.42578125" style="17"/>
    <col min="2" max="2" width="21.5703125" style="17" customWidth="1"/>
    <col min="3" max="4" width="22.140625" style="17" customWidth="1"/>
    <col min="8" max="8" width="14" customWidth="1"/>
    <col min="17" max="34" width="11.42578125" style="17"/>
    <col min="41" max="88" width="11.42578125" style="17"/>
  </cols>
  <sheetData>
    <row r="1" spans="1:88" ht="15.75" thickBot="1" x14ac:dyDescent="0.3"/>
    <row r="2" spans="1:88" s="1" customFormat="1" ht="42" customHeight="1" thickBot="1" x14ac:dyDescent="0.25">
      <c r="C2" s="331" t="s">
        <v>5</v>
      </c>
      <c r="D2" s="332"/>
      <c r="E2" s="332"/>
      <c r="F2" s="332"/>
      <c r="G2" s="332"/>
      <c r="H2" s="332"/>
      <c r="I2" s="332"/>
      <c r="J2" s="332"/>
      <c r="K2" s="333"/>
    </row>
    <row r="3" spans="1:88" x14ac:dyDescent="0.25">
      <c r="E3" s="17"/>
      <c r="F3" s="17"/>
      <c r="G3" s="17"/>
      <c r="H3" s="17"/>
      <c r="I3" s="17"/>
      <c r="J3" s="17"/>
      <c r="K3" s="17"/>
    </row>
    <row r="4" spans="1:88" x14ac:dyDescent="0.25">
      <c r="C4" s="338" t="s">
        <v>33</v>
      </c>
      <c r="D4" s="338"/>
      <c r="E4" s="338"/>
      <c r="F4" s="338"/>
      <c r="G4" s="338"/>
      <c r="H4" s="338"/>
      <c r="I4" s="338"/>
      <c r="J4" s="338"/>
      <c r="K4" s="338"/>
    </row>
    <row r="5" spans="1:88" s="17" customFormat="1" ht="15.75" thickBot="1" x14ac:dyDescent="0.3"/>
    <row r="6" spans="1:88" s="17" customFormat="1" ht="43.5" customHeight="1" thickTop="1" x14ac:dyDescent="0.25">
      <c r="A6" s="339" t="s">
        <v>7</v>
      </c>
      <c r="B6" s="341" t="s">
        <v>35</v>
      </c>
      <c r="C6" s="344" t="s">
        <v>9</v>
      </c>
      <c r="D6" s="351" t="s">
        <v>331</v>
      </c>
      <c r="E6" s="350" t="s">
        <v>36</v>
      </c>
      <c r="F6" s="358" t="s">
        <v>37</v>
      </c>
      <c r="G6" s="358" t="s">
        <v>38</v>
      </c>
      <c r="H6" s="363" t="s">
        <v>39</v>
      </c>
      <c r="I6" s="354" t="s">
        <v>40</v>
      </c>
      <c r="J6" s="355"/>
      <c r="K6" s="354" t="s">
        <v>330</v>
      </c>
      <c r="L6" s="355"/>
      <c r="M6" s="354" t="s">
        <v>42</v>
      </c>
      <c r="N6" s="355"/>
      <c r="O6" s="354" t="s">
        <v>43</v>
      </c>
      <c r="P6" s="355"/>
      <c r="Q6" s="354" t="s">
        <v>44</v>
      </c>
      <c r="R6" s="355"/>
      <c r="S6" s="354" t="s">
        <v>45</v>
      </c>
      <c r="T6" s="355"/>
      <c r="U6" s="354" t="s">
        <v>46</v>
      </c>
      <c r="V6" s="355"/>
      <c r="W6" s="354" t="s">
        <v>47</v>
      </c>
      <c r="X6" s="355"/>
      <c r="Y6" s="354" t="s">
        <v>48</v>
      </c>
      <c r="Z6" s="355"/>
      <c r="AA6" s="354" t="s">
        <v>49</v>
      </c>
      <c r="AB6" s="355"/>
      <c r="AC6" s="354" t="s">
        <v>50</v>
      </c>
      <c r="AD6" s="355"/>
      <c r="AE6" s="354" t="s">
        <v>51</v>
      </c>
      <c r="AF6" s="355"/>
      <c r="AG6" s="354" t="s">
        <v>52</v>
      </c>
      <c r="AH6" s="355"/>
      <c r="AI6" s="354" t="s">
        <v>53</v>
      </c>
      <c r="AJ6" s="355"/>
      <c r="AK6" s="354" t="s">
        <v>54</v>
      </c>
      <c r="AL6" s="355"/>
      <c r="AM6" s="354" t="s">
        <v>55</v>
      </c>
      <c r="AN6" s="355"/>
      <c r="AO6" s="354" t="s">
        <v>56</v>
      </c>
      <c r="AP6" s="355"/>
      <c r="AQ6" s="354" t="s">
        <v>57</v>
      </c>
      <c r="AR6" s="355"/>
      <c r="AS6" s="354" t="s">
        <v>58</v>
      </c>
      <c r="AT6" s="355"/>
      <c r="AU6" s="354" t="s">
        <v>59</v>
      </c>
      <c r="AV6" s="355"/>
      <c r="AW6" s="354" t="s">
        <v>60</v>
      </c>
      <c r="AX6" s="355"/>
      <c r="AY6" s="354" t="s">
        <v>61</v>
      </c>
      <c r="AZ6" s="355"/>
      <c r="BA6" s="354" t="s">
        <v>62</v>
      </c>
      <c r="BB6" s="355"/>
      <c r="BC6" s="354" t="s">
        <v>63</v>
      </c>
      <c r="BD6" s="355"/>
      <c r="BE6" s="354" t="s">
        <v>64</v>
      </c>
      <c r="BF6" s="355"/>
      <c r="BG6" s="354" t="s">
        <v>65</v>
      </c>
      <c r="BH6" s="355"/>
      <c r="BI6" s="354" t="s">
        <v>66</v>
      </c>
      <c r="BJ6" s="355"/>
      <c r="BK6" s="354" t="s">
        <v>67</v>
      </c>
      <c r="BL6" s="355"/>
      <c r="BM6" s="354" t="s">
        <v>68</v>
      </c>
      <c r="BN6" s="355"/>
      <c r="BO6" s="354" t="s">
        <v>69</v>
      </c>
      <c r="BP6" s="355"/>
      <c r="BQ6" s="354" t="s">
        <v>70</v>
      </c>
      <c r="BR6" s="355"/>
      <c r="BS6" s="354" t="s">
        <v>71</v>
      </c>
      <c r="BT6" s="355"/>
      <c r="BU6" s="354" t="s">
        <v>72</v>
      </c>
      <c r="BV6" s="355"/>
      <c r="BW6" s="354" t="s">
        <v>73</v>
      </c>
      <c r="BX6" s="355"/>
      <c r="BY6" s="354" t="s">
        <v>74</v>
      </c>
      <c r="BZ6" s="355"/>
      <c r="CA6" s="354" t="s">
        <v>75</v>
      </c>
      <c r="CB6" s="355"/>
      <c r="CC6" s="354" t="s">
        <v>76</v>
      </c>
      <c r="CD6" s="355"/>
      <c r="CE6" s="354" t="s">
        <v>77</v>
      </c>
      <c r="CF6" s="355"/>
      <c r="CG6" s="354" t="s">
        <v>78</v>
      </c>
      <c r="CH6" s="355"/>
      <c r="CI6" s="354" t="s">
        <v>79</v>
      </c>
      <c r="CJ6" s="355"/>
    </row>
    <row r="7" spans="1:88" s="17" customFormat="1" ht="47.25" customHeight="1" thickBot="1" x14ac:dyDescent="0.3">
      <c r="A7" s="339"/>
      <c r="B7" s="342"/>
      <c r="C7" s="345"/>
      <c r="D7" s="352"/>
      <c r="E7" s="359"/>
      <c r="F7" s="360"/>
      <c r="G7" s="360"/>
      <c r="H7" s="364"/>
      <c r="I7" s="356"/>
      <c r="J7" s="357"/>
      <c r="K7" s="356"/>
      <c r="L7" s="357"/>
      <c r="M7" s="356"/>
      <c r="N7" s="357"/>
      <c r="O7" s="356"/>
      <c r="P7" s="357"/>
      <c r="Q7" s="356"/>
      <c r="R7" s="357"/>
      <c r="S7" s="356"/>
      <c r="T7" s="357"/>
      <c r="U7" s="356"/>
      <c r="V7" s="357"/>
      <c r="W7" s="356"/>
      <c r="X7" s="357"/>
      <c r="Y7" s="356"/>
      <c r="Z7" s="357"/>
      <c r="AA7" s="356"/>
      <c r="AB7" s="357"/>
      <c r="AC7" s="356"/>
      <c r="AD7" s="357"/>
      <c r="AE7" s="356"/>
      <c r="AF7" s="357"/>
      <c r="AG7" s="356"/>
      <c r="AH7" s="357"/>
      <c r="AI7" s="356"/>
      <c r="AJ7" s="357"/>
      <c r="AK7" s="356"/>
      <c r="AL7" s="357"/>
      <c r="AM7" s="356"/>
      <c r="AN7" s="357"/>
      <c r="AO7" s="356"/>
      <c r="AP7" s="357"/>
      <c r="AQ7" s="356"/>
      <c r="AR7" s="357"/>
      <c r="AS7" s="356"/>
      <c r="AT7" s="357"/>
      <c r="AU7" s="356"/>
      <c r="AV7" s="357"/>
      <c r="AW7" s="356"/>
      <c r="AX7" s="357"/>
      <c r="AY7" s="356"/>
      <c r="AZ7" s="357"/>
      <c r="BA7" s="356"/>
      <c r="BB7" s="357"/>
      <c r="BC7" s="356"/>
      <c r="BD7" s="357"/>
      <c r="BE7" s="356"/>
      <c r="BF7" s="357"/>
      <c r="BG7" s="356"/>
      <c r="BH7" s="357"/>
      <c r="BI7" s="356"/>
      <c r="BJ7" s="357"/>
      <c r="BK7" s="356"/>
      <c r="BL7" s="357"/>
      <c r="BM7" s="356"/>
      <c r="BN7" s="357"/>
      <c r="BO7" s="356"/>
      <c r="BP7" s="357"/>
      <c r="BQ7" s="356"/>
      <c r="BR7" s="357"/>
      <c r="BS7" s="356"/>
      <c r="BT7" s="357"/>
      <c r="BU7" s="356"/>
      <c r="BV7" s="357"/>
      <c r="BW7" s="356"/>
      <c r="BX7" s="357"/>
      <c r="BY7" s="356"/>
      <c r="BZ7" s="357"/>
      <c r="CA7" s="356"/>
      <c r="CB7" s="357"/>
      <c r="CC7" s="356"/>
      <c r="CD7" s="357"/>
      <c r="CE7" s="356"/>
      <c r="CF7" s="357"/>
      <c r="CG7" s="356"/>
      <c r="CH7" s="357"/>
      <c r="CI7" s="356"/>
      <c r="CJ7" s="357"/>
    </row>
    <row r="8" spans="1:88" s="17" customFormat="1" ht="24.95" customHeight="1" thickBot="1" x14ac:dyDescent="0.3">
      <c r="A8" s="339"/>
      <c r="B8" s="342"/>
      <c r="C8" s="345"/>
      <c r="D8" s="352"/>
      <c r="E8" s="365" t="s">
        <v>80</v>
      </c>
      <c r="F8" s="366"/>
      <c r="G8" s="366"/>
      <c r="H8" s="366"/>
      <c r="I8" s="369" t="s">
        <v>81</v>
      </c>
      <c r="J8" s="369"/>
      <c r="K8" s="358" t="s">
        <v>82</v>
      </c>
      <c r="L8" s="358"/>
      <c r="M8" s="358" t="s">
        <v>83</v>
      </c>
      <c r="N8" s="358"/>
      <c r="O8" s="349" t="s">
        <v>84</v>
      </c>
      <c r="P8" s="349"/>
      <c r="Q8" s="369" t="s">
        <v>85</v>
      </c>
      <c r="R8" s="369"/>
      <c r="S8" s="349" t="s">
        <v>86</v>
      </c>
      <c r="T8" s="349"/>
      <c r="U8" s="349" t="s">
        <v>87</v>
      </c>
      <c r="V8" s="349"/>
      <c r="W8" s="349" t="s">
        <v>88</v>
      </c>
      <c r="X8" s="349"/>
      <c r="Y8" s="349" t="s">
        <v>89</v>
      </c>
      <c r="Z8" s="349"/>
      <c r="AA8" s="349" t="s">
        <v>90</v>
      </c>
      <c r="AB8" s="349"/>
      <c r="AC8" s="349" t="s">
        <v>91</v>
      </c>
      <c r="AD8" s="349"/>
      <c r="AE8" s="349" t="s">
        <v>92</v>
      </c>
      <c r="AF8" s="349"/>
      <c r="AG8" s="349" t="s">
        <v>93</v>
      </c>
      <c r="AH8" s="349"/>
      <c r="AI8" s="349" t="s">
        <v>94</v>
      </c>
      <c r="AJ8" s="349"/>
      <c r="AK8" s="349" t="s">
        <v>95</v>
      </c>
      <c r="AL8" s="349"/>
      <c r="AM8" s="349" t="s">
        <v>96</v>
      </c>
      <c r="AN8" s="349"/>
      <c r="AO8" s="349" t="s">
        <v>97</v>
      </c>
      <c r="AP8" s="349"/>
      <c r="AQ8" s="349" t="s">
        <v>98</v>
      </c>
      <c r="AR8" s="349"/>
      <c r="AS8" s="349" t="s">
        <v>99</v>
      </c>
      <c r="AT8" s="349"/>
      <c r="AU8" s="349" t="s">
        <v>100</v>
      </c>
      <c r="AV8" s="349"/>
      <c r="AW8" s="349" t="s">
        <v>101</v>
      </c>
      <c r="AX8" s="349"/>
      <c r="AY8" s="349" t="s">
        <v>102</v>
      </c>
      <c r="AZ8" s="349"/>
      <c r="BA8" s="349" t="s">
        <v>103</v>
      </c>
      <c r="BB8" s="349"/>
      <c r="BC8" s="349" t="s">
        <v>104</v>
      </c>
      <c r="BD8" s="349"/>
      <c r="BE8" s="349" t="s">
        <v>105</v>
      </c>
      <c r="BF8" s="349"/>
      <c r="BG8" s="349" t="s">
        <v>106</v>
      </c>
      <c r="BH8" s="349"/>
      <c r="BI8" s="349" t="s">
        <v>107</v>
      </c>
      <c r="BJ8" s="349"/>
      <c r="BK8" s="349" t="s">
        <v>108</v>
      </c>
      <c r="BL8" s="349"/>
      <c r="BM8" s="349" t="s">
        <v>109</v>
      </c>
      <c r="BN8" s="349"/>
      <c r="BO8" s="349" t="s">
        <v>110</v>
      </c>
      <c r="BP8" s="349"/>
      <c r="BQ8" s="349" t="s">
        <v>111</v>
      </c>
      <c r="BR8" s="349"/>
      <c r="BS8" s="349" t="s">
        <v>112</v>
      </c>
      <c r="BT8" s="349"/>
      <c r="BU8" s="349" t="s">
        <v>113</v>
      </c>
      <c r="BV8" s="349"/>
      <c r="BW8" s="349" t="s">
        <v>114</v>
      </c>
      <c r="BX8" s="349"/>
      <c r="BY8" s="349" t="s">
        <v>115</v>
      </c>
      <c r="BZ8" s="349"/>
      <c r="CA8" s="349" t="s">
        <v>116</v>
      </c>
      <c r="CB8" s="349"/>
      <c r="CC8" s="349" t="s">
        <v>117</v>
      </c>
      <c r="CD8" s="349"/>
      <c r="CE8" s="349" t="s">
        <v>118</v>
      </c>
      <c r="CF8" s="349"/>
      <c r="CG8" s="349" t="s">
        <v>119</v>
      </c>
      <c r="CH8" s="349"/>
      <c r="CI8" s="349" t="s">
        <v>120</v>
      </c>
      <c r="CJ8" s="349"/>
    </row>
    <row r="9" spans="1:88" s="17" customFormat="1" ht="24.95" customHeight="1" thickBot="1" x14ac:dyDescent="0.3">
      <c r="A9" s="339"/>
      <c r="B9" s="342"/>
      <c r="C9" s="345"/>
      <c r="D9" s="352"/>
      <c r="E9" s="367" t="s">
        <v>121</v>
      </c>
      <c r="F9" s="367"/>
      <c r="G9" s="367"/>
      <c r="H9" s="368"/>
      <c r="I9" s="349" t="s">
        <v>122</v>
      </c>
      <c r="J9" s="350"/>
      <c r="K9" s="349" t="s">
        <v>123</v>
      </c>
      <c r="L9" s="350"/>
      <c r="M9" s="349" t="s">
        <v>124</v>
      </c>
      <c r="N9" s="350"/>
      <c r="O9" s="349" t="s">
        <v>125</v>
      </c>
      <c r="P9" s="350"/>
      <c r="Q9" s="349" t="s">
        <v>122</v>
      </c>
      <c r="R9" s="350"/>
      <c r="S9" s="349" t="s">
        <v>123</v>
      </c>
      <c r="T9" s="350"/>
      <c r="U9" s="349" t="s">
        <v>124</v>
      </c>
      <c r="V9" s="350"/>
      <c r="W9" s="349" t="s">
        <v>125</v>
      </c>
      <c r="X9" s="350"/>
      <c r="Y9" s="349" t="s">
        <v>122</v>
      </c>
      <c r="Z9" s="350"/>
      <c r="AA9" s="349" t="s">
        <v>123</v>
      </c>
      <c r="AB9" s="350"/>
      <c r="AC9" s="349" t="s">
        <v>124</v>
      </c>
      <c r="AD9" s="350"/>
      <c r="AE9" s="349" t="s">
        <v>125</v>
      </c>
      <c r="AF9" s="350"/>
      <c r="AG9" s="349" t="s">
        <v>122</v>
      </c>
      <c r="AH9" s="350"/>
      <c r="AI9" s="349" t="s">
        <v>123</v>
      </c>
      <c r="AJ9" s="350"/>
      <c r="AK9" s="349" t="s">
        <v>124</v>
      </c>
      <c r="AL9" s="350"/>
      <c r="AM9" s="349" t="s">
        <v>125</v>
      </c>
      <c r="AN9" s="350"/>
      <c r="AO9" s="349" t="s">
        <v>122</v>
      </c>
      <c r="AP9" s="350"/>
      <c r="AQ9" s="349" t="s">
        <v>123</v>
      </c>
      <c r="AR9" s="350"/>
      <c r="AS9" s="349" t="s">
        <v>124</v>
      </c>
      <c r="AT9" s="350"/>
      <c r="AU9" s="349" t="s">
        <v>125</v>
      </c>
      <c r="AV9" s="350"/>
      <c r="AW9" s="349" t="s">
        <v>122</v>
      </c>
      <c r="AX9" s="350"/>
      <c r="AY9" s="349" t="s">
        <v>123</v>
      </c>
      <c r="AZ9" s="350"/>
      <c r="BA9" s="349" t="s">
        <v>124</v>
      </c>
      <c r="BB9" s="350"/>
      <c r="BC9" s="349" t="s">
        <v>125</v>
      </c>
      <c r="BD9" s="350"/>
      <c r="BE9" s="349" t="s">
        <v>122</v>
      </c>
      <c r="BF9" s="350"/>
      <c r="BG9" s="349" t="s">
        <v>123</v>
      </c>
      <c r="BH9" s="350"/>
      <c r="BI9" s="349" t="s">
        <v>124</v>
      </c>
      <c r="BJ9" s="350"/>
      <c r="BK9" s="349" t="s">
        <v>125</v>
      </c>
      <c r="BL9" s="350"/>
      <c r="BM9" s="349" t="s">
        <v>122</v>
      </c>
      <c r="BN9" s="350"/>
      <c r="BO9" s="349" t="s">
        <v>123</v>
      </c>
      <c r="BP9" s="350"/>
      <c r="BQ9" s="349" t="s">
        <v>124</v>
      </c>
      <c r="BR9" s="350"/>
      <c r="BS9" s="349" t="s">
        <v>125</v>
      </c>
      <c r="BT9" s="350"/>
      <c r="BU9" s="349" t="s">
        <v>122</v>
      </c>
      <c r="BV9" s="350"/>
      <c r="BW9" s="349" t="s">
        <v>123</v>
      </c>
      <c r="BX9" s="350"/>
      <c r="BY9" s="349" t="s">
        <v>124</v>
      </c>
      <c r="BZ9" s="350"/>
      <c r="CA9" s="349" t="s">
        <v>125</v>
      </c>
      <c r="CB9" s="350"/>
      <c r="CC9" s="349" t="s">
        <v>122</v>
      </c>
      <c r="CD9" s="350"/>
      <c r="CE9" s="349" t="s">
        <v>123</v>
      </c>
      <c r="CF9" s="350"/>
      <c r="CG9" s="349" t="s">
        <v>124</v>
      </c>
      <c r="CH9" s="350"/>
      <c r="CI9" s="349" t="s">
        <v>125</v>
      </c>
      <c r="CJ9" s="350"/>
    </row>
    <row r="10" spans="1:88" s="17" customFormat="1" ht="24.95" customHeight="1" thickBot="1" x14ac:dyDescent="0.3">
      <c r="A10" s="339"/>
      <c r="B10" s="342"/>
      <c r="C10" s="345"/>
      <c r="D10" s="352"/>
      <c r="E10" s="361" t="s">
        <v>126</v>
      </c>
      <c r="F10" s="362"/>
      <c r="G10" s="362"/>
      <c r="H10" s="362"/>
      <c r="I10" s="370">
        <f>IFERROR(VLOOKUP(I8,TJM!$D$6:$E$46,2,FALSE)," ")</f>
        <v>0</v>
      </c>
      <c r="J10" s="371"/>
      <c r="K10" s="370">
        <f>IFERROR(VLOOKUP(K8,TJM!$D$6:$E$46,2,FALSE)," ")</f>
        <v>0</v>
      </c>
      <c r="L10" s="371"/>
      <c r="M10" s="370">
        <f>IFERROR(VLOOKUP(M8,TJM!$D$6:$E$46,2,FALSE)," ")</f>
        <v>0</v>
      </c>
      <c r="N10" s="371"/>
      <c r="O10" s="370">
        <f>IFERROR(VLOOKUP(O8,TJM!$D$6:$E$46,2,FALSE)," ")</f>
        <v>0</v>
      </c>
      <c r="P10" s="371"/>
      <c r="Q10" s="370">
        <f>IFERROR(VLOOKUP(Q8,TJM!$D$6:$E$46,2,FALSE)," ")</f>
        <v>0</v>
      </c>
      <c r="R10" s="371"/>
      <c r="S10" s="370">
        <f>IFERROR(VLOOKUP(S8,TJM!$D$6:$E$46,2,FALSE)," ")</f>
        <v>0</v>
      </c>
      <c r="T10" s="371"/>
      <c r="U10" s="370">
        <f>IFERROR(VLOOKUP(U8,TJM!$D$6:$E$46,2,FALSE)," ")</f>
        <v>0</v>
      </c>
      <c r="V10" s="371"/>
      <c r="W10" s="370">
        <f>IFERROR(VLOOKUP(W8,TJM!$D$6:$E$46,2,FALSE)," ")</f>
        <v>0</v>
      </c>
      <c r="X10" s="371"/>
      <c r="Y10" s="370">
        <f>IFERROR(VLOOKUP(Y8,TJM!$D$6:$E$46,2,FALSE)," ")</f>
        <v>0</v>
      </c>
      <c r="Z10" s="371"/>
      <c r="AA10" s="370">
        <f>IFERROR(VLOOKUP(AA8,TJM!$D$6:$E$46,2,FALSE)," ")</f>
        <v>0</v>
      </c>
      <c r="AB10" s="371"/>
      <c r="AC10" s="370">
        <f>IFERROR(VLOOKUP(AC8,TJM!$D$6:$E$46,2,FALSE)," ")</f>
        <v>0</v>
      </c>
      <c r="AD10" s="371"/>
      <c r="AE10" s="370">
        <f>IFERROR(VLOOKUP(AE8,TJM!$D$6:$E$46,2,FALSE)," ")</f>
        <v>0</v>
      </c>
      <c r="AF10" s="371"/>
      <c r="AG10" s="370">
        <f>IFERROR(VLOOKUP(AG8,TJM!$D$6:$E$46,2,FALSE)," ")</f>
        <v>0</v>
      </c>
      <c r="AH10" s="371"/>
      <c r="AI10" s="370">
        <f>IFERROR(VLOOKUP(AI8,TJM!$D$6:$E$46,2,FALSE)," ")</f>
        <v>0</v>
      </c>
      <c r="AJ10" s="371"/>
      <c r="AK10" s="370">
        <f>IFERROR(VLOOKUP(AK8,TJM!$D$6:$E$46,2,FALSE)," ")</f>
        <v>0</v>
      </c>
      <c r="AL10" s="371"/>
      <c r="AM10" s="370">
        <f>IFERROR(VLOOKUP(AM8,TJM!$D$6:$E$46,2,FALSE)," ")</f>
        <v>0</v>
      </c>
      <c r="AN10" s="371"/>
      <c r="AO10" s="370">
        <f>IFERROR(VLOOKUP(AO8,TJM!$D$6:$E$46,2,FALSE)," ")</f>
        <v>0</v>
      </c>
      <c r="AP10" s="371"/>
      <c r="AQ10" s="370">
        <f>IFERROR(VLOOKUP(AQ8,TJM!$D$6:$E$46,2,FALSE)," ")</f>
        <v>0</v>
      </c>
      <c r="AR10" s="371"/>
      <c r="AS10" s="370">
        <f>IFERROR(VLOOKUP(AS8,TJM!$D$6:$E$46,2,FALSE)," ")</f>
        <v>0</v>
      </c>
      <c r="AT10" s="371"/>
      <c r="AU10" s="370">
        <f>IFERROR(VLOOKUP(AU8,TJM!$D$6:$E$46,2,FALSE)," ")</f>
        <v>0</v>
      </c>
      <c r="AV10" s="371"/>
      <c r="AW10" s="370">
        <f>IFERROR(VLOOKUP(AW8,TJM!$D$6:$E$46,2,FALSE)," ")</f>
        <v>0</v>
      </c>
      <c r="AX10" s="371"/>
      <c r="AY10" s="370">
        <f>IFERROR(VLOOKUP(AY8,TJM!$D$6:$E$46,2,FALSE)," ")</f>
        <v>0</v>
      </c>
      <c r="AZ10" s="371"/>
      <c r="BA10" s="370">
        <f>IFERROR(VLOOKUP(BA8,TJM!$D$6:$E$46,2,FALSE)," ")</f>
        <v>0</v>
      </c>
      <c r="BB10" s="371"/>
      <c r="BC10" s="370">
        <f>IFERROR(VLOOKUP(BC8,TJM!$D$6:$E$46,2,FALSE)," ")</f>
        <v>0</v>
      </c>
      <c r="BD10" s="371"/>
      <c r="BE10" s="370">
        <f>IFERROR(VLOOKUP(BE8,TJM!$D$6:$E$46,2,FALSE)," ")</f>
        <v>0</v>
      </c>
      <c r="BF10" s="371"/>
      <c r="BG10" s="370">
        <f>IFERROR(VLOOKUP(BG8,TJM!$D$6:$E$46,2,FALSE)," ")</f>
        <v>0</v>
      </c>
      <c r="BH10" s="371"/>
      <c r="BI10" s="370">
        <f>IFERROR(VLOOKUP(BI8,TJM!$D$6:$E$46,2,FALSE)," ")</f>
        <v>0</v>
      </c>
      <c r="BJ10" s="371"/>
      <c r="BK10" s="370">
        <f>IFERROR(VLOOKUP(BK8,TJM!$D$6:$E$46,2,FALSE)," ")</f>
        <v>0</v>
      </c>
      <c r="BL10" s="371"/>
      <c r="BM10" s="370">
        <f>IFERROR(VLOOKUP(BM8,TJM!$D$6:$E$46,2,FALSE)," ")</f>
        <v>0</v>
      </c>
      <c r="BN10" s="371"/>
      <c r="BO10" s="370">
        <f>IFERROR(VLOOKUP(BO8,TJM!$D$6:$E$46,2,FALSE)," ")</f>
        <v>0</v>
      </c>
      <c r="BP10" s="371"/>
      <c r="BQ10" s="370">
        <f>IFERROR(VLOOKUP(BQ8,TJM!$D$6:$E$46,2,FALSE)," ")</f>
        <v>0</v>
      </c>
      <c r="BR10" s="371"/>
      <c r="BS10" s="370">
        <f>IFERROR(VLOOKUP(BS8,TJM!$D$6:$E$46,2,FALSE)," ")</f>
        <v>0</v>
      </c>
      <c r="BT10" s="371"/>
      <c r="BU10" s="370">
        <f>IFERROR(VLOOKUP(BU8,TJM!$D$6:$E$46,2,FALSE)," ")</f>
        <v>0</v>
      </c>
      <c r="BV10" s="371"/>
      <c r="BW10" s="370">
        <f>IFERROR(VLOOKUP(BW8,TJM!$D$6:$E$46,2,FALSE)," ")</f>
        <v>0</v>
      </c>
      <c r="BX10" s="371"/>
      <c r="BY10" s="370">
        <f>IFERROR(VLOOKUP(BY8,TJM!$D$6:$E$46,2,FALSE)," ")</f>
        <v>0</v>
      </c>
      <c r="BZ10" s="371"/>
      <c r="CA10" s="370">
        <f>IFERROR(VLOOKUP(CA8,TJM!$D$6:$E$46,2,FALSE)," ")</f>
        <v>0</v>
      </c>
      <c r="CB10" s="371"/>
      <c r="CC10" s="370">
        <f>IFERROR(VLOOKUP(CC8,TJM!$D$6:$E$46,2,FALSE)," ")</f>
        <v>0</v>
      </c>
      <c r="CD10" s="371"/>
      <c r="CE10" s="370">
        <f>IFERROR(VLOOKUP(CE8,TJM!$D$6:$E$46,2,FALSE)," ")</f>
        <v>0</v>
      </c>
      <c r="CF10" s="371"/>
      <c r="CG10" s="370">
        <f>IFERROR(VLOOKUP(CG8,TJM!$D$6:$E$46,2,FALSE)," ")</f>
        <v>0</v>
      </c>
      <c r="CH10" s="371"/>
      <c r="CI10" s="370">
        <f>IFERROR(VLOOKUP(CI8,TJM!$D$6:$E$46,2,FALSE)," ")</f>
        <v>0</v>
      </c>
      <c r="CJ10" s="371"/>
    </row>
    <row r="11" spans="1:88" s="17" customFormat="1" ht="54.75" customHeight="1" thickBot="1" x14ac:dyDescent="0.3">
      <c r="A11" s="340"/>
      <c r="B11" s="343"/>
      <c r="C11" s="346"/>
      <c r="D11" s="353"/>
      <c r="E11" s="372"/>
      <c r="F11" s="373"/>
      <c r="G11" s="373"/>
      <c r="H11" s="373"/>
      <c r="I11" s="19" t="s">
        <v>127</v>
      </c>
      <c r="J11" s="20" t="s">
        <v>128</v>
      </c>
      <c r="K11" s="21" t="s">
        <v>127</v>
      </c>
      <c r="L11" s="22" t="s">
        <v>128</v>
      </c>
      <c r="M11" s="20" t="s">
        <v>127</v>
      </c>
      <c r="N11" s="23" t="s">
        <v>128</v>
      </c>
      <c r="O11" s="21" t="s">
        <v>127</v>
      </c>
      <c r="P11" s="22" t="s">
        <v>128</v>
      </c>
      <c r="Q11" s="19" t="s">
        <v>127</v>
      </c>
      <c r="R11" s="20" t="s">
        <v>128</v>
      </c>
      <c r="S11" s="24" t="s">
        <v>127</v>
      </c>
      <c r="T11" s="186" t="s">
        <v>128</v>
      </c>
      <c r="U11" s="21" t="s">
        <v>127</v>
      </c>
      <c r="V11" s="22" t="s">
        <v>128</v>
      </c>
      <c r="W11" s="20" t="s">
        <v>127</v>
      </c>
      <c r="X11" s="23" t="s">
        <v>128</v>
      </c>
      <c r="Y11" s="19" t="s">
        <v>127</v>
      </c>
      <c r="Z11" s="20" t="s">
        <v>128</v>
      </c>
      <c r="AA11" s="21" t="s">
        <v>127</v>
      </c>
      <c r="AB11" s="22" t="s">
        <v>128</v>
      </c>
      <c r="AC11" s="21" t="s">
        <v>127</v>
      </c>
      <c r="AD11" s="22" t="s">
        <v>128</v>
      </c>
      <c r="AE11" s="20" t="s">
        <v>127</v>
      </c>
      <c r="AF11" s="23" t="s">
        <v>128</v>
      </c>
      <c r="AG11" s="19" t="s">
        <v>127</v>
      </c>
      <c r="AH11" s="20" t="s">
        <v>128</v>
      </c>
      <c r="AI11" s="20" t="s">
        <v>127</v>
      </c>
      <c r="AJ11" s="23" t="s">
        <v>128</v>
      </c>
      <c r="AK11" s="20" t="s">
        <v>127</v>
      </c>
      <c r="AL11" s="23" t="s">
        <v>128</v>
      </c>
      <c r="AM11" s="20" t="s">
        <v>127</v>
      </c>
      <c r="AN11" s="23" t="s">
        <v>128</v>
      </c>
      <c r="AO11" s="19" t="s">
        <v>127</v>
      </c>
      <c r="AP11" s="20" t="s">
        <v>128</v>
      </c>
      <c r="AQ11" s="20" t="s">
        <v>127</v>
      </c>
      <c r="AR11" s="23" t="s">
        <v>128</v>
      </c>
      <c r="AS11" s="20" t="s">
        <v>127</v>
      </c>
      <c r="AT11" s="23" t="s">
        <v>128</v>
      </c>
      <c r="AU11" s="20" t="s">
        <v>127</v>
      </c>
      <c r="AV11" s="23" t="s">
        <v>128</v>
      </c>
      <c r="AW11" s="19" t="s">
        <v>127</v>
      </c>
      <c r="AX11" s="20" t="s">
        <v>128</v>
      </c>
      <c r="AY11" s="20" t="s">
        <v>127</v>
      </c>
      <c r="AZ11" s="23" t="s">
        <v>128</v>
      </c>
      <c r="BA11" s="20" t="s">
        <v>127</v>
      </c>
      <c r="BB11" s="23" t="s">
        <v>128</v>
      </c>
      <c r="BC11" s="20" t="s">
        <v>127</v>
      </c>
      <c r="BD11" s="23" t="s">
        <v>128</v>
      </c>
      <c r="BE11" s="19" t="s">
        <v>127</v>
      </c>
      <c r="BF11" s="20" t="s">
        <v>128</v>
      </c>
      <c r="BG11" s="20" t="s">
        <v>127</v>
      </c>
      <c r="BH11" s="23" t="s">
        <v>128</v>
      </c>
      <c r="BI11" s="20" t="s">
        <v>127</v>
      </c>
      <c r="BJ11" s="23" t="s">
        <v>128</v>
      </c>
      <c r="BK11" s="20" t="s">
        <v>127</v>
      </c>
      <c r="BL11" s="23" t="s">
        <v>128</v>
      </c>
      <c r="BM11" s="19" t="s">
        <v>127</v>
      </c>
      <c r="BN11" s="20" t="s">
        <v>128</v>
      </c>
      <c r="BO11" s="20" t="s">
        <v>127</v>
      </c>
      <c r="BP11" s="23" t="s">
        <v>128</v>
      </c>
      <c r="BQ11" s="20" t="s">
        <v>127</v>
      </c>
      <c r="BR11" s="23" t="s">
        <v>128</v>
      </c>
      <c r="BS11" s="20" t="s">
        <v>127</v>
      </c>
      <c r="BT11" s="23" t="s">
        <v>128</v>
      </c>
      <c r="BU11" s="19" t="s">
        <v>127</v>
      </c>
      <c r="BV11" s="20" t="s">
        <v>128</v>
      </c>
      <c r="BW11" s="20" t="s">
        <v>127</v>
      </c>
      <c r="BX11" s="23" t="s">
        <v>128</v>
      </c>
      <c r="BY11" s="20" t="s">
        <v>127</v>
      </c>
      <c r="BZ11" s="23" t="s">
        <v>128</v>
      </c>
      <c r="CA11" s="20" t="s">
        <v>127</v>
      </c>
      <c r="CB11" s="23" t="s">
        <v>128</v>
      </c>
      <c r="CC11" s="19" t="s">
        <v>127</v>
      </c>
      <c r="CD11" s="20" t="s">
        <v>128</v>
      </c>
      <c r="CE11" s="20" t="s">
        <v>127</v>
      </c>
      <c r="CF11" s="23" t="s">
        <v>128</v>
      </c>
      <c r="CG11" s="20" t="s">
        <v>127</v>
      </c>
      <c r="CH11" s="23" t="s">
        <v>128</v>
      </c>
      <c r="CI11" s="20" t="s">
        <v>127</v>
      </c>
      <c r="CJ11" s="23" t="s">
        <v>128</v>
      </c>
    </row>
    <row r="12" spans="1:88" s="17" customFormat="1" ht="24.95" customHeight="1" thickBot="1" x14ac:dyDescent="0.3">
      <c r="A12" s="96" t="s">
        <v>200</v>
      </c>
      <c r="B12" s="347" t="s">
        <v>14</v>
      </c>
      <c r="C12" s="182" t="s">
        <v>151</v>
      </c>
      <c r="D12" s="12" t="s">
        <v>152</v>
      </c>
      <c r="E12" s="26" t="e">
        <f>SUMPRODUCT($I$10:CJ$10,I12:CJ12)</f>
        <v>#DIV/0!</v>
      </c>
      <c r="F12" s="27" t="e">
        <f t="shared" ref="F12:F92" si="0">E12*0.2</f>
        <v>#DIV/0!</v>
      </c>
      <c r="G12" s="28" t="e">
        <f t="shared" ref="G12:G92" si="1">E12+F12</f>
        <v>#DIV/0!</v>
      </c>
      <c r="H12" s="29">
        <f t="shared" ref="H12:H92" si="2">(I12+K12+M12+O12+Q12+S12+U12+W12+Y12+AA12+AC12+AE12+AG12+AI12+AK12+AM12+AO12+AQ12+AS12+AU12+AW12+AY12+BA12+BC12+BG12+BI12+BK12+BM12+BO12+BQ12+BS12+BU12+BW12+BY12+CA12+CC12+CE12+CG12+CI12)</f>
        <v>0</v>
      </c>
      <c r="I12" s="195"/>
      <c r="J12" s="196"/>
      <c r="K12" s="197"/>
      <c r="L12" s="198" t="e">
        <f>K12/$H12</f>
        <v>#DIV/0!</v>
      </c>
      <c r="M12" s="197"/>
      <c r="N12" s="198" t="e">
        <f>M12/$H12</f>
        <v>#DIV/0!</v>
      </c>
      <c r="O12" s="197"/>
      <c r="P12" s="198" t="e">
        <f>O12/$H12</f>
        <v>#DIV/0!</v>
      </c>
      <c r="Q12" s="195"/>
      <c r="R12" s="196"/>
      <c r="S12" s="197"/>
      <c r="T12" s="199" t="e">
        <f>S12/$H12</f>
        <v>#DIV/0!</v>
      </c>
      <c r="U12" s="197"/>
      <c r="V12" s="198" t="e">
        <f>U12/$H12</f>
        <v>#DIV/0!</v>
      </c>
      <c r="W12" s="197"/>
      <c r="X12" s="198" t="e">
        <f>W12/$H12</f>
        <v>#DIV/0!</v>
      </c>
      <c r="Y12" s="195"/>
      <c r="Z12" s="196"/>
      <c r="AA12" s="197"/>
      <c r="AB12" s="198" t="e">
        <f>AA12/$H12</f>
        <v>#DIV/0!</v>
      </c>
      <c r="AC12" s="197"/>
      <c r="AD12" s="198" t="e">
        <f>AC12/$H12</f>
        <v>#DIV/0!</v>
      </c>
      <c r="AE12" s="197"/>
      <c r="AF12" s="198" t="e">
        <f>AE12/$H12</f>
        <v>#DIV/0!</v>
      </c>
      <c r="AG12" s="195"/>
      <c r="AH12" s="196"/>
      <c r="AI12" s="197"/>
      <c r="AJ12" s="198" t="e">
        <f>AI12/$H12</f>
        <v>#DIV/0!</v>
      </c>
      <c r="AK12" s="197"/>
      <c r="AL12" s="198" t="e">
        <f>AK12/$H12</f>
        <v>#DIV/0!</v>
      </c>
      <c r="AM12" s="197"/>
      <c r="AN12" s="198" t="e">
        <f>AM12/$H12</f>
        <v>#DIV/0!</v>
      </c>
      <c r="AO12" s="195"/>
      <c r="AP12" s="196"/>
      <c r="AQ12" s="197"/>
      <c r="AR12" s="198" t="e">
        <f>AQ12/$H12</f>
        <v>#DIV/0!</v>
      </c>
      <c r="AS12" s="197"/>
      <c r="AT12" s="198" t="e">
        <f>AS12/$H12</f>
        <v>#DIV/0!</v>
      </c>
      <c r="AU12" s="197"/>
      <c r="AV12" s="198" t="e">
        <f>AU12/$H12</f>
        <v>#DIV/0!</v>
      </c>
      <c r="AW12" s="195"/>
      <c r="AX12" s="196"/>
      <c r="AY12" s="197"/>
      <c r="AZ12" s="198" t="e">
        <f>AY12/$H12</f>
        <v>#DIV/0!</v>
      </c>
      <c r="BA12" s="197"/>
      <c r="BB12" s="198" t="e">
        <f>BA12/$H12</f>
        <v>#DIV/0!</v>
      </c>
      <c r="BC12" s="197"/>
      <c r="BD12" s="198" t="e">
        <f>BC12/$H12</f>
        <v>#DIV/0!</v>
      </c>
      <c r="BE12" s="195"/>
      <c r="BF12" s="196"/>
      <c r="BG12" s="197"/>
      <c r="BH12" s="198" t="e">
        <f>BG12/$H12</f>
        <v>#DIV/0!</v>
      </c>
      <c r="BI12" s="197"/>
      <c r="BJ12" s="198" t="e">
        <f>BI12/$H12</f>
        <v>#DIV/0!</v>
      </c>
      <c r="BK12" s="197"/>
      <c r="BL12" s="198" t="e">
        <f>BK12/$H12</f>
        <v>#DIV/0!</v>
      </c>
      <c r="BM12" s="195"/>
      <c r="BN12" s="196"/>
      <c r="BO12" s="197"/>
      <c r="BP12" s="198" t="e">
        <f>BO12/$H12</f>
        <v>#DIV/0!</v>
      </c>
      <c r="BQ12" s="197"/>
      <c r="BR12" s="198" t="e">
        <f>BQ12/$H12</f>
        <v>#DIV/0!</v>
      </c>
      <c r="BS12" s="197"/>
      <c r="BT12" s="198" t="e">
        <f>BS12/$H12</f>
        <v>#DIV/0!</v>
      </c>
      <c r="BU12" s="195"/>
      <c r="BV12" s="196"/>
      <c r="BW12" s="197"/>
      <c r="BX12" s="198" t="e">
        <f>BW12/$H12</f>
        <v>#DIV/0!</v>
      </c>
      <c r="BY12" s="197"/>
      <c r="BZ12" s="198" t="e">
        <f>BY12/$H12</f>
        <v>#DIV/0!</v>
      </c>
      <c r="CA12" s="197"/>
      <c r="CB12" s="198" t="e">
        <f>CA12/$H12</f>
        <v>#DIV/0!</v>
      </c>
      <c r="CC12" s="195"/>
      <c r="CD12" s="196"/>
      <c r="CE12" s="197"/>
      <c r="CF12" s="198" t="e">
        <f>CE12/$H12</f>
        <v>#DIV/0!</v>
      </c>
      <c r="CG12" s="197"/>
      <c r="CH12" s="198" t="e">
        <f>CG12/$H12</f>
        <v>#DIV/0!</v>
      </c>
      <c r="CI12" s="197"/>
      <c r="CJ12" s="198" t="e">
        <f>CI12/$H12</f>
        <v>#DIV/0!</v>
      </c>
    </row>
    <row r="13" spans="1:88" s="17" customFormat="1" ht="24.95" customHeight="1" thickBot="1" x14ac:dyDescent="0.3">
      <c r="A13" s="76" t="s">
        <v>201</v>
      </c>
      <c r="B13" s="320"/>
      <c r="C13" s="308" t="s">
        <v>160</v>
      </c>
      <c r="D13" s="57" t="s">
        <v>334</v>
      </c>
      <c r="E13" s="26" t="e">
        <f>SUMPRODUCT($I$10:CJ$10,I13:CJ13)</f>
        <v>#DIV/0!</v>
      </c>
      <c r="F13" s="27" t="e">
        <f t="shared" si="0"/>
        <v>#DIV/0!</v>
      </c>
      <c r="G13" s="28" t="e">
        <f t="shared" si="1"/>
        <v>#DIV/0!</v>
      </c>
      <c r="H13" s="29">
        <f t="shared" si="2"/>
        <v>0</v>
      </c>
      <c r="I13" s="195"/>
      <c r="J13" s="196"/>
      <c r="K13" s="197"/>
      <c r="L13" s="198" t="e">
        <f>K13/$H13</f>
        <v>#DIV/0!</v>
      </c>
      <c r="M13" s="197"/>
      <c r="N13" s="198" t="e">
        <f>M13/$H13</f>
        <v>#DIV/0!</v>
      </c>
      <c r="O13" s="197"/>
      <c r="P13" s="198" t="e">
        <f>O13/$H13</f>
        <v>#DIV/0!</v>
      </c>
      <c r="Q13" s="195"/>
      <c r="R13" s="196"/>
      <c r="S13" s="197"/>
      <c r="T13" s="198" t="e">
        <f>S13/$H13</f>
        <v>#DIV/0!</v>
      </c>
      <c r="U13" s="197"/>
      <c r="V13" s="198" t="e">
        <f>U13/$H13</f>
        <v>#DIV/0!</v>
      </c>
      <c r="W13" s="197"/>
      <c r="X13" s="198" t="e">
        <f>W13/$H13</f>
        <v>#DIV/0!</v>
      </c>
      <c r="Y13" s="195"/>
      <c r="Z13" s="196"/>
      <c r="AA13" s="197"/>
      <c r="AB13" s="198" t="e">
        <f>AA13/$H13</f>
        <v>#DIV/0!</v>
      </c>
      <c r="AC13" s="197"/>
      <c r="AD13" s="198" t="e">
        <f>AC13/$H13</f>
        <v>#DIV/0!</v>
      </c>
      <c r="AE13" s="197"/>
      <c r="AF13" s="198" t="e">
        <f>AE13/$H13</f>
        <v>#DIV/0!</v>
      </c>
      <c r="AG13" s="195"/>
      <c r="AH13" s="196"/>
      <c r="AI13" s="197"/>
      <c r="AJ13" s="198" t="e">
        <f>AI13/$H13</f>
        <v>#DIV/0!</v>
      </c>
      <c r="AK13" s="197"/>
      <c r="AL13" s="198" t="e">
        <f>AK13/$H13</f>
        <v>#DIV/0!</v>
      </c>
      <c r="AM13" s="197"/>
      <c r="AN13" s="198" t="e">
        <f>AM13/$H13</f>
        <v>#DIV/0!</v>
      </c>
      <c r="AO13" s="195"/>
      <c r="AP13" s="196"/>
      <c r="AQ13" s="197"/>
      <c r="AR13" s="198" t="e">
        <f>AQ13/$H13</f>
        <v>#DIV/0!</v>
      </c>
      <c r="AS13" s="197"/>
      <c r="AT13" s="198" t="e">
        <f>AS13/$H13</f>
        <v>#DIV/0!</v>
      </c>
      <c r="AU13" s="197"/>
      <c r="AV13" s="198" t="e">
        <f>AU13/$H13</f>
        <v>#DIV/0!</v>
      </c>
      <c r="AW13" s="195"/>
      <c r="AX13" s="196"/>
      <c r="AY13" s="197"/>
      <c r="AZ13" s="198" t="e">
        <f>AY13/$H13</f>
        <v>#DIV/0!</v>
      </c>
      <c r="BA13" s="197"/>
      <c r="BB13" s="198" t="e">
        <f>BA13/$H13</f>
        <v>#DIV/0!</v>
      </c>
      <c r="BC13" s="197"/>
      <c r="BD13" s="198" t="e">
        <f>BC13/$H13</f>
        <v>#DIV/0!</v>
      </c>
      <c r="BE13" s="195"/>
      <c r="BF13" s="196"/>
      <c r="BG13" s="197"/>
      <c r="BH13" s="198" t="e">
        <f>BG13/$H13</f>
        <v>#DIV/0!</v>
      </c>
      <c r="BI13" s="197"/>
      <c r="BJ13" s="198" t="e">
        <f>BI13/$H13</f>
        <v>#DIV/0!</v>
      </c>
      <c r="BK13" s="197"/>
      <c r="BL13" s="198" t="e">
        <f>BK13/$H13</f>
        <v>#DIV/0!</v>
      </c>
      <c r="BM13" s="195"/>
      <c r="BN13" s="196"/>
      <c r="BO13" s="197"/>
      <c r="BP13" s="198" t="e">
        <f>BO13/$H13</f>
        <v>#DIV/0!</v>
      </c>
      <c r="BQ13" s="197"/>
      <c r="BR13" s="198" t="e">
        <f>BQ13/$H13</f>
        <v>#DIV/0!</v>
      </c>
      <c r="BS13" s="197"/>
      <c r="BT13" s="198" t="e">
        <f>BS13/$H13</f>
        <v>#DIV/0!</v>
      </c>
      <c r="BU13" s="195"/>
      <c r="BV13" s="196"/>
      <c r="BW13" s="197"/>
      <c r="BX13" s="198" t="e">
        <f>BW13/$H13</f>
        <v>#DIV/0!</v>
      </c>
      <c r="BY13" s="197"/>
      <c r="BZ13" s="198" t="e">
        <f>BY13/$H13</f>
        <v>#DIV/0!</v>
      </c>
      <c r="CA13" s="197"/>
      <c r="CB13" s="198" t="e">
        <f>CA13/$H13</f>
        <v>#DIV/0!</v>
      </c>
      <c r="CC13" s="195"/>
      <c r="CD13" s="196"/>
      <c r="CE13" s="197"/>
      <c r="CF13" s="198" t="e">
        <f>CE13/$H13</f>
        <v>#DIV/0!</v>
      </c>
      <c r="CG13" s="197"/>
      <c r="CH13" s="198" t="e">
        <f>CG13/$H13</f>
        <v>#DIV/0!</v>
      </c>
      <c r="CI13" s="197"/>
      <c r="CJ13" s="198" t="e">
        <f>CI13/$H13</f>
        <v>#DIV/0!</v>
      </c>
    </row>
    <row r="14" spans="1:88" s="17" customFormat="1" ht="24.95" customHeight="1" thickBot="1" x14ac:dyDescent="0.3">
      <c r="A14" s="76" t="s">
        <v>202</v>
      </c>
      <c r="B14" s="320"/>
      <c r="C14" s="309"/>
      <c r="D14" s="57" t="s">
        <v>335</v>
      </c>
      <c r="E14" s="26" t="e">
        <f>SUMPRODUCT($I$10:CJ$10,I14:CJ14)</f>
        <v>#DIV/0!</v>
      </c>
      <c r="F14" s="27" t="e">
        <f t="shared" si="0"/>
        <v>#DIV/0!</v>
      </c>
      <c r="G14" s="28" t="e">
        <f t="shared" si="1"/>
        <v>#DIV/0!</v>
      </c>
      <c r="H14" s="29">
        <f t="shared" si="2"/>
        <v>0</v>
      </c>
      <c r="I14" s="195"/>
      <c r="J14" s="196"/>
      <c r="K14" s="197"/>
      <c r="L14" s="198" t="e">
        <f>K14/$H14</f>
        <v>#DIV/0!</v>
      </c>
      <c r="M14" s="197"/>
      <c r="N14" s="198" t="e">
        <f>M14/$H14</f>
        <v>#DIV/0!</v>
      </c>
      <c r="O14" s="197"/>
      <c r="P14" s="198" t="e">
        <f>O14/$H14</f>
        <v>#DIV/0!</v>
      </c>
      <c r="Q14" s="195"/>
      <c r="R14" s="196"/>
      <c r="S14" s="197"/>
      <c r="T14" s="198" t="e">
        <f>S14/$H14</f>
        <v>#DIV/0!</v>
      </c>
      <c r="U14" s="197"/>
      <c r="V14" s="198" t="e">
        <f>U14/$H14</f>
        <v>#DIV/0!</v>
      </c>
      <c r="W14" s="197"/>
      <c r="X14" s="198" t="e">
        <f>W14/$H14</f>
        <v>#DIV/0!</v>
      </c>
      <c r="Y14" s="195"/>
      <c r="Z14" s="196"/>
      <c r="AA14" s="197"/>
      <c r="AB14" s="198" t="e">
        <f>AA14/$H14</f>
        <v>#DIV/0!</v>
      </c>
      <c r="AC14" s="197"/>
      <c r="AD14" s="198" t="e">
        <f>AC14/$H14</f>
        <v>#DIV/0!</v>
      </c>
      <c r="AE14" s="197"/>
      <c r="AF14" s="198" t="e">
        <f>AE14/$H14</f>
        <v>#DIV/0!</v>
      </c>
      <c r="AG14" s="195"/>
      <c r="AH14" s="196"/>
      <c r="AI14" s="197"/>
      <c r="AJ14" s="198" t="e">
        <f>AI14/$H14</f>
        <v>#DIV/0!</v>
      </c>
      <c r="AK14" s="197"/>
      <c r="AL14" s="198" t="e">
        <f>AK14/$H14</f>
        <v>#DIV/0!</v>
      </c>
      <c r="AM14" s="197"/>
      <c r="AN14" s="198" t="e">
        <f>AM14/$H14</f>
        <v>#DIV/0!</v>
      </c>
      <c r="AO14" s="195"/>
      <c r="AP14" s="196"/>
      <c r="AQ14" s="197"/>
      <c r="AR14" s="198" t="e">
        <f>AQ14/$H14</f>
        <v>#DIV/0!</v>
      </c>
      <c r="AS14" s="197"/>
      <c r="AT14" s="198" t="e">
        <f>AS14/$H14</f>
        <v>#DIV/0!</v>
      </c>
      <c r="AU14" s="197"/>
      <c r="AV14" s="198" t="e">
        <f>AU14/$H14</f>
        <v>#DIV/0!</v>
      </c>
      <c r="AW14" s="195"/>
      <c r="AX14" s="196"/>
      <c r="AY14" s="197"/>
      <c r="AZ14" s="198" t="e">
        <f>AY14/$H14</f>
        <v>#DIV/0!</v>
      </c>
      <c r="BA14" s="197"/>
      <c r="BB14" s="198" t="e">
        <f>BA14/$H14</f>
        <v>#DIV/0!</v>
      </c>
      <c r="BC14" s="197"/>
      <c r="BD14" s="198" t="e">
        <f>BC14/$H14</f>
        <v>#DIV/0!</v>
      </c>
      <c r="BE14" s="195"/>
      <c r="BF14" s="196"/>
      <c r="BG14" s="197"/>
      <c r="BH14" s="198" t="e">
        <f>BG14/$H14</f>
        <v>#DIV/0!</v>
      </c>
      <c r="BI14" s="197"/>
      <c r="BJ14" s="198" t="e">
        <f>BI14/$H14</f>
        <v>#DIV/0!</v>
      </c>
      <c r="BK14" s="197"/>
      <c r="BL14" s="198" t="e">
        <f>BK14/$H14</f>
        <v>#DIV/0!</v>
      </c>
      <c r="BM14" s="195"/>
      <c r="BN14" s="196"/>
      <c r="BO14" s="197"/>
      <c r="BP14" s="198" t="e">
        <f>BO14/$H14</f>
        <v>#DIV/0!</v>
      </c>
      <c r="BQ14" s="197"/>
      <c r="BR14" s="198" t="e">
        <f>BQ14/$H14</f>
        <v>#DIV/0!</v>
      </c>
      <c r="BS14" s="197"/>
      <c r="BT14" s="198" t="e">
        <f>BS14/$H14</f>
        <v>#DIV/0!</v>
      </c>
      <c r="BU14" s="195"/>
      <c r="BV14" s="196"/>
      <c r="BW14" s="197"/>
      <c r="BX14" s="198" t="e">
        <f>BW14/$H14</f>
        <v>#DIV/0!</v>
      </c>
      <c r="BY14" s="197"/>
      <c r="BZ14" s="198" t="e">
        <f>BY14/$H14</f>
        <v>#DIV/0!</v>
      </c>
      <c r="CA14" s="197"/>
      <c r="CB14" s="198" t="e">
        <f>CA14/$H14</f>
        <v>#DIV/0!</v>
      </c>
      <c r="CC14" s="195"/>
      <c r="CD14" s="196"/>
      <c r="CE14" s="197"/>
      <c r="CF14" s="198" t="e">
        <f>CE14/$H14</f>
        <v>#DIV/0!</v>
      </c>
      <c r="CG14" s="197"/>
      <c r="CH14" s="198" t="e">
        <f>CG14/$H14</f>
        <v>#DIV/0!</v>
      </c>
      <c r="CI14" s="197"/>
      <c r="CJ14" s="198" t="e">
        <f>CI14/$H14</f>
        <v>#DIV/0!</v>
      </c>
    </row>
    <row r="15" spans="1:88" s="17" customFormat="1" ht="24.95" customHeight="1" thickBot="1" x14ac:dyDescent="0.3">
      <c r="A15" s="76" t="s">
        <v>203</v>
      </c>
      <c r="B15" s="320"/>
      <c r="C15" s="310"/>
      <c r="D15" s="57" t="s">
        <v>336</v>
      </c>
      <c r="E15" s="26" t="e">
        <f>SUMPRODUCT($I$10:CJ$10,I15:CJ15)</f>
        <v>#DIV/0!</v>
      </c>
      <c r="F15" s="27" t="e">
        <f t="shared" si="0"/>
        <v>#DIV/0!</v>
      </c>
      <c r="G15" s="28" t="e">
        <f t="shared" si="1"/>
        <v>#DIV/0!</v>
      </c>
      <c r="H15" s="29">
        <f t="shared" si="2"/>
        <v>0</v>
      </c>
      <c r="I15" s="195"/>
      <c r="J15" s="196"/>
      <c r="K15" s="197"/>
      <c r="L15" s="198" t="e">
        <f>K15/$H15</f>
        <v>#DIV/0!</v>
      </c>
      <c r="M15" s="197"/>
      <c r="N15" s="198" t="e">
        <f>M15/$H15</f>
        <v>#DIV/0!</v>
      </c>
      <c r="O15" s="197"/>
      <c r="P15" s="198" t="e">
        <f>O15/$H15</f>
        <v>#DIV/0!</v>
      </c>
      <c r="Q15" s="195"/>
      <c r="R15" s="196"/>
      <c r="S15" s="197"/>
      <c r="T15" s="198" t="e">
        <f>S15/$H15</f>
        <v>#DIV/0!</v>
      </c>
      <c r="U15" s="197"/>
      <c r="V15" s="198" t="e">
        <f>U15/$H15</f>
        <v>#DIV/0!</v>
      </c>
      <c r="W15" s="197"/>
      <c r="X15" s="198" t="e">
        <f>W15/$H15</f>
        <v>#DIV/0!</v>
      </c>
      <c r="Y15" s="195"/>
      <c r="Z15" s="196"/>
      <c r="AA15" s="197"/>
      <c r="AB15" s="198" t="e">
        <f>AA15/$H15</f>
        <v>#DIV/0!</v>
      </c>
      <c r="AC15" s="197"/>
      <c r="AD15" s="198" t="e">
        <f>AC15/$H15</f>
        <v>#DIV/0!</v>
      </c>
      <c r="AE15" s="197"/>
      <c r="AF15" s="198" t="e">
        <f>AE15/$H15</f>
        <v>#DIV/0!</v>
      </c>
      <c r="AG15" s="195"/>
      <c r="AH15" s="196"/>
      <c r="AI15" s="197"/>
      <c r="AJ15" s="198" t="e">
        <f>AI15/$H15</f>
        <v>#DIV/0!</v>
      </c>
      <c r="AK15" s="197"/>
      <c r="AL15" s="198" t="e">
        <f>AK15/$H15</f>
        <v>#DIV/0!</v>
      </c>
      <c r="AM15" s="197"/>
      <c r="AN15" s="198" t="e">
        <f>AM15/$H15</f>
        <v>#DIV/0!</v>
      </c>
      <c r="AO15" s="195"/>
      <c r="AP15" s="196"/>
      <c r="AQ15" s="197"/>
      <c r="AR15" s="198" t="e">
        <f>AQ15/$H15</f>
        <v>#DIV/0!</v>
      </c>
      <c r="AS15" s="197"/>
      <c r="AT15" s="198" t="e">
        <f>AS15/$H15</f>
        <v>#DIV/0!</v>
      </c>
      <c r="AU15" s="197"/>
      <c r="AV15" s="198" t="e">
        <f>AU15/$H15</f>
        <v>#DIV/0!</v>
      </c>
      <c r="AW15" s="195"/>
      <c r="AX15" s="196"/>
      <c r="AY15" s="197"/>
      <c r="AZ15" s="198" t="e">
        <f>AY15/$H15</f>
        <v>#DIV/0!</v>
      </c>
      <c r="BA15" s="197"/>
      <c r="BB15" s="198" t="e">
        <f>BA15/$H15</f>
        <v>#DIV/0!</v>
      </c>
      <c r="BC15" s="197"/>
      <c r="BD15" s="198" t="e">
        <f>BC15/$H15</f>
        <v>#DIV/0!</v>
      </c>
      <c r="BE15" s="195"/>
      <c r="BF15" s="196"/>
      <c r="BG15" s="197"/>
      <c r="BH15" s="198" t="e">
        <f>BG15/$H15</f>
        <v>#DIV/0!</v>
      </c>
      <c r="BI15" s="197"/>
      <c r="BJ15" s="198" t="e">
        <f>BI15/$H15</f>
        <v>#DIV/0!</v>
      </c>
      <c r="BK15" s="197"/>
      <c r="BL15" s="198" t="e">
        <f>BK15/$H15</f>
        <v>#DIV/0!</v>
      </c>
      <c r="BM15" s="195"/>
      <c r="BN15" s="196"/>
      <c r="BO15" s="197"/>
      <c r="BP15" s="198" t="e">
        <f>BO15/$H15</f>
        <v>#DIV/0!</v>
      </c>
      <c r="BQ15" s="197"/>
      <c r="BR15" s="198" t="e">
        <f>BQ15/$H15</f>
        <v>#DIV/0!</v>
      </c>
      <c r="BS15" s="197"/>
      <c r="BT15" s="198" t="e">
        <f>BS15/$H15</f>
        <v>#DIV/0!</v>
      </c>
      <c r="BU15" s="195"/>
      <c r="BV15" s="196"/>
      <c r="BW15" s="197"/>
      <c r="BX15" s="198" t="e">
        <f>BW15/$H15</f>
        <v>#DIV/0!</v>
      </c>
      <c r="BY15" s="197"/>
      <c r="BZ15" s="198" t="e">
        <f>BY15/$H15</f>
        <v>#DIV/0!</v>
      </c>
      <c r="CA15" s="197"/>
      <c r="CB15" s="198" t="e">
        <f>CA15/$H15</f>
        <v>#DIV/0!</v>
      </c>
      <c r="CC15" s="195"/>
      <c r="CD15" s="196"/>
      <c r="CE15" s="197"/>
      <c r="CF15" s="198" t="e">
        <f>CE15/$H15</f>
        <v>#DIV/0!</v>
      </c>
      <c r="CG15" s="197"/>
      <c r="CH15" s="198" t="e">
        <f>CG15/$H15</f>
        <v>#DIV/0!</v>
      </c>
      <c r="CI15" s="197"/>
      <c r="CJ15" s="198" t="e">
        <f>CI15/$H15</f>
        <v>#DIV/0!</v>
      </c>
    </row>
    <row r="16" spans="1:88" s="17" customFormat="1" ht="24.95" customHeight="1" thickBot="1" x14ac:dyDescent="0.3">
      <c r="A16" s="77" t="s">
        <v>200</v>
      </c>
      <c r="B16" s="348"/>
      <c r="C16" s="183" t="s">
        <v>153</v>
      </c>
      <c r="D16" s="15" t="s">
        <v>152</v>
      </c>
      <c r="E16" s="26" t="e">
        <f t="shared" ref="E16" si="3">SUMPRODUCT($I$10:CJ$10,I16:CJ16)</f>
        <v>#DIV/0!</v>
      </c>
      <c r="F16" s="27" t="e">
        <f t="shared" ref="F16" si="4">E16*0.2</f>
        <v>#DIV/0!</v>
      </c>
      <c r="G16" s="28" t="e">
        <f t="shared" ref="G16" si="5">E16+F16</f>
        <v>#DIV/0!</v>
      </c>
      <c r="H16" s="29">
        <f t="shared" ref="H16" si="6">(I16+K16+M16+O16+Q16+S16+U16+W16+Y16+AA16+AC16+AE16+AG16+AI16+AK16+AM16+AO16+AQ16+AS16+AU16+AW16+AY16+BA16+BC16+BG16+BI16+BK16+BM16+BO16+BQ16+BS16+BU16+BW16+BY16+CA16+CC16+CE16+CG16+CI16)</f>
        <v>0</v>
      </c>
      <c r="I16" s="195"/>
      <c r="J16" s="196"/>
      <c r="K16" s="197"/>
      <c r="L16" s="198" t="e">
        <f t="shared" ref="L16" si="7">K16/$H16</f>
        <v>#DIV/0!</v>
      </c>
      <c r="M16" s="197"/>
      <c r="N16" s="198" t="e">
        <f t="shared" ref="N16" si="8">M16/$H16</f>
        <v>#DIV/0!</v>
      </c>
      <c r="O16" s="197"/>
      <c r="P16" s="198" t="e">
        <f t="shared" ref="P16" si="9">O16/$H16</f>
        <v>#DIV/0!</v>
      </c>
      <c r="Q16" s="195"/>
      <c r="R16" s="196"/>
      <c r="S16" s="197"/>
      <c r="T16" s="198" t="e">
        <f t="shared" ref="T16" si="10">S16/$H16</f>
        <v>#DIV/0!</v>
      </c>
      <c r="U16" s="197"/>
      <c r="V16" s="198" t="e">
        <f t="shared" ref="V16" si="11">U16/$H16</f>
        <v>#DIV/0!</v>
      </c>
      <c r="W16" s="197"/>
      <c r="X16" s="198" t="e">
        <f t="shared" ref="X16" si="12">W16/$H16</f>
        <v>#DIV/0!</v>
      </c>
      <c r="Y16" s="195"/>
      <c r="Z16" s="196"/>
      <c r="AA16" s="197"/>
      <c r="AB16" s="198" t="e">
        <f t="shared" ref="AB16" si="13">AA16/$H16</f>
        <v>#DIV/0!</v>
      </c>
      <c r="AC16" s="197"/>
      <c r="AD16" s="198" t="e">
        <f t="shared" ref="AD16" si="14">AC16/$H16</f>
        <v>#DIV/0!</v>
      </c>
      <c r="AE16" s="197"/>
      <c r="AF16" s="198" t="e">
        <f t="shared" ref="AF16" si="15">AE16/$H16</f>
        <v>#DIV/0!</v>
      </c>
      <c r="AG16" s="195"/>
      <c r="AH16" s="196"/>
      <c r="AI16" s="197"/>
      <c r="AJ16" s="198" t="e">
        <f t="shared" ref="AJ16" si="16">AI16/$H16</f>
        <v>#DIV/0!</v>
      </c>
      <c r="AK16" s="197"/>
      <c r="AL16" s="198" t="e">
        <f t="shared" ref="AL16" si="17">AK16/$H16</f>
        <v>#DIV/0!</v>
      </c>
      <c r="AM16" s="197"/>
      <c r="AN16" s="198" t="e">
        <f t="shared" ref="AN16" si="18">AM16/$H16</f>
        <v>#DIV/0!</v>
      </c>
      <c r="AO16" s="195"/>
      <c r="AP16" s="196"/>
      <c r="AQ16" s="197"/>
      <c r="AR16" s="198" t="e">
        <f t="shared" ref="AR16" si="19">AQ16/$H16</f>
        <v>#DIV/0!</v>
      </c>
      <c r="AS16" s="197"/>
      <c r="AT16" s="198" t="e">
        <f t="shared" ref="AT16" si="20">AS16/$H16</f>
        <v>#DIV/0!</v>
      </c>
      <c r="AU16" s="197"/>
      <c r="AV16" s="198" t="e">
        <f t="shared" ref="AV16" si="21">AU16/$H16</f>
        <v>#DIV/0!</v>
      </c>
      <c r="AW16" s="195"/>
      <c r="AX16" s="196"/>
      <c r="AY16" s="197"/>
      <c r="AZ16" s="198" t="e">
        <f t="shared" ref="AZ16" si="22">AY16/$H16</f>
        <v>#DIV/0!</v>
      </c>
      <c r="BA16" s="197"/>
      <c r="BB16" s="198" t="e">
        <f t="shared" ref="BB16" si="23">BA16/$H16</f>
        <v>#DIV/0!</v>
      </c>
      <c r="BC16" s="197"/>
      <c r="BD16" s="198" t="e">
        <f t="shared" ref="BD16" si="24">BC16/$H16</f>
        <v>#DIV/0!</v>
      </c>
      <c r="BE16" s="195"/>
      <c r="BF16" s="196"/>
      <c r="BG16" s="197"/>
      <c r="BH16" s="198" t="e">
        <f t="shared" ref="BH16" si="25">BG16/$H16</f>
        <v>#DIV/0!</v>
      </c>
      <c r="BI16" s="197"/>
      <c r="BJ16" s="198" t="e">
        <f t="shared" ref="BJ16" si="26">BI16/$H16</f>
        <v>#DIV/0!</v>
      </c>
      <c r="BK16" s="197"/>
      <c r="BL16" s="198" t="e">
        <f t="shared" ref="BL16" si="27">BK16/$H16</f>
        <v>#DIV/0!</v>
      </c>
      <c r="BM16" s="195"/>
      <c r="BN16" s="196"/>
      <c r="BO16" s="197"/>
      <c r="BP16" s="198" t="e">
        <f t="shared" ref="BP16" si="28">BO16/$H16</f>
        <v>#DIV/0!</v>
      </c>
      <c r="BQ16" s="197"/>
      <c r="BR16" s="198" t="e">
        <f t="shared" ref="BR16" si="29">BQ16/$H16</f>
        <v>#DIV/0!</v>
      </c>
      <c r="BS16" s="197"/>
      <c r="BT16" s="198" t="e">
        <f t="shared" ref="BT16" si="30">BS16/$H16</f>
        <v>#DIV/0!</v>
      </c>
      <c r="BU16" s="195"/>
      <c r="BV16" s="196"/>
      <c r="BW16" s="197"/>
      <c r="BX16" s="198" t="e">
        <f t="shared" ref="BX16" si="31">BW16/$H16</f>
        <v>#DIV/0!</v>
      </c>
      <c r="BY16" s="197"/>
      <c r="BZ16" s="198" t="e">
        <f t="shared" ref="BZ16" si="32">BY16/$H16</f>
        <v>#DIV/0!</v>
      </c>
      <c r="CA16" s="197"/>
      <c r="CB16" s="198" t="e">
        <f t="shared" ref="CB16" si="33">CA16/$H16</f>
        <v>#DIV/0!</v>
      </c>
      <c r="CC16" s="195"/>
      <c r="CD16" s="196"/>
      <c r="CE16" s="197"/>
      <c r="CF16" s="198" t="e">
        <f t="shared" ref="CF16" si="34">CE16/$H16</f>
        <v>#DIV/0!</v>
      </c>
      <c r="CG16" s="197"/>
      <c r="CH16" s="198" t="e">
        <f t="shared" ref="CH16" si="35">CG16/$H16</f>
        <v>#DIV/0!</v>
      </c>
      <c r="CI16" s="197"/>
      <c r="CJ16" s="198" t="e">
        <f t="shared" ref="CJ16" si="36">CI16/$H16</f>
        <v>#DIV/0!</v>
      </c>
    </row>
    <row r="17" spans="1:88" s="17" customFormat="1" ht="24.95" customHeight="1" thickBot="1" x14ac:dyDescent="0.3">
      <c r="A17" s="77" t="s">
        <v>204</v>
      </c>
      <c r="B17" s="320"/>
      <c r="C17" s="308" t="s">
        <v>17</v>
      </c>
      <c r="D17" s="57" t="s">
        <v>334</v>
      </c>
      <c r="E17" s="26" t="e">
        <f t="shared" ref="E17:E18" si="37">SUMPRODUCT($I$10:CJ$10,I17:CJ17)</f>
        <v>#DIV/0!</v>
      </c>
      <c r="F17" s="27" t="e">
        <f t="shared" ref="F17:F18" si="38">E17*0.2</f>
        <v>#DIV/0!</v>
      </c>
      <c r="G17" s="28" t="e">
        <f t="shared" ref="G17:G18" si="39">E17+F17</f>
        <v>#DIV/0!</v>
      </c>
      <c r="H17" s="29">
        <f t="shared" ref="H17:H18" si="40">(I17+K17+M17+O17+Q17+S17+U17+W17+Y17+AA17+AC17+AE17+AG17+AI17+AK17+AM17+AO17+AQ17+AS17+AU17+AW17+AY17+BA17+BC17+BG17+BI17+BK17+BM17+BO17+BQ17+BS17+BU17+BW17+BY17+CA17+CC17+CE17+CG17+CI17)</f>
        <v>0</v>
      </c>
      <c r="I17" s="195"/>
      <c r="J17" s="196"/>
      <c r="K17" s="197"/>
      <c r="L17" s="198" t="e">
        <f t="shared" ref="L17:L18" si="41">K17/$H17</f>
        <v>#DIV/0!</v>
      </c>
      <c r="M17" s="197"/>
      <c r="N17" s="198" t="e">
        <f t="shared" ref="N17:N18" si="42">M17/$H17</f>
        <v>#DIV/0!</v>
      </c>
      <c r="O17" s="197"/>
      <c r="P17" s="198" t="e">
        <f t="shared" ref="P17:P18" si="43">O17/$H17</f>
        <v>#DIV/0!</v>
      </c>
      <c r="Q17" s="195"/>
      <c r="R17" s="196"/>
      <c r="S17" s="197"/>
      <c r="T17" s="198" t="e">
        <f t="shared" ref="T17:T18" si="44">S17/$H17</f>
        <v>#DIV/0!</v>
      </c>
      <c r="U17" s="197"/>
      <c r="V17" s="198" t="e">
        <f t="shared" ref="V17:V18" si="45">U17/$H17</f>
        <v>#DIV/0!</v>
      </c>
      <c r="W17" s="197"/>
      <c r="X17" s="198" t="e">
        <f t="shared" ref="X17:X18" si="46">W17/$H17</f>
        <v>#DIV/0!</v>
      </c>
      <c r="Y17" s="195"/>
      <c r="Z17" s="196"/>
      <c r="AA17" s="197"/>
      <c r="AB17" s="198" t="e">
        <f t="shared" ref="AB17:AB18" si="47">AA17/$H17</f>
        <v>#DIV/0!</v>
      </c>
      <c r="AC17" s="197"/>
      <c r="AD17" s="198" t="e">
        <f t="shared" ref="AD17:AD18" si="48">AC17/$H17</f>
        <v>#DIV/0!</v>
      </c>
      <c r="AE17" s="197"/>
      <c r="AF17" s="198" t="e">
        <f t="shared" ref="AF17:AF18" si="49">AE17/$H17</f>
        <v>#DIV/0!</v>
      </c>
      <c r="AG17" s="195"/>
      <c r="AH17" s="196"/>
      <c r="AI17" s="197"/>
      <c r="AJ17" s="198" t="e">
        <f t="shared" ref="AJ17:AJ18" si="50">AI17/$H17</f>
        <v>#DIV/0!</v>
      </c>
      <c r="AK17" s="197"/>
      <c r="AL17" s="198" t="e">
        <f t="shared" ref="AL17:AL18" si="51">AK17/$H17</f>
        <v>#DIV/0!</v>
      </c>
      <c r="AM17" s="197"/>
      <c r="AN17" s="198" t="e">
        <f t="shared" ref="AN17:AN18" si="52">AM17/$H17</f>
        <v>#DIV/0!</v>
      </c>
      <c r="AO17" s="195"/>
      <c r="AP17" s="196"/>
      <c r="AQ17" s="197"/>
      <c r="AR17" s="198" t="e">
        <f t="shared" ref="AR17:AR18" si="53">AQ17/$H17</f>
        <v>#DIV/0!</v>
      </c>
      <c r="AS17" s="197"/>
      <c r="AT17" s="198" t="e">
        <f t="shared" ref="AT17:AT18" si="54">AS17/$H17</f>
        <v>#DIV/0!</v>
      </c>
      <c r="AU17" s="197"/>
      <c r="AV17" s="198" t="e">
        <f t="shared" ref="AV17:AV18" si="55">AU17/$H17</f>
        <v>#DIV/0!</v>
      </c>
      <c r="AW17" s="195"/>
      <c r="AX17" s="196"/>
      <c r="AY17" s="197"/>
      <c r="AZ17" s="198" t="e">
        <f t="shared" ref="AZ17:AZ18" si="56">AY17/$H17</f>
        <v>#DIV/0!</v>
      </c>
      <c r="BA17" s="197"/>
      <c r="BB17" s="198" t="e">
        <f t="shared" ref="BB17:BB18" si="57">BA17/$H17</f>
        <v>#DIV/0!</v>
      </c>
      <c r="BC17" s="197"/>
      <c r="BD17" s="198" t="e">
        <f t="shared" ref="BD17:BD18" si="58">BC17/$H17</f>
        <v>#DIV/0!</v>
      </c>
      <c r="BE17" s="195"/>
      <c r="BF17" s="196"/>
      <c r="BG17" s="197"/>
      <c r="BH17" s="198" t="e">
        <f t="shared" ref="BH17:BH18" si="59">BG17/$H17</f>
        <v>#DIV/0!</v>
      </c>
      <c r="BI17" s="197"/>
      <c r="BJ17" s="198" t="e">
        <f t="shared" ref="BJ17:BJ18" si="60">BI17/$H17</f>
        <v>#DIV/0!</v>
      </c>
      <c r="BK17" s="197"/>
      <c r="BL17" s="198" t="e">
        <f t="shared" ref="BL17:BL18" si="61">BK17/$H17</f>
        <v>#DIV/0!</v>
      </c>
      <c r="BM17" s="195"/>
      <c r="BN17" s="196"/>
      <c r="BO17" s="197"/>
      <c r="BP17" s="198" t="e">
        <f t="shared" ref="BP17:BP18" si="62">BO17/$H17</f>
        <v>#DIV/0!</v>
      </c>
      <c r="BQ17" s="197"/>
      <c r="BR17" s="198" t="e">
        <f t="shared" ref="BR17:BR18" si="63">BQ17/$H17</f>
        <v>#DIV/0!</v>
      </c>
      <c r="BS17" s="197"/>
      <c r="BT17" s="198" t="e">
        <f t="shared" ref="BT17:BT18" si="64">BS17/$H17</f>
        <v>#DIV/0!</v>
      </c>
      <c r="BU17" s="195"/>
      <c r="BV17" s="196"/>
      <c r="BW17" s="197"/>
      <c r="BX17" s="198" t="e">
        <f t="shared" ref="BX17:BX18" si="65">BW17/$H17</f>
        <v>#DIV/0!</v>
      </c>
      <c r="BY17" s="197"/>
      <c r="BZ17" s="198" t="e">
        <f t="shared" ref="BZ17:BZ18" si="66">BY17/$H17</f>
        <v>#DIV/0!</v>
      </c>
      <c r="CA17" s="197"/>
      <c r="CB17" s="198" t="e">
        <f t="shared" ref="CB17:CB18" si="67">CA17/$H17</f>
        <v>#DIV/0!</v>
      </c>
      <c r="CC17" s="195"/>
      <c r="CD17" s="196"/>
      <c r="CE17" s="197"/>
      <c r="CF17" s="198" t="e">
        <f t="shared" ref="CF17:CF18" si="68">CE17/$H17</f>
        <v>#DIV/0!</v>
      </c>
      <c r="CG17" s="197"/>
      <c r="CH17" s="198" t="e">
        <f t="shared" ref="CH17:CH18" si="69">CG17/$H17</f>
        <v>#DIV/0!</v>
      </c>
      <c r="CI17" s="197"/>
      <c r="CJ17" s="198" t="e">
        <f t="shared" ref="CJ17:CJ18" si="70">CI17/$H17</f>
        <v>#DIV/0!</v>
      </c>
    </row>
    <row r="18" spans="1:88" s="17" customFormat="1" ht="24.95" customHeight="1" thickBot="1" x14ac:dyDescent="0.3">
      <c r="A18" s="77" t="s">
        <v>205</v>
      </c>
      <c r="B18" s="320"/>
      <c r="C18" s="309"/>
      <c r="D18" s="57" t="s">
        <v>335</v>
      </c>
      <c r="E18" s="26" t="e">
        <f t="shared" si="37"/>
        <v>#DIV/0!</v>
      </c>
      <c r="F18" s="27" t="e">
        <f t="shared" si="38"/>
        <v>#DIV/0!</v>
      </c>
      <c r="G18" s="28" t="e">
        <f t="shared" si="39"/>
        <v>#DIV/0!</v>
      </c>
      <c r="H18" s="29">
        <f t="shared" si="40"/>
        <v>0</v>
      </c>
      <c r="I18" s="195"/>
      <c r="J18" s="196"/>
      <c r="K18" s="197"/>
      <c r="L18" s="198" t="e">
        <f t="shared" si="41"/>
        <v>#DIV/0!</v>
      </c>
      <c r="M18" s="197"/>
      <c r="N18" s="198" t="e">
        <f t="shared" si="42"/>
        <v>#DIV/0!</v>
      </c>
      <c r="O18" s="197"/>
      <c r="P18" s="198" t="e">
        <f t="shared" si="43"/>
        <v>#DIV/0!</v>
      </c>
      <c r="Q18" s="195"/>
      <c r="R18" s="196"/>
      <c r="S18" s="197"/>
      <c r="T18" s="198" t="e">
        <f t="shared" si="44"/>
        <v>#DIV/0!</v>
      </c>
      <c r="U18" s="197"/>
      <c r="V18" s="198" t="e">
        <f t="shared" si="45"/>
        <v>#DIV/0!</v>
      </c>
      <c r="W18" s="197"/>
      <c r="X18" s="198" t="e">
        <f t="shared" si="46"/>
        <v>#DIV/0!</v>
      </c>
      <c r="Y18" s="195"/>
      <c r="Z18" s="196"/>
      <c r="AA18" s="197"/>
      <c r="AB18" s="198" t="e">
        <f t="shared" si="47"/>
        <v>#DIV/0!</v>
      </c>
      <c r="AC18" s="197"/>
      <c r="AD18" s="198" t="e">
        <f t="shared" si="48"/>
        <v>#DIV/0!</v>
      </c>
      <c r="AE18" s="197"/>
      <c r="AF18" s="198" t="e">
        <f t="shared" si="49"/>
        <v>#DIV/0!</v>
      </c>
      <c r="AG18" s="195"/>
      <c r="AH18" s="196"/>
      <c r="AI18" s="197"/>
      <c r="AJ18" s="198" t="e">
        <f t="shared" si="50"/>
        <v>#DIV/0!</v>
      </c>
      <c r="AK18" s="197"/>
      <c r="AL18" s="198" t="e">
        <f t="shared" si="51"/>
        <v>#DIV/0!</v>
      </c>
      <c r="AM18" s="197"/>
      <c r="AN18" s="198" t="e">
        <f t="shared" si="52"/>
        <v>#DIV/0!</v>
      </c>
      <c r="AO18" s="195"/>
      <c r="AP18" s="196"/>
      <c r="AQ18" s="197"/>
      <c r="AR18" s="198" t="e">
        <f t="shared" si="53"/>
        <v>#DIV/0!</v>
      </c>
      <c r="AS18" s="197"/>
      <c r="AT18" s="198" t="e">
        <f t="shared" si="54"/>
        <v>#DIV/0!</v>
      </c>
      <c r="AU18" s="197"/>
      <c r="AV18" s="198" t="e">
        <f t="shared" si="55"/>
        <v>#DIV/0!</v>
      </c>
      <c r="AW18" s="195"/>
      <c r="AX18" s="196"/>
      <c r="AY18" s="197"/>
      <c r="AZ18" s="198" t="e">
        <f t="shared" si="56"/>
        <v>#DIV/0!</v>
      </c>
      <c r="BA18" s="197"/>
      <c r="BB18" s="198" t="e">
        <f t="shared" si="57"/>
        <v>#DIV/0!</v>
      </c>
      <c r="BC18" s="197"/>
      <c r="BD18" s="198" t="e">
        <f t="shared" si="58"/>
        <v>#DIV/0!</v>
      </c>
      <c r="BE18" s="195"/>
      <c r="BF18" s="196"/>
      <c r="BG18" s="197"/>
      <c r="BH18" s="198" t="e">
        <f t="shared" si="59"/>
        <v>#DIV/0!</v>
      </c>
      <c r="BI18" s="197"/>
      <c r="BJ18" s="198" t="e">
        <f t="shared" si="60"/>
        <v>#DIV/0!</v>
      </c>
      <c r="BK18" s="197"/>
      <c r="BL18" s="198" t="e">
        <f t="shared" si="61"/>
        <v>#DIV/0!</v>
      </c>
      <c r="BM18" s="195"/>
      <c r="BN18" s="196"/>
      <c r="BO18" s="197"/>
      <c r="BP18" s="198" t="e">
        <f t="shared" si="62"/>
        <v>#DIV/0!</v>
      </c>
      <c r="BQ18" s="197"/>
      <c r="BR18" s="198" t="e">
        <f t="shared" si="63"/>
        <v>#DIV/0!</v>
      </c>
      <c r="BS18" s="197"/>
      <c r="BT18" s="198" t="e">
        <f t="shared" si="64"/>
        <v>#DIV/0!</v>
      </c>
      <c r="BU18" s="195"/>
      <c r="BV18" s="196"/>
      <c r="BW18" s="197"/>
      <c r="BX18" s="198" t="e">
        <f t="shared" si="65"/>
        <v>#DIV/0!</v>
      </c>
      <c r="BY18" s="197"/>
      <c r="BZ18" s="198" t="e">
        <f t="shared" si="66"/>
        <v>#DIV/0!</v>
      </c>
      <c r="CA18" s="197"/>
      <c r="CB18" s="198" t="e">
        <f t="shared" si="67"/>
        <v>#DIV/0!</v>
      </c>
      <c r="CC18" s="195"/>
      <c r="CD18" s="196"/>
      <c r="CE18" s="197"/>
      <c r="CF18" s="198" t="e">
        <f t="shared" si="68"/>
        <v>#DIV/0!</v>
      </c>
      <c r="CG18" s="197"/>
      <c r="CH18" s="198" t="e">
        <f t="shared" si="69"/>
        <v>#DIV/0!</v>
      </c>
      <c r="CI18" s="197"/>
      <c r="CJ18" s="198" t="e">
        <f t="shared" si="70"/>
        <v>#DIV/0!</v>
      </c>
    </row>
    <row r="19" spans="1:88" s="17" customFormat="1" ht="24.95" customHeight="1" thickBot="1" x14ac:dyDescent="0.3">
      <c r="A19" s="77" t="s">
        <v>206</v>
      </c>
      <c r="B19" s="320"/>
      <c r="C19" s="310"/>
      <c r="D19" s="57" t="s">
        <v>336</v>
      </c>
      <c r="E19" s="26" t="e">
        <f t="shared" ref="E19" si="71">SUMPRODUCT($I$10:CJ$10,I19:CJ19)</f>
        <v>#DIV/0!</v>
      </c>
      <c r="F19" s="27" t="e">
        <f t="shared" ref="F19" si="72">E19*0.2</f>
        <v>#DIV/0!</v>
      </c>
      <c r="G19" s="28" t="e">
        <f t="shared" ref="G19" si="73">E19+F19</f>
        <v>#DIV/0!</v>
      </c>
      <c r="H19" s="29">
        <f t="shared" ref="H19" si="74">(I19+K19+M19+O19+Q19+S19+U19+W19+Y19+AA19+AC19+AE19+AG19+AI19+AK19+AM19+AO19+AQ19+AS19+AU19+AW19+AY19+BA19+BC19+BG19+BI19+BK19+BM19+BO19+BQ19+BS19+BU19+BW19+BY19+CA19+CC19+CE19+CG19+CI19)</f>
        <v>0</v>
      </c>
      <c r="I19" s="195"/>
      <c r="J19" s="196"/>
      <c r="K19" s="197"/>
      <c r="L19" s="198" t="e">
        <f t="shared" ref="L19" si="75">K19/$H19</f>
        <v>#DIV/0!</v>
      </c>
      <c r="M19" s="197"/>
      <c r="N19" s="198" t="e">
        <f t="shared" ref="N19" si="76">M19/$H19</f>
        <v>#DIV/0!</v>
      </c>
      <c r="O19" s="197"/>
      <c r="P19" s="198" t="e">
        <f t="shared" ref="P19" si="77">O19/$H19</f>
        <v>#DIV/0!</v>
      </c>
      <c r="Q19" s="195"/>
      <c r="R19" s="196"/>
      <c r="S19" s="197"/>
      <c r="T19" s="198" t="e">
        <f t="shared" ref="T19" si="78">S19/$H19</f>
        <v>#DIV/0!</v>
      </c>
      <c r="U19" s="197"/>
      <c r="V19" s="198" t="e">
        <f t="shared" ref="V19" si="79">U19/$H19</f>
        <v>#DIV/0!</v>
      </c>
      <c r="W19" s="197"/>
      <c r="X19" s="198" t="e">
        <f t="shared" ref="X19" si="80">W19/$H19</f>
        <v>#DIV/0!</v>
      </c>
      <c r="Y19" s="195"/>
      <c r="Z19" s="196"/>
      <c r="AA19" s="197"/>
      <c r="AB19" s="198" t="e">
        <f t="shared" ref="AB19" si="81">AA19/$H19</f>
        <v>#DIV/0!</v>
      </c>
      <c r="AC19" s="197"/>
      <c r="AD19" s="198" t="e">
        <f t="shared" ref="AD19" si="82">AC19/$H19</f>
        <v>#DIV/0!</v>
      </c>
      <c r="AE19" s="197"/>
      <c r="AF19" s="198" t="e">
        <f t="shared" ref="AF19" si="83">AE19/$H19</f>
        <v>#DIV/0!</v>
      </c>
      <c r="AG19" s="195"/>
      <c r="AH19" s="196"/>
      <c r="AI19" s="197"/>
      <c r="AJ19" s="198" t="e">
        <f t="shared" ref="AJ19" si="84">AI19/$H19</f>
        <v>#DIV/0!</v>
      </c>
      <c r="AK19" s="197"/>
      <c r="AL19" s="198" t="e">
        <f t="shared" ref="AL19" si="85">AK19/$H19</f>
        <v>#DIV/0!</v>
      </c>
      <c r="AM19" s="197"/>
      <c r="AN19" s="198" t="e">
        <f t="shared" ref="AN19" si="86">AM19/$H19</f>
        <v>#DIV/0!</v>
      </c>
      <c r="AO19" s="195"/>
      <c r="AP19" s="196"/>
      <c r="AQ19" s="197"/>
      <c r="AR19" s="198" t="e">
        <f t="shared" ref="AR19" si="87">AQ19/$H19</f>
        <v>#DIV/0!</v>
      </c>
      <c r="AS19" s="197"/>
      <c r="AT19" s="198" t="e">
        <f t="shared" ref="AT19" si="88">AS19/$H19</f>
        <v>#DIV/0!</v>
      </c>
      <c r="AU19" s="197"/>
      <c r="AV19" s="198" t="e">
        <f t="shared" ref="AV19" si="89">AU19/$H19</f>
        <v>#DIV/0!</v>
      </c>
      <c r="AW19" s="195"/>
      <c r="AX19" s="196"/>
      <c r="AY19" s="197"/>
      <c r="AZ19" s="198" t="e">
        <f t="shared" ref="AZ19" si="90">AY19/$H19</f>
        <v>#DIV/0!</v>
      </c>
      <c r="BA19" s="197"/>
      <c r="BB19" s="198" t="e">
        <f t="shared" ref="BB19" si="91">BA19/$H19</f>
        <v>#DIV/0!</v>
      </c>
      <c r="BC19" s="197"/>
      <c r="BD19" s="198" t="e">
        <f t="shared" ref="BD19" si="92">BC19/$H19</f>
        <v>#DIV/0!</v>
      </c>
      <c r="BE19" s="195"/>
      <c r="BF19" s="196"/>
      <c r="BG19" s="197"/>
      <c r="BH19" s="198" t="e">
        <f t="shared" ref="BH19" si="93">BG19/$H19</f>
        <v>#DIV/0!</v>
      </c>
      <c r="BI19" s="197"/>
      <c r="BJ19" s="198" t="e">
        <f t="shared" ref="BJ19" si="94">BI19/$H19</f>
        <v>#DIV/0!</v>
      </c>
      <c r="BK19" s="197"/>
      <c r="BL19" s="198" t="e">
        <f t="shared" ref="BL19" si="95">BK19/$H19</f>
        <v>#DIV/0!</v>
      </c>
      <c r="BM19" s="195"/>
      <c r="BN19" s="196"/>
      <c r="BO19" s="197"/>
      <c r="BP19" s="198" t="e">
        <f t="shared" ref="BP19" si="96">BO19/$H19</f>
        <v>#DIV/0!</v>
      </c>
      <c r="BQ19" s="197"/>
      <c r="BR19" s="198" t="e">
        <f t="shared" ref="BR19" si="97">BQ19/$H19</f>
        <v>#DIV/0!</v>
      </c>
      <c r="BS19" s="197"/>
      <c r="BT19" s="198" t="e">
        <f t="shared" ref="BT19" si="98">BS19/$H19</f>
        <v>#DIV/0!</v>
      </c>
      <c r="BU19" s="195"/>
      <c r="BV19" s="196"/>
      <c r="BW19" s="197"/>
      <c r="BX19" s="198" t="e">
        <f t="shared" ref="BX19" si="99">BW19/$H19</f>
        <v>#DIV/0!</v>
      </c>
      <c r="BY19" s="197"/>
      <c r="BZ19" s="198" t="e">
        <f t="shared" ref="BZ19" si="100">BY19/$H19</f>
        <v>#DIV/0!</v>
      </c>
      <c r="CA19" s="197"/>
      <c r="CB19" s="198" t="e">
        <f t="shared" ref="CB19" si="101">CA19/$H19</f>
        <v>#DIV/0!</v>
      </c>
      <c r="CC19" s="195"/>
      <c r="CD19" s="196"/>
      <c r="CE19" s="197"/>
      <c r="CF19" s="198" t="e">
        <f t="shared" ref="CF19" si="102">CE19/$H19</f>
        <v>#DIV/0!</v>
      </c>
      <c r="CG19" s="197"/>
      <c r="CH19" s="198" t="e">
        <f t="shared" ref="CH19" si="103">CG19/$H19</f>
        <v>#DIV/0!</v>
      </c>
      <c r="CI19" s="197"/>
      <c r="CJ19" s="198" t="e">
        <f t="shared" ref="CJ19" si="104">CI19/$H19</f>
        <v>#DIV/0!</v>
      </c>
    </row>
    <row r="20" spans="1:88" s="17" customFormat="1" ht="24.95" customHeight="1" thickBot="1" x14ac:dyDescent="0.3">
      <c r="A20" s="77" t="s">
        <v>200</v>
      </c>
      <c r="B20" s="348"/>
      <c r="C20" s="183" t="s">
        <v>154</v>
      </c>
      <c r="D20" s="15" t="s">
        <v>152</v>
      </c>
      <c r="E20" s="26" t="e">
        <f>SUMPRODUCT($I$10:CJ$10,I20:CJ20)</f>
        <v>#DIV/0!</v>
      </c>
      <c r="F20" s="27" t="e">
        <f t="shared" si="0"/>
        <v>#DIV/0!</v>
      </c>
      <c r="G20" s="28" t="e">
        <f t="shared" si="1"/>
        <v>#DIV/0!</v>
      </c>
      <c r="H20" s="29">
        <f t="shared" si="2"/>
        <v>0</v>
      </c>
      <c r="I20" s="195"/>
      <c r="J20" s="196"/>
      <c r="K20" s="197"/>
      <c r="L20" s="198" t="e">
        <f t="shared" ref="L20:L31" si="105">K20/$H20</f>
        <v>#DIV/0!</v>
      </c>
      <c r="M20" s="197"/>
      <c r="N20" s="198" t="e">
        <f t="shared" ref="N20:N31" si="106">M20/$H20</f>
        <v>#DIV/0!</v>
      </c>
      <c r="O20" s="197"/>
      <c r="P20" s="198" t="e">
        <f t="shared" ref="P20:P31" si="107">O20/$H20</f>
        <v>#DIV/0!</v>
      </c>
      <c r="Q20" s="195"/>
      <c r="R20" s="196"/>
      <c r="S20" s="197"/>
      <c r="T20" s="198" t="e">
        <f t="shared" ref="T20:T31" si="108">S20/$H20</f>
        <v>#DIV/0!</v>
      </c>
      <c r="U20" s="197"/>
      <c r="V20" s="198" t="e">
        <f t="shared" ref="V20:V31" si="109">U20/$H20</f>
        <v>#DIV/0!</v>
      </c>
      <c r="W20" s="197"/>
      <c r="X20" s="198" t="e">
        <f t="shared" ref="X20:X31" si="110">W20/$H20</f>
        <v>#DIV/0!</v>
      </c>
      <c r="Y20" s="195"/>
      <c r="Z20" s="196"/>
      <c r="AA20" s="197"/>
      <c r="AB20" s="198" t="e">
        <f t="shared" ref="AB20:AB31" si="111">AA20/$H20</f>
        <v>#DIV/0!</v>
      </c>
      <c r="AC20" s="197"/>
      <c r="AD20" s="198" t="e">
        <f t="shared" ref="AD20:AD31" si="112">AC20/$H20</f>
        <v>#DIV/0!</v>
      </c>
      <c r="AE20" s="197"/>
      <c r="AF20" s="198" t="e">
        <f t="shared" ref="AF20:AF31" si="113">AE20/$H20</f>
        <v>#DIV/0!</v>
      </c>
      <c r="AG20" s="195"/>
      <c r="AH20" s="196"/>
      <c r="AI20" s="197"/>
      <c r="AJ20" s="198" t="e">
        <f t="shared" ref="AJ20:AJ31" si="114">AI20/$H20</f>
        <v>#DIV/0!</v>
      </c>
      <c r="AK20" s="197"/>
      <c r="AL20" s="198" t="e">
        <f t="shared" ref="AL20:AL31" si="115">AK20/$H20</f>
        <v>#DIV/0!</v>
      </c>
      <c r="AM20" s="197"/>
      <c r="AN20" s="198" t="e">
        <f t="shared" ref="AN20:AN31" si="116">AM20/$H20</f>
        <v>#DIV/0!</v>
      </c>
      <c r="AO20" s="195"/>
      <c r="AP20" s="196"/>
      <c r="AQ20" s="197"/>
      <c r="AR20" s="198" t="e">
        <f t="shared" ref="AR20:AR31" si="117">AQ20/$H20</f>
        <v>#DIV/0!</v>
      </c>
      <c r="AS20" s="197"/>
      <c r="AT20" s="198" t="e">
        <f t="shared" ref="AT20:AT31" si="118">AS20/$H20</f>
        <v>#DIV/0!</v>
      </c>
      <c r="AU20" s="197"/>
      <c r="AV20" s="198" t="e">
        <f t="shared" ref="AV20:AV31" si="119">AU20/$H20</f>
        <v>#DIV/0!</v>
      </c>
      <c r="AW20" s="195"/>
      <c r="AX20" s="196"/>
      <c r="AY20" s="197"/>
      <c r="AZ20" s="198" t="e">
        <f t="shared" ref="AZ20:AZ31" si="120">AY20/$H20</f>
        <v>#DIV/0!</v>
      </c>
      <c r="BA20" s="197"/>
      <c r="BB20" s="198" t="e">
        <f t="shared" ref="BB20:BB31" si="121">BA20/$H20</f>
        <v>#DIV/0!</v>
      </c>
      <c r="BC20" s="197"/>
      <c r="BD20" s="198" t="e">
        <f t="shared" ref="BD20:BD31" si="122">BC20/$H20</f>
        <v>#DIV/0!</v>
      </c>
      <c r="BE20" s="195"/>
      <c r="BF20" s="196"/>
      <c r="BG20" s="197"/>
      <c r="BH20" s="198" t="e">
        <f t="shared" ref="BH20:BH31" si="123">BG20/$H20</f>
        <v>#DIV/0!</v>
      </c>
      <c r="BI20" s="197"/>
      <c r="BJ20" s="198" t="e">
        <f t="shared" ref="BJ20:BJ31" si="124">BI20/$H20</f>
        <v>#DIV/0!</v>
      </c>
      <c r="BK20" s="197"/>
      <c r="BL20" s="198" t="e">
        <f t="shared" ref="BL20:BL31" si="125">BK20/$H20</f>
        <v>#DIV/0!</v>
      </c>
      <c r="BM20" s="195"/>
      <c r="BN20" s="196"/>
      <c r="BO20" s="197"/>
      <c r="BP20" s="198" t="e">
        <f t="shared" ref="BP20:BP31" si="126">BO20/$H20</f>
        <v>#DIV/0!</v>
      </c>
      <c r="BQ20" s="197"/>
      <c r="BR20" s="198" t="e">
        <f t="shared" ref="BR20:BR31" si="127">BQ20/$H20</f>
        <v>#DIV/0!</v>
      </c>
      <c r="BS20" s="197"/>
      <c r="BT20" s="198" t="e">
        <f t="shared" ref="BT20:BT31" si="128">BS20/$H20</f>
        <v>#DIV/0!</v>
      </c>
      <c r="BU20" s="195"/>
      <c r="BV20" s="196"/>
      <c r="BW20" s="197"/>
      <c r="BX20" s="198" t="e">
        <f t="shared" ref="BX20:BX31" si="129">BW20/$H20</f>
        <v>#DIV/0!</v>
      </c>
      <c r="BY20" s="197"/>
      <c r="BZ20" s="198" t="e">
        <f t="shared" ref="BZ20:BZ31" si="130">BY20/$H20</f>
        <v>#DIV/0!</v>
      </c>
      <c r="CA20" s="197"/>
      <c r="CB20" s="198" t="e">
        <f t="shared" ref="CB20:CB31" si="131">CA20/$H20</f>
        <v>#DIV/0!</v>
      </c>
      <c r="CC20" s="195"/>
      <c r="CD20" s="196"/>
      <c r="CE20" s="197"/>
      <c r="CF20" s="198" t="e">
        <f t="shared" ref="CF20:CF31" si="132">CE20/$H20</f>
        <v>#DIV/0!</v>
      </c>
      <c r="CG20" s="197"/>
      <c r="CH20" s="198" t="e">
        <f t="shared" ref="CH20:CH31" si="133">CG20/$H20</f>
        <v>#DIV/0!</v>
      </c>
      <c r="CI20" s="197"/>
      <c r="CJ20" s="198" t="e">
        <f t="shared" ref="CJ20:CJ31" si="134">CI20/$H20</f>
        <v>#DIV/0!</v>
      </c>
    </row>
    <row r="21" spans="1:88" s="17" customFormat="1" ht="24.95" customHeight="1" thickBot="1" x14ac:dyDescent="0.3">
      <c r="A21" s="77" t="s">
        <v>207</v>
      </c>
      <c r="B21" s="320"/>
      <c r="C21" s="308" t="s">
        <v>18</v>
      </c>
      <c r="D21" s="57" t="s">
        <v>334</v>
      </c>
      <c r="E21" s="26" t="e">
        <f>SUMPRODUCT($I$10:CJ$10,I21:CJ21)</f>
        <v>#DIV/0!</v>
      </c>
      <c r="F21" s="27" t="e">
        <f t="shared" si="0"/>
        <v>#DIV/0!</v>
      </c>
      <c r="G21" s="28" t="e">
        <f t="shared" si="1"/>
        <v>#DIV/0!</v>
      </c>
      <c r="H21" s="29">
        <f t="shared" si="2"/>
        <v>0</v>
      </c>
      <c r="I21" s="195"/>
      <c r="J21" s="196"/>
      <c r="K21" s="197"/>
      <c r="L21" s="198" t="e">
        <f t="shared" si="105"/>
        <v>#DIV/0!</v>
      </c>
      <c r="M21" s="197"/>
      <c r="N21" s="198" t="e">
        <f t="shared" si="106"/>
        <v>#DIV/0!</v>
      </c>
      <c r="O21" s="197"/>
      <c r="P21" s="198" t="e">
        <f t="shared" si="107"/>
        <v>#DIV/0!</v>
      </c>
      <c r="Q21" s="195"/>
      <c r="R21" s="196"/>
      <c r="S21" s="197"/>
      <c r="T21" s="198" t="e">
        <f t="shared" si="108"/>
        <v>#DIV/0!</v>
      </c>
      <c r="U21" s="197"/>
      <c r="V21" s="198" t="e">
        <f t="shared" si="109"/>
        <v>#DIV/0!</v>
      </c>
      <c r="W21" s="197"/>
      <c r="X21" s="198" t="e">
        <f t="shared" si="110"/>
        <v>#DIV/0!</v>
      </c>
      <c r="Y21" s="195"/>
      <c r="Z21" s="196"/>
      <c r="AA21" s="197"/>
      <c r="AB21" s="198" t="e">
        <f t="shared" si="111"/>
        <v>#DIV/0!</v>
      </c>
      <c r="AC21" s="197"/>
      <c r="AD21" s="198" t="e">
        <f t="shared" si="112"/>
        <v>#DIV/0!</v>
      </c>
      <c r="AE21" s="197"/>
      <c r="AF21" s="198" t="e">
        <f t="shared" si="113"/>
        <v>#DIV/0!</v>
      </c>
      <c r="AG21" s="195"/>
      <c r="AH21" s="196"/>
      <c r="AI21" s="197"/>
      <c r="AJ21" s="198" t="e">
        <f t="shared" si="114"/>
        <v>#DIV/0!</v>
      </c>
      <c r="AK21" s="197"/>
      <c r="AL21" s="198" t="e">
        <f t="shared" si="115"/>
        <v>#DIV/0!</v>
      </c>
      <c r="AM21" s="197"/>
      <c r="AN21" s="198" t="e">
        <f t="shared" si="116"/>
        <v>#DIV/0!</v>
      </c>
      <c r="AO21" s="195"/>
      <c r="AP21" s="196"/>
      <c r="AQ21" s="197"/>
      <c r="AR21" s="198" t="e">
        <f t="shared" si="117"/>
        <v>#DIV/0!</v>
      </c>
      <c r="AS21" s="197"/>
      <c r="AT21" s="198" t="e">
        <f t="shared" si="118"/>
        <v>#DIV/0!</v>
      </c>
      <c r="AU21" s="197"/>
      <c r="AV21" s="198" t="e">
        <f t="shared" si="119"/>
        <v>#DIV/0!</v>
      </c>
      <c r="AW21" s="195"/>
      <c r="AX21" s="196"/>
      <c r="AY21" s="197"/>
      <c r="AZ21" s="198" t="e">
        <f t="shared" si="120"/>
        <v>#DIV/0!</v>
      </c>
      <c r="BA21" s="197"/>
      <c r="BB21" s="198" t="e">
        <f t="shared" si="121"/>
        <v>#DIV/0!</v>
      </c>
      <c r="BC21" s="197"/>
      <c r="BD21" s="198" t="e">
        <f t="shared" si="122"/>
        <v>#DIV/0!</v>
      </c>
      <c r="BE21" s="195"/>
      <c r="BF21" s="196"/>
      <c r="BG21" s="197"/>
      <c r="BH21" s="198" t="e">
        <f t="shared" si="123"/>
        <v>#DIV/0!</v>
      </c>
      <c r="BI21" s="197"/>
      <c r="BJ21" s="198" t="e">
        <f t="shared" si="124"/>
        <v>#DIV/0!</v>
      </c>
      <c r="BK21" s="197"/>
      <c r="BL21" s="198" t="e">
        <f t="shared" si="125"/>
        <v>#DIV/0!</v>
      </c>
      <c r="BM21" s="195"/>
      <c r="BN21" s="196"/>
      <c r="BO21" s="197"/>
      <c r="BP21" s="198" t="e">
        <f t="shared" si="126"/>
        <v>#DIV/0!</v>
      </c>
      <c r="BQ21" s="197"/>
      <c r="BR21" s="198" t="e">
        <f t="shared" si="127"/>
        <v>#DIV/0!</v>
      </c>
      <c r="BS21" s="197"/>
      <c r="BT21" s="198" t="e">
        <f t="shared" si="128"/>
        <v>#DIV/0!</v>
      </c>
      <c r="BU21" s="195"/>
      <c r="BV21" s="196"/>
      <c r="BW21" s="197"/>
      <c r="BX21" s="198" t="e">
        <f t="shared" si="129"/>
        <v>#DIV/0!</v>
      </c>
      <c r="BY21" s="197"/>
      <c r="BZ21" s="198" t="e">
        <f t="shared" si="130"/>
        <v>#DIV/0!</v>
      </c>
      <c r="CA21" s="197"/>
      <c r="CB21" s="198" t="e">
        <f t="shared" si="131"/>
        <v>#DIV/0!</v>
      </c>
      <c r="CC21" s="195"/>
      <c r="CD21" s="196"/>
      <c r="CE21" s="197"/>
      <c r="CF21" s="198" t="e">
        <f t="shared" si="132"/>
        <v>#DIV/0!</v>
      </c>
      <c r="CG21" s="197"/>
      <c r="CH21" s="198" t="e">
        <f t="shared" si="133"/>
        <v>#DIV/0!</v>
      </c>
      <c r="CI21" s="197"/>
      <c r="CJ21" s="198" t="e">
        <f t="shared" si="134"/>
        <v>#DIV/0!</v>
      </c>
    </row>
    <row r="22" spans="1:88" s="17" customFormat="1" ht="24.95" customHeight="1" thickBot="1" x14ac:dyDescent="0.3">
      <c r="A22" s="77" t="s">
        <v>208</v>
      </c>
      <c r="B22" s="320"/>
      <c r="C22" s="309"/>
      <c r="D22" s="57" t="s">
        <v>335</v>
      </c>
      <c r="E22" s="26" t="e">
        <f>SUMPRODUCT($I$10:CJ$10,I22:CJ22)</f>
        <v>#DIV/0!</v>
      </c>
      <c r="F22" s="27" t="e">
        <f t="shared" si="0"/>
        <v>#DIV/0!</v>
      </c>
      <c r="G22" s="28" t="e">
        <f t="shared" si="1"/>
        <v>#DIV/0!</v>
      </c>
      <c r="H22" s="29">
        <f t="shared" si="2"/>
        <v>0</v>
      </c>
      <c r="I22" s="195"/>
      <c r="J22" s="196"/>
      <c r="K22" s="197"/>
      <c r="L22" s="198" t="e">
        <f t="shared" si="105"/>
        <v>#DIV/0!</v>
      </c>
      <c r="M22" s="197"/>
      <c r="N22" s="198" t="e">
        <f t="shared" si="106"/>
        <v>#DIV/0!</v>
      </c>
      <c r="O22" s="197"/>
      <c r="P22" s="198" t="e">
        <f t="shared" si="107"/>
        <v>#DIV/0!</v>
      </c>
      <c r="Q22" s="195"/>
      <c r="R22" s="196"/>
      <c r="S22" s="197"/>
      <c r="T22" s="198" t="e">
        <f t="shared" si="108"/>
        <v>#DIV/0!</v>
      </c>
      <c r="U22" s="197"/>
      <c r="V22" s="198" t="e">
        <f t="shared" si="109"/>
        <v>#DIV/0!</v>
      </c>
      <c r="W22" s="197"/>
      <c r="X22" s="198" t="e">
        <f t="shared" si="110"/>
        <v>#DIV/0!</v>
      </c>
      <c r="Y22" s="195"/>
      <c r="Z22" s="196"/>
      <c r="AA22" s="197"/>
      <c r="AB22" s="198" t="e">
        <f t="shared" si="111"/>
        <v>#DIV/0!</v>
      </c>
      <c r="AC22" s="197"/>
      <c r="AD22" s="198" t="e">
        <f t="shared" si="112"/>
        <v>#DIV/0!</v>
      </c>
      <c r="AE22" s="197"/>
      <c r="AF22" s="198" t="e">
        <f t="shared" si="113"/>
        <v>#DIV/0!</v>
      </c>
      <c r="AG22" s="195"/>
      <c r="AH22" s="196"/>
      <c r="AI22" s="197"/>
      <c r="AJ22" s="198" t="e">
        <f t="shared" si="114"/>
        <v>#DIV/0!</v>
      </c>
      <c r="AK22" s="197"/>
      <c r="AL22" s="198" t="e">
        <f t="shared" si="115"/>
        <v>#DIV/0!</v>
      </c>
      <c r="AM22" s="197"/>
      <c r="AN22" s="198" t="e">
        <f t="shared" si="116"/>
        <v>#DIV/0!</v>
      </c>
      <c r="AO22" s="195"/>
      <c r="AP22" s="196"/>
      <c r="AQ22" s="197"/>
      <c r="AR22" s="198" t="e">
        <f t="shared" si="117"/>
        <v>#DIV/0!</v>
      </c>
      <c r="AS22" s="197"/>
      <c r="AT22" s="198" t="e">
        <f t="shared" si="118"/>
        <v>#DIV/0!</v>
      </c>
      <c r="AU22" s="197"/>
      <c r="AV22" s="198" t="e">
        <f t="shared" si="119"/>
        <v>#DIV/0!</v>
      </c>
      <c r="AW22" s="195"/>
      <c r="AX22" s="196"/>
      <c r="AY22" s="197"/>
      <c r="AZ22" s="198" t="e">
        <f t="shared" si="120"/>
        <v>#DIV/0!</v>
      </c>
      <c r="BA22" s="197"/>
      <c r="BB22" s="198" t="e">
        <f t="shared" si="121"/>
        <v>#DIV/0!</v>
      </c>
      <c r="BC22" s="197"/>
      <c r="BD22" s="198" t="e">
        <f t="shared" si="122"/>
        <v>#DIV/0!</v>
      </c>
      <c r="BE22" s="195"/>
      <c r="BF22" s="196"/>
      <c r="BG22" s="197"/>
      <c r="BH22" s="198" t="e">
        <f t="shared" si="123"/>
        <v>#DIV/0!</v>
      </c>
      <c r="BI22" s="197"/>
      <c r="BJ22" s="198" t="e">
        <f t="shared" si="124"/>
        <v>#DIV/0!</v>
      </c>
      <c r="BK22" s="197"/>
      <c r="BL22" s="198" t="e">
        <f t="shared" si="125"/>
        <v>#DIV/0!</v>
      </c>
      <c r="BM22" s="195"/>
      <c r="BN22" s="196"/>
      <c r="BO22" s="197"/>
      <c r="BP22" s="198" t="e">
        <f t="shared" si="126"/>
        <v>#DIV/0!</v>
      </c>
      <c r="BQ22" s="197"/>
      <c r="BR22" s="198" t="e">
        <f t="shared" si="127"/>
        <v>#DIV/0!</v>
      </c>
      <c r="BS22" s="197"/>
      <c r="BT22" s="198" t="e">
        <f t="shared" si="128"/>
        <v>#DIV/0!</v>
      </c>
      <c r="BU22" s="195"/>
      <c r="BV22" s="196"/>
      <c r="BW22" s="197"/>
      <c r="BX22" s="198" t="e">
        <f t="shared" si="129"/>
        <v>#DIV/0!</v>
      </c>
      <c r="BY22" s="197"/>
      <c r="BZ22" s="198" t="e">
        <f t="shared" si="130"/>
        <v>#DIV/0!</v>
      </c>
      <c r="CA22" s="197"/>
      <c r="CB22" s="198" t="e">
        <f t="shared" si="131"/>
        <v>#DIV/0!</v>
      </c>
      <c r="CC22" s="195"/>
      <c r="CD22" s="196"/>
      <c r="CE22" s="197"/>
      <c r="CF22" s="198" t="e">
        <f t="shared" si="132"/>
        <v>#DIV/0!</v>
      </c>
      <c r="CG22" s="197"/>
      <c r="CH22" s="198" t="e">
        <f t="shared" si="133"/>
        <v>#DIV/0!</v>
      </c>
      <c r="CI22" s="197"/>
      <c r="CJ22" s="198" t="e">
        <f t="shared" si="134"/>
        <v>#DIV/0!</v>
      </c>
    </row>
    <row r="23" spans="1:88" s="17" customFormat="1" ht="24.95" customHeight="1" thickBot="1" x14ac:dyDescent="0.3">
      <c r="A23" s="77" t="s">
        <v>209</v>
      </c>
      <c r="B23" s="320"/>
      <c r="C23" s="310"/>
      <c r="D23" s="57" t="s">
        <v>336</v>
      </c>
      <c r="E23" s="26" t="e">
        <f>SUMPRODUCT($I$10:CJ$10,I23:CJ23)</f>
        <v>#DIV/0!</v>
      </c>
      <c r="F23" s="27" t="e">
        <f t="shared" si="0"/>
        <v>#DIV/0!</v>
      </c>
      <c r="G23" s="28" t="e">
        <f t="shared" si="1"/>
        <v>#DIV/0!</v>
      </c>
      <c r="H23" s="29">
        <f t="shared" si="2"/>
        <v>0</v>
      </c>
      <c r="I23" s="195"/>
      <c r="J23" s="200"/>
      <c r="K23" s="197"/>
      <c r="L23" s="198" t="e">
        <f t="shared" si="105"/>
        <v>#DIV/0!</v>
      </c>
      <c r="M23" s="197"/>
      <c r="N23" s="198" t="e">
        <f t="shared" si="106"/>
        <v>#DIV/0!</v>
      </c>
      <c r="O23" s="197"/>
      <c r="P23" s="198" t="e">
        <f t="shared" si="107"/>
        <v>#DIV/0!</v>
      </c>
      <c r="Q23" s="195"/>
      <c r="R23" s="200"/>
      <c r="S23" s="197"/>
      <c r="T23" s="198" t="e">
        <f t="shared" si="108"/>
        <v>#DIV/0!</v>
      </c>
      <c r="U23" s="197"/>
      <c r="V23" s="198" t="e">
        <f t="shared" si="109"/>
        <v>#DIV/0!</v>
      </c>
      <c r="W23" s="197"/>
      <c r="X23" s="198" t="e">
        <f t="shared" si="110"/>
        <v>#DIV/0!</v>
      </c>
      <c r="Y23" s="195"/>
      <c r="Z23" s="200"/>
      <c r="AA23" s="197"/>
      <c r="AB23" s="198" t="e">
        <f t="shared" si="111"/>
        <v>#DIV/0!</v>
      </c>
      <c r="AC23" s="197"/>
      <c r="AD23" s="198" t="e">
        <f t="shared" si="112"/>
        <v>#DIV/0!</v>
      </c>
      <c r="AE23" s="197"/>
      <c r="AF23" s="198" t="e">
        <f t="shared" si="113"/>
        <v>#DIV/0!</v>
      </c>
      <c r="AG23" s="195"/>
      <c r="AH23" s="200"/>
      <c r="AI23" s="197"/>
      <c r="AJ23" s="198" t="e">
        <f t="shared" si="114"/>
        <v>#DIV/0!</v>
      </c>
      <c r="AK23" s="197"/>
      <c r="AL23" s="198" t="e">
        <f t="shared" si="115"/>
        <v>#DIV/0!</v>
      </c>
      <c r="AM23" s="197"/>
      <c r="AN23" s="198" t="e">
        <f t="shared" si="116"/>
        <v>#DIV/0!</v>
      </c>
      <c r="AO23" s="195"/>
      <c r="AP23" s="200"/>
      <c r="AQ23" s="197"/>
      <c r="AR23" s="198" t="e">
        <f t="shared" si="117"/>
        <v>#DIV/0!</v>
      </c>
      <c r="AS23" s="197"/>
      <c r="AT23" s="198" t="e">
        <f t="shared" si="118"/>
        <v>#DIV/0!</v>
      </c>
      <c r="AU23" s="197"/>
      <c r="AV23" s="198" t="e">
        <f t="shared" si="119"/>
        <v>#DIV/0!</v>
      </c>
      <c r="AW23" s="195"/>
      <c r="AX23" s="200"/>
      <c r="AY23" s="197"/>
      <c r="AZ23" s="198" t="e">
        <f t="shared" si="120"/>
        <v>#DIV/0!</v>
      </c>
      <c r="BA23" s="197"/>
      <c r="BB23" s="198" t="e">
        <f t="shared" si="121"/>
        <v>#DIV/0!</v>
      </c>
      <c r="BC23" s="197"/>
      <c r="BD23" s="198" t="e">
        <f t="shared" si="122"/>
        <v>#DIV/0!</v>
      </c>
      <c r="BE23" s="195"/>
      <c r="BF23" s="200"/>
      <c r="BG23" s="197"/>
      <c r="BH23" s="198" t="e">
        <f t="shared" si="123"/>
        <v>#DIV/0!</v>
      </c>
      <c r="BI23" s="197"/>
      <c r="BJ23" s="198" t="e">
        <f t="shared" si="124"/>
        <v>#DIV/0!</v>
      </c>
      <c r="BK23" s="197"/>
      <c r="BL23" s="198" t="e">
        <f t="shared" si="125"/>
        <v>#DIV/0!</v>
      </c>
      <c r="BM23" s="195"/>
      <c r="BN23" s="200"/>
      <c r="BO23" s="197"/>
      <c r="BP23" s="198" t="e">
        <f t="shared" si="126"/>
        <v>#DIV/0!</v>
      </c>
      <c r="BQ23" s="197"/>
      <c r="BR23" s="198" t="e">
        <f t="shared" si="127"/>
        <v>#DIV/0!</v>
      </c>
      <c r="BS23" s="197"/>
      <c r="BT23" s="198" t="e">
        <f t="shared" si="128"/>
        <v>#DIV/0!</v>
      </c>
      <c r="BU23" s="195"/>
      <c r="BV23" s="200"/>
      <c r="BW23" s="197"/>
      <c r="BX23" s="198" t="e">
        <f t="shared" si="129"/>
        <v>#DIV/0!</v>
      </c>
      <c r="BY23" s="197"/>
      <c r="BZ23" s="198" t="e">
        <f t="shared" si="130"/>
        <v>#DIV/0!</v>
      </c>
      <c r="CA23" s="197"/>
      <c r="CB23" s="198" t="e">
        <f t="shared" si="131"/>
        <v>#DIV/0!</v>
      </c>
      <c r="CC23" s="195"/>
      <c r="CD23" s="200"/>
      <c r="CE23" s="197"/>
      <c r="CF23" s="198" t="e">
        <f t="shared" si="132"/>
        <v>#DIV/0!</v>
      </c>
      <c r="CG23" s="197"/>
      <c r="CH23" s="198" t="e">
        <f t="shared" si="133"/>
        <v>#DIV/0!</v>
      </c>
      <c r="CI23" s="197"/>
      <c r="CJ23" s="198" t="e">
        <f t="shared" si="134"/>
        <v>#DIV/0!</v>
      </c>
    </row>
    <row r="24" spans="1:88" s="17" customFormat="1" ht="24.95" customHeight="1" thickBot="1" x14ac:dyDescent="0.3">
      <c r="A24" s="77" t="s">
        <v>200</v>
      </c>
      <c r="B24" s="348"/>
      <c r="C24" s="183" t="s">
        <v>155</v>
      </c>
      <c r="D24" s="15" t="s">
        <v>152</v>
      </c>
      <c r="E24" s="26" t="e">
        <f>SUMPRODUCT($I$10:CJ$10,I24:CJ24)</f>
        <v>#DIV/0!</v>
      </c>
      <c r="F24" s="27" t="e">
        <f t="shared" si="0"/>
        <v>#DIV/0!</v>
      </c>
      <c r="G24" s="28" t="e">
        <f t="shared" si="1"/>
        <v>#DIV/0!</v>
      </c>
      <c r="H24" s="29">
        <f t="shared" si="2"/>
        <v>0</v>
      </c>
      <c r="I24" s="195"/>
      <c r="J24" s="196"/>
      <c r="K24" s="197"/>
      <c r="L24" s="198" t="e">
        <f t="shared" si="105"/>
        <v>#DIV/0!</v>
      </c>
      <c r="M24" s="197"/>
      <c r="N24" s="198" t="e">
        <f t="shared" si="106"/>
        <v>#DIV/0!</v>
      </c>
      <c r="O24" s="197"/>
      <c r="P24" s="198" t="e">
        <f t="shared" si="107"/>
        <v>#DIV/0!</v>
      </c>
      <c r="Q24" s="195"/>
      <c r="R24" s="196"/>
      <c r="S24" s="197"/>
      <c r="T24" s="198" t="e">
        <f t="shared" si="108"/>
        <v>#DIV/0!</v>
      </c>
      <c r="U24" s="197"/>
      <c r="V24" s="198" t="e">
        <f t="shared" si="109"/>
        <v>#DIV/0!</v>
      </c>
      <c r="W24" s="197"/>
      <c r="X24" s="198" t="e">
        <f t="shared" si="110"/>
        <v>#DIV/0!</v>
      </c>
      <c r="Y24" s="195"/>
      <c r="Z24" s="196"/>
      <c r="AA24" s="197"/>
      <c r="AB24" s="198" t="e">
        <f t="shared" si="111"/>
        <v>#DIV/0!</v>
      </c>
      <c r="AC24" s="197"/>
      <c r="AD24" s="198" t="e">
        <f t="shared" si="112"/>
        <v>#DIV/0!</v>
      </c>
      <c r="AE24" s="197"/>
      <c r="AF24" s="198" t="e">
        <f t="shared" si="113"/>
        <v>#DIV/0!</v>
      </c>
      <c r="AG24" s="195"/>
      <c r="AH24" s="196"/>
      <c r="AI24" s="197"/>
      <c r="AJ24" s="198" t="e">
        <f t="shared" si="114"/>
        <v>#DIV/0!</v>
      </c>
      <c r="AK24" s="197"/>
      <c r="AL24" s="198" t="e">
        <f t="shared" si="115"/>
        <v>#DIV/0!</v>
      </c>
      <c r="AM24" s="197"/>
      <c r="AN24" s="198" t="e">
        <f t="shared" si="116"/>
        <v>#DIV/0!</v>
      </c>
      <c r="AO24" s="195"/>
      <c r="AP24" s="196"/>
      <c r="AQ24" s="197"/>
      <c r="AR24" s="198" t="e">
        <f t="shared" si="117"/>
        <v>#DIV/0!</v>
      </c>
      <c r="AS24" s="197"/>
      <c r="AT24" s="198" t="e">
        <f t="shared" si="118"/>
        <v>#DIV/0!</v>
      </c>
      <c r="AU24" s="197"/>
      <c r="AV24" s="198" t="e">
        <f t="shared" si="119"/>
        <v>#DIV/0!</v>
      </c>
      <c r="AW24" s="195"/>
      <c r="AX24" s="196"/>
      <c r="AY24" s="197"/>
      <c r="AZ24" s="198" t="e">
        <f t="shared" si="120"/>
        <v>#DIV/0!</v>
      </c>
      <c r="BA24" s="197"/>
      <c r="BB24" s="198" t="e">
        <f t="shared" si="121"/>
        <v>#DIV/0!</v>
      </c>
      <c r="BC24" s="197"/>
      <c r="BD24" s="198" t="e">
        <f t="shared" si="122"/>
        <v>#DIV/0!</v>
      </c>
      <c r="BE24" s="195"/>
      <c r="BF24" s="196"/>
      <c r="BG24" s="197"/>
      <c r="BH24" s="198" t="e">
        <f t="shared" si="123"/>
        <v>#DIV/0!</v>
      </c>
      <c r="BI24" s="197"/>
      <c r="BJ24" s="198" t="e">
        <f t="shared" si="124"/>
        <v>#DIV/0!</v>
      </c>
      <c r="BK24" s="197"/>
      <c r="BL24" s="198" t="e">
        <f t="shared" si="125"/>
        <v>#DIV/0!</v>
      </c>
      <c r="BM24" s="195"/>
      <c r="BN24" s="196"/>
      <c r="BO24" s="197"/>
      <c r="BP24" s="198" t="e">
        <f t="shared" si="126"/>
        <v>#DIV/0!</v>
      </c>
      <c r="BQ24" s="197"/>
      <c r="BR24" s="198" t="e">
        <f t="shared" si="127"/>
        <v>#DIV/0!</v>
      </c>
      <c r="BS24" s="197"/>
      <c r="BT24" s="198" t="e">
        <f t="shared" si="128"/>
        <v>#DIV/0!</v>
      </c>
      <c r="BU24" s="195"/>
      <c r="BV24" s="196"/>
      <c r="BW24" s="197"/>
      <c r="BX24" s="198" t="e">
        <f t="shared" si="129"/>
        <v>#DIV/0!</v>
      </c>
      <c r="BY24" s="197"/>
      <c r="BZ24" s="198" t="e">
        <f t="shared" si="130"/>
        <v>#DIV/0!</v>
      </c>
      <c r="CA24" s="197"/>
      <c r="CB24" s="198" t="e">
        <f t="shared" si="131"/>
        <v>#DIV/0!</v>
      </c>
      <c r="CC24" s="195"/>
      <c r="CD24" s="196"/>
      <c r="CE24" s="197"/>
      <c r="CF24" s="198" t="e">
        <f t="shared" si="132"/>
        <v>#DIV/0!</v>
      </c>
      <c r="CG24" s="197"/>
      <c r="CH24" s="198" t="e">
        <f t="shared" si="133"/>
        <v>#DIV/0!</v>
      </c>
      <c r="CI24" s="197"/>
      <c r="CJ24" s="198" t="e">
        <f t="shared" si="134"/>
        <v>#DIV/0!</v>
      </c>
    </row>
    <row r="25" spans="1:88" s="17" customFormat="1" ht="24.95" customHeight="1" thickBot="1" x14ac:dyDescent="0.3">
      <c r="A25" s="77" t="s">
        <v>210</v>
      </c>
      <c r="B25" s="320"/>
      <c r="C25" s="308" t="s">
        <v>19</v>
      </c>
      <c r="D25" s="57" t="s">
        <v>334</v>
      </c>
      <c r="E25" s="26" t="e">
        <f>SUMPRODUCT($I$10:CJ$10,I25:CJ25)</f>
        <v>#DIV/0!</v>
      </c>
      <c r="F25" s="27" t="e">
        <f t="shared" si="0"/>
        <v>#DIV/0!</v>
      </c>
      <c r="G25" s="28" t="e">
        <f t="shared" si="1"/>
        <v>#DIV/0!</v>
      </c>
      <c r="H25" s="29">
        <f t="shared" si="2"/>
        <v>0</v>
      </c>
      <c r="I25" s="195"/>
      <c r="J25" s="196"/>
      <c r="K25" s="197"/>
      <c r="L25" s="198" t="e">
        <f t="shared" si="105"/>
        <v>#DIV/0!</v>
      </c>
      <c r="M25" s="197"/>
      <c r="N25" s="198" t="e">
        <f t="shared" si="106"/>
        <v>#DIV/0!</v>
      </c>
      <c r="O25" s="197"/>
      <c r="P25" s="198" t="e">
        <f t="shared" si="107"/>
        <v>#DIV/0!</v>
      </c>
      <c r="Q25" s="195"/>
      <c r="R25" s="196"/>
      <c r="S25" s="197"/>
      <c r="T25" s="198" t="e">
        <f t="shared" si="108"/>
        <v>#DIV/0!</v>
      </c>
      <c r="U25" s="197"/>
      <c r="V25" s="198" t="e">
        <f t="shared" si="109"/>
        <v>#DIV/0!</v>
      </c>
      <c r="W25" s="197"/>
      <c r="X25" s="198" t="e">
        <f t="shared" si="110"/>
        <v>#DIV/0!</v>
      </c>
      <c r="Y25" s="195"/>
      <c r="Z25" s="196"/>
      <c r="AA25" s="197"/>
      <c r="AB25" s="198" t="e">
        <f t="shared" si="111"/>
        <v>#DIV/0!</v>
      </c>
      <c r="AC25" s="197"/>
      <c r="AD25" s="198" t="e">
        <f t="shared" si="112"/>
        <v>#DIV/0!</v>
      </c>
      <c r="AE25" s="197"/>
      <c r="AF25" s="198" t="e">
        <f t="shared" si="113"/>
        <v>#DIV/0!</v>
      </c>
      <c r="AG25" s="195"/>
      <c r="AH25" s="196"/>
      <c r="AI25" s="197"/>
      <c r="AJ25" s="198" t="e">
        <f t="shared" si="114"/>
        <v>#DIV/0!</v>
      </c>
      <c r="AK25" s="197"/>
      <c r="AL25" s="198" t="e">
        <f t="shared" si="115"/>
        <v>#DIV/0!</v>
      </c>
      <c r="AM25" s="197"/>
      <c r="AN25" s="198" t="e">
        <f t="shared" si="116"/>
        <v>#DIV/0!</v>
      </c>
      <c r="AO25" s="195"/>
      <c r="AP25" s="196"/>
      <c r="AQ25" s="197"/>
      <c r="AR25" s="198" t="e">
        <f t="shared" si="117"/>
        <v>#DIV/0!</v>
      </c>
      <c r="AS25" s="197"/>
      <c r="AT25" s="198" t="e">
        <f t="shared" si="118"/>
        <v>#DIV/0!</v>
      </c>
      <c r="AU25" s="197"/>
      <c r="AV25" s="198" t="e">
        <f t="shared" si="119"/>
        <v>#DIV/0!</v>
      </c>
      <c r="AW25" s="195"/>
      <c r="AX25" s="196"/>
      <c r="AY25" s="197"/>
      <c r="AZ25" s="198" t="e">
        <f t="shared" si="120"/>
        <v>#DIV/0!</v>
      </c>
      <c r="BA25" s="197"/>
      <c r="BB25" s="198" t="e">
        <f t="shared" si="121"/>
        <v>#DIV/0!</v>
      </c>
      <c r="BC25" s="197"/>
      <c r="BD25" s="198" t="e">
        <f t="shared" si="122"/>
        <v>#DIV/0!</v>
      </c>
      <c r="BE25" s="195"/>
      <c r="BF25" s="196"/>
      <c r="BG25" s="197"/>
      <c r="BH25" s="198" t="e">
        <f t="shared" si="123"/>
        <v>#DIV/0!</v>
      </c>
      <c r="BI25" s="197"/>
      <c r="BJ25" s="198" t="e">
        <f t="shared" si="124"/>
        <v>#DIV/0!</v>
      </c>
      <c r="BK25" s="197"/>
      <c r="BL25" s="198" t="e">
        <f t="shared" si="125"/>
        <v>#DIV/0!</v>
      </c>
      <c r="BM25" s="195"/>
      <c r="BN25" s="196"/>
      <c r="BO25" s="197"/>
      <c r="BP25" s="198" t="e">
        <f t="shared" si="126"/>
        <v>#DIV/0!</v>
      </c>
      <c r="BQ25" s="197"/>
      <c r="BR25" s="198" t="e">
        <f t="shared" si="127"/>
        <v>#DIV/0!</v>
      </c>
      <c r="BS25" s="197"/>
      <c r="BT25" s="198" t="e">
        <f t="shared" si="128"/>
        <v>#DIV/0!</v>
      </c>
      <c r="BU25" s="195"/>
      <c r="BV25" s="196"/>
      <c r="BW25" s="197"/>
      <c r="BX25" s="198" t="e">
        <f t="shared" si="129"/>
        <v>#DIV/0!</v>
      </c>
      <c r="BY25" s="197"/>
      <c r="BZ25" s="198" t="e">
        <f t="shared" si="130"/>
        <v>#DIV/0!</v>
      </c>
      <c r="CA25" s="197"/>
      <c r="CB25" s="198" t="e">
        <f t="shared" si="131"/>
        <v>#DIV/0!</v>
      </c>
      <c r="CC25" s="195"/>
      <c r="CD25" s="196"/>
      <c r="CE25" s="197"/>
      <c r="CF25" s="198" t="e">
        <f t="shared" si="132"/>
        <v>#DIV/0!</v>
      </c>
      <c r="CG25" s="197"/>
      <c r="CH25" s="198" t="e">
        <f t="shared" si="133"/>
        <v>#DIV/0!</v>
      </c>
      <c r="CI25" s="197"/>
      <c r="CJ25" s="198" t="e">
        <f t="shared" si="134"/>
        <v>#DIV/0!</v>
      </c>
    </row>
    <row r="26" spans="1:88" s="17" customFormat="1" ht="24.95" customHeight="1" thickBot="1" x14ac:dyDescent="0.3">
      <c r="A26" s="77" t="s">
        <v>213</v>
      </c>
      <c r="B26" s="320"/>
      <c r="C26" s="309"/>
      <c r="D26" s="57" t="s">
        <v>335</v>
      </c>
      <c r="E26" s="26" t="e">
        <f>SUMPRODUCT($I$10:CJ$10,I26:CJ26)</f>
        <v>#DIV/0!</v>
      </c>
      <c r="F26" s="27" t="e">
        <f t="shared" si="0"/>
        <v>#DIV/0!</v>
      </c>
      <c r="G26" s="28" t="e">
        <f t="shared" si="1"/>
        <v>#DIV/0!</v>
      </c>
      <c r="H26" s="29">
        <f t="shared" si="2"/>
        <v>0</v>
      </c>
      <c r="I26" s="195"/>
      <c r="J26" s="196"/>
      <c r="K26" s="197"/>
      <c r="L26" s="198" t="e">
        <f t="shared" si="105"/>
        <v>#DIV/0!</v>
      </c>
      <c r="M26" s="197"/>
      <c r="N26" s="198" t="e">
        <f t="shared" si="106"/>
        <v>#DIV/0!</v>
      </c>
      <c r="O26" s="197"/>
      <c r="P26" s="198" t="e">
        <f t="shared" si="107"/>
        <v>#DIV/0!</v>
      </c>
      <c r="Q26" s="195"/>
      <c r="R26" s="196"/>
      <c r="S26" s="197"/>
      <c r="T26" s="198" t="e">
        <f t="shared" si="108"/>
        <v>#DIV/0!</v>
      </c>
      <c r="U26" s="197"/>
      <c r="V26" s="198" t="e">
        <f t="shared" si="109"/>
        <v>#DIV/0!</v>
      </c>
      <c r="W26" s="197"/>
      <c r="X26" s="198" t="e">
        <f t="shared" si="110"/>
        <v>#DIV/0!</v>
      </c>
      <c r="Y26" s="195"/>
      <c r="Z26" s="196"/>
      <c r="AA26" s="197"/>
      <c r="AB26" s="198" t="e">
        <f t="shared" si="111"/>
        <v>#DIV/0!</v>
      </c>
      <c r="AC26" s="197"/>
      <c r="AD26" s="198" t="e">
        <f t="shared" si="112"/>
        <v>#DIV/0!</v>
      </c>
      <c r="AE26" s="197"/>
      <c r="AF26" s="198" t="e">
        <f t="shared" si="113"/>
        <v>#DIV/0!</v>
      </c>
      <c r="AG26" s="195"/>
      <c r="AH26" s="196"/>
      <c r="AI26" s="197"/>
      <c r="AJ26" s="198" t="e">
        <f t="shared" si="114"/>
        <v>#DIV/0!</v>
      </c>
      <c r="AK26" s="197"/>
      <c r="AL26" s="198" t="e">
        <f t="shared" si="115"/>
        <v>#DIV/0!</v>
      </c>
      <c r="AM26" s="197"/>
      <c r="AN26" s="198" t="e">
        <f t="shared" si="116"/>
        <v>#DIV/0!</v>
      </c>
      <c r="AO26" s="195"/>
      <c r="AP26" s="196"/>
      <c r="AQ26" s="197"/>
      <c r="AR26" s="198" t="e">
        <f t="shared" si="117"/>
        <v>#DIV/0!</v>
      </c>
      <c r="AS26" s="197"/>
      <c r="AT26" s="198" t="e">
        <f t="shared" si="118"/>
        <v>#DIV/0!</v>
      </c>
      <c r="AU26" s="197"/>
      <c r="AV26" s="198" t="e">
        <f t="shared" si="119"/>
        <v>#DIV/0!</v>
      </c>
      <c r="AW26" s="195"/>
      <c r="AX26" s="196"/>
      <c r="AY26" s="197"/>
      <c r="AZ26" s="198" t="e">
        <f t="shared" si="120"/>
        <v>#DIV/0!</v>
      </c>
      <c r="BA26" s="197"/>
      <c r="BB26" s="198" t="e">
        <f t="shared" si="121"/>
        <v>#DIV/0!</v>
      </c>
      <c r="BC26" s="197"/>
      <c r="BD26" s="198" t="e">
        <f t="shared" si="122"/>
        <v>#DIV/0!</v>
      </c>
      <c r="BE26" s="195"/>
      <c r="BF26" s="196"/>
      <c r="BG26" s="197"/>
      <c r="BH26" s="198" t="e">
        <f t="shared" si="123"/>
        <v>#DIV/0!</v>
      </c>
      <c r="BI26" s="197"/>
      <c r="BJ26" s="198" t="e">
        <f t="shared" si="124"/>
        <v>#DIV/0!</v>
      </c>
      <c r="BK26" s="197"/>
      <c r="BL26" s="198" t="e">
        <f t="shared" si="125"/>
        <v>#DIV/0!</v>
      </c>
      <c r="BM26" s="195"/>
      <c r="BN26" s="196"/>
      <c r="BO26" s="197"/>
      <c r="BP26" s="198" t="e">
        <f t="shared" si="126"/>
        <v>#DIV/0!</v>
      </c>
      <c r="BQ26" s="197"/>
      <c r="BR26" s="198" t="e">
        <f t="shared" si="127"/>
        <v>#DIV/0!</v>
      </c>
      <c r="BS26" s="197"/>
      <c r="BT26" s="198" t="e">
        <f t="shared" si="128"/>
        <v>#DIV/0!</v>
      </c>
      <c r="BU26" s="195"/>
      <c r="BV26" s="196"/>
      <c r="BW26" s="197"/>
      <c r="BX26" s="198" t="e">
        <f t="shared" si="129"/>
        <v>#DIV/0!</v>
      </c>
      <c r="BY26" s="197"/>
      <c r="BZ26" s="198" t="e">
        <f t="shared" si="130"/>
        <v>#DIV/0!</v>
      </c>
      <c r="CA26" s="197"/>
      <c r="CB26" s="198" t="e">
        <f t="shared" si="131"/>
        <v>#DIV/0!</v>
      </c>
      <c r="CC26" s="195"/>
      <c r="CD26" s="196"/>
      <c r="CE26" s="197"/>
      <c r="CF26" s="198" t="e">
        <f t="shared" si="132"/>
        <v>#DIV/0!</v>
      </c>
      <c r="CG26" s="197"/>
      <c r="CH26" s="198" t="e">
        <f t="shared" si="133"/>
        <v>#DIV/0!</v>
      </c>
      <c r="CI26" s="197"/>
      <c r="CJ26" s="198" t="e">
        <f t="shared" si="134"/>
        <v>#DIV/0!</v>
      </c>
    </row>
    <row r="27" spans="1:88" s="17" customFormat="1" ht="24.95" customHeight="1" thickBot="1" x14ac:dyDescent="0.3">
      <c r="A27" s="91" t="s">
        <v>214</v>
      </c>
      <c r="B27" s="321"/>
      <c r="C27" s="311"/>
      <c r="D27" s="57" t="s">
        <v>336</v>
      </c>
      <c r="E27" s="26" t="e">
        <f>SUMPRODUCT($I$10:CJ$10,I27:CJ27)</f>
        <v>#DIV/0!</v>
      </c>
      <c r="F27" s="27" t="e">
        <f t="shared" si="0"/>
        <v>#DIV/0!</v>
      </c>
      <c r="G27" s="28" t="e">
        <f t="shared" si="1"/>
        <v>#DIV/0!</v>
      </c>
      <c r="H27" s="29">
        <f t="shared" si="2"/>
        <v>0</v>
      </c>
      <c r="I27" s="195"/>
      <c r="J27" s="196"/>
      <c r="K27" s="197"/>
      <c r="L27" s="198" t="e">
        <f t="shared" si="105"/>
        <v>#DIV/0!</v>
      </c>
      <c r="M27" s="197"/>
      <c r="N27" s="198" t="e">
        <f t="shared" si="106"/>
        <v>#DIV/0!</v>
      </c>
      <c r="O27" s="197"/>
      <c r="P27" s="198" t="e">
        <f t="shared" si="107"/>
        <v>#DIV/0!</v>
      </c>
      <c r="Q27" s="195"/>
      <c r="R27" s="196"/>
      <c r="S27" s="197"/>
      <c r="T27" s="198" t="e">
        <f t="shared" si="108"/>
        <v>#DIV/0!</v>
      </c>
      <c r="U27" s="197"/>
      <c r="V27" s="198" t="e">
        <f t="shared" si="109"/>
        <v>#DIV/0!</v>
      </c>
      <c r="W27" s="197"/>
      <c r="X27" s="198" t="e">
        <f t="shared" si="110"/>
        <v>#DIV/0!</v>
      </c>
      <c r="Y27" s="195"/>
      <c r="Z27" s="196"/>
      <c r="AA27" s="197"/>
      <c r="AB27" s="198" t="e">
        <f t="shared" si="111"/>
        <v>#DIV/0!</v>
      </c>
      <c r="AC27" s="197"/>
      <c r="AD27" s="198" t="e">
        <f t="shared" si="112"/>
        <v>#DIV/0!</v>
      </c>
      <c r="AE27" s="197"/>
      <c r="AF27" s="198" t="e">
        <f t="shared" si="113"/>
        <v>#DIV/0!</v>
      </c>
      <c r="AG27" s="195"/>
      <c r="AH27" s="196"/>
      <c r="AI27" s="197"/>
      <c r="AJ27" s="198" t="e">
        <f t="shared" si="114"/>
        <v>#DIV/0!</v>
      </c>
      <c r="AK27" s="197"/>
      <c r="AL27" s="198" t="e">
        <f t="shared" si="115"/>
        <v>#DIV/0!</v>
      </c>
      <c r="AM27" s="197"/>
      <c r="AN27" s="198" t="e">
        <f t="shared" si="116"/>
        <v>#DIV/0!</v>
      </c>
      <c r="AO27" s="195"/>
      <c r="AP27" s="196"/>
      <c r="AQ27" s="197"/>
      <c r="AR27" s="198" t="e">
        <f t="shared" si="117"/>
        <v>#DIV/0!</v>
      </c>
      <c r="AS27" s="197"/>
      <c r="AT27" s="198" t="e">
        <f t="shared" si="118"/>
        <v>#DIV/0!</v>
      </c>
      <c r="AU27" s="197"/>
      <c r="AV27" s="198" t="e">
        <f t="shared" si="119"/>
        <v>#DIV/0!</v>
      </c>
      <c r="AW27" s="195"/>
      <c r="AX27" s="196"/>
      <c r="AY27" s="197"/>
      <c r="AZ27" s="198" t="e">
        <f t="shared" si="120"/>
        <v>#DIV/0!</v>
      </c>
      <c r="BA27" s="197"/>
      <c r="BB27" s="198" t="e">
        <f t="shared" si="121"/>
        <v>#DIV/0!</v>
      </c>
      <c r="BC27" s="197"/>
      <c r="BD27" s="198" t="e">
        <f t="shared" si="122"/>
        <v>#DIV/0!</v>
      </c>
      <c r="BE27" s="195"/>
      <c r="BF27" s="196"/>
      <c r="BG27" s="197"/>
      <c r="BH27" s="198" t="e">
        <f t="shared" si="123"/>
        <v>#DIV/0!</v>
      </c>
      <c r="BI27" s="197"/>
      <c r="BJ27" s="198" t="e">
        <f t="shared" si="124"/>
        <v>#DIV/0!</v>
      </c>
      <c r="BK27" s="197"/>
      <c r="BL27" s="198" t="e">
        <f t="shared" si="125"/>
        <v>#DIV/0!</v>
      </c>
      <c r="BM27" s="195"/>
      <c r="BN27" s="196"/>
      <c r="BO27" s="197"/>
      <c r="BP27" s="198" t="e">
        <f t="shared" si="126"/>
        <v>#DIV/0!</v>
      </c>
      <c r="BQ27" s="197"/>
      <c r="BR27" s="198" t="e">
        <f t="shared" si="127"/>
        <v>#DIV/0!</v>
      </c>
      <c r="BS27" s="197"/>
      <c r="BT27" s="198" t="e">
        <f t="shared" si="128"/>
        <v>#DIV/0!</v>
      </c>
      <c r="BU27" s="195"/>
      <c r="BV27" s="196"/>
      <c r="BW27" s="197"/>
      <c r="BX27" s="198" t="e">
        <f t="shared" si="129"/>
        <v>#DIV/0!</v>
      </c>
      <c r="BY27" s="197"/>
      <c r="BZ27" s="198" t="e">
        <f t="shared" si="130"/>
        <v>#DIV/0!</v>
      </c>
      <c r="CA27" s="197"/>
      <c r="CB27" s="198" t="e">
        <f t="shared" si="131"/>
        <v>#DIV/0!</v>
      </c>
      <c r="CC27" s="195"/>
      <c r="CD27" s="196"/>
      <c r="CE27" s="197"/>
      <c r="CF27" s="198" t="e">
        <f t="shared" si="132"/>
        <v>#DIV/0!</v>
      </c>
      <c r="CG27" s="197"/>
      <c r="CH27" s="198" t="e">
        <f t="shared" si="133"/>
        <v>#DIV/0!</v>
      </c>
      <c r="CI27" s="197"/>
      <c r="CJ27" s="198" t="e">
        <f t="shared" si="134"/>
        <v>#DIV/0!</v>
      </c>
    </row>
    <row r="28" spans="1:88" s="17" customFormat="1" ht="24.95" customHeight="1" thickBot="1" x14ac:dyDescent="0.3">
      <c r="A28" s="89" t="s">
        <v>218</v>
      </c>
      <c r="B28" s="319" t="s">
        <v>20</v>
      </c>
      <c r="C28" s="182" t="s">
        <v>151</v>
      </c>
      <c r="D28" s="12" t="s">
        <v>338</v>
      </c>
      <c r="E28" s="26" t="e">
        <f>SUMPRODUCT($I$10:CJ$10,I28:CJ28)</f>
        <v>#DIV/0!</v>
      </c>
      <c r="F28" s="27" t="e">
        <f t="shared" si="0"/>
        <v>#DIV/0!</v>
      </c>
      <c r="G28" s="28" t="e">
        <f t="shared" si="1"/>
        <v>#DIV/0!</v>
      </c>
      <c r="H28" s="29">
        <f t="shared" si="2"/>
        <v>0</v>
      </c>
      <c r="I28" s="195"/>
      <c r="J28" s="196"/>
      <c r="K28" s="197"/>
      <c r="L28" s="198" t="e">
        <f t="shared" si="105"/>
        <v>#DIV/0!</v>
      </c>
      <c r="M28" s="197"/>
      <c r="N28" s="198" t="e">
        <f t="shared" si="106"/>
        <v>#DIV/0!</v>
      </c>
      <c r="O28" s="197"/>
      <c r="P28" s="198" t="e">
        <f t="shared" si="107"/>
        <v>#DIV/0!</v>
      </c>
      <c r="Q28" s="195"/>
      <c r="R28" s="196"/>
      <c r="S28" s="197"/>
      <c r="T28" s="199" t="e">
        <f t="shared" si="108"/>
        <v>#DIV/0!</v>
      </c>
      <c r="U28" s="197"/>
      <c r="V28" s="198" t="e">
        <f t="shared" si="109"/>
        <v>#DIV/0!</v>
      </c>
      <c r="W28" s="197"/>
      <c r="X28" s="198" t="e">
        <f t="shared" si="110"/>
        <v>#DIV/0!</v>
      </c>
      <c r="Y28" s="195"/>
      <c r="Z28" s="196"/>
      <c r="AA28" s="197"/>
      <c r="AB28" s="198" t="e">
        <f t="shared" si="111"/>
        <v>#DIV/0!</v>
      </c>
      <c r="AC28" s="197"/>
      <c r="AD28" s="198" t="e">
        <f t="shared" si="112"/>
        <v>#DIV/0!</v>
      </c>
      <c r="AE28" s="197"/>
      <c r="AF28" s="198" t="e">
        <f t="shared" si="113"/>
        <v>#DIV/0!</v>
      </c>
      <c r="AG28" s="195"/>
      <c r="AH28" s="196"/>
      <c r="AI28" s="197"/>
      <c r="AJ28" s="198" t="e">
        <f t="shared" si="114"/>
        <v>#DIV/0!</v>
      </c>
      <c r="AK28" s="197"/>
      <c r="AL28" s="198" t="e">
        <f t="shared" si="115"/>
        <v>#DIV/0!</v>
      </c>
      <c r="AM28" s="197"/>
      <c r="AN28" s="198" t="e">
        <f t="shared" si="116"/>
        <v>#DIV/0!</v>
      </c>
      <c r="AO28" s="195"/>
      <c r="AP28" s="196"/>
      <c r="AQ28" s="197"/>
      <c r="AR28" s="198" t="e">
        <f t="shared" si="117"/>
        <v>#DIV/0!</v>
      </c>
      <c r="AS28" s="197"/>
      <c r="AT28" s="198" t="e">
        <f t="shared" si="118"/>
        <v>#DIV/0!</v>
      </c>
      <c r="AU28" s="197"/>
      <c r="AV28" s="198" t="e">
        <f t="shared" si="119"/>
        <v>#DIV/0!</v>
      </c>
      <c r="AW28" s="195"/>
      <c r="AX28" s="196"/>
      <c r="AY28" s="197"/>
      <c r="AZ28" s="198" t="e">
        <f t="shared" si="120"/>
        <v>#DIV/0!</v>
      </c>
      <c r="BA28" s="197"/>
      <c r="BB28" s="198" t="e">
        <f t="shared" si="121"/>
        <v>#DIV/0!</v>
      </c>
      <c r="BC28" s="197"/>
      <c r="BD28" s="198" t="e">
        <f t="shared" si="122"/>
        <v>#DIV/0!</v>
      </c>
      <c r="BE28" s="195"/>
      <c r="BF28" s="196"/>
      <c r="BG28" s="197"/>
      <c r="BH28" s="198" t="e">
        <f t="shared" si="123"/>
        <v>#DIV/0!</v>
      </c>
      <c r="BI28" s="197"/>
      <c r="BJ28" s="198" t="e">
        <f t="shared" si="124"/>
        <v>#DIV/0!</v>
      </c>
      <c r="BK28" s="197"/>
      <c r="BL28" s="198" t="e">
        <f t="shared" si="125"/>
        <v>#DIV/0!</v>
      </c>
      <c r="BM28" s="195"/>
      <c r="BN28" s="196"/>
      <c r="BO28" s="197"/>
      <c r="BP28" s="198" t="e">
        <f t="shared" si="126"/>
        <v>#DIV/0!</v>
      </c>
      <c r="BQ28" s="197"/>
      <c r="BR28" s="198" t="e">
        <f t="shared" si="127"/>
        <v>#DIV/0!</v>
      </c>
      <c r="BS28" s="197"/>
      <c r="BT28" s="198" t="e">
        <f t="shared" si="128"/>
        <v>#DIV/0!</v>
      </c>
      <c r="BU28" s="195"/>
      <c r="BV28" s="196"/>
      <c r="BW28" s="197"/>
      <c r="BX28" s="198" t="e">
        <f t="shared" si="129"/>
        <v>#DIV/0!</v>
      </c>
      <c r="BY28" s="197"/>
      <c r="BZ28" s="198" t="e">
        <f t="shared" si="130"/>
        <v>#DIV/0!</v>
      </c>
      <c r="CA28" s="197"/>
      <c r="CB28" s="198" t="e">
        <f t="shared" si="131"/>
        <v>#DIV/0!</v>
      </c>
      <c r="CC28" s="195"/>
      <c r="CD28" s="196"/>
      <c r="CE28" s="197"/>
      <c r="CF28" s="198" t="e">
        <f t="shared" si="132"/>
        <v>#DIV/0!</v>
      </c>
      <c r="CG28" s="197"/>
      <c r="CH28" s="198" t="e">
        <f t="shared" si="133"/>
        <v>#DIV/0!</v>
      </c>
      <c r="CI28" s="197"/>
      <c r="CJ28" s="198" t="e">
        <f t="shared" si="134"/>
        <v>#DIV/0!</v>
      </c>
    </row>
    <row r="29" spans="1:88" s="17" customFormat="1" ht="24.95" customHeight="1" thickBot="1" x14ac:dyDescent="0.3">
      <c r="A29" s="149" t="s">
        <v>215</v>
      </c>
      <c r="B29" s="320"/>
      <c r="C29" s="308" t="s">
        <v>160</v>
      </c>
      <c r="D29" s="57" t="s">
        <v>334</v>
      </c>
      <c r="E29" s="26" t="e">
        <f>SUMPRODUCT($I$10:CJ$10,I29:CJ29)</f>
        <v>#DIV/0!</v>
      </c>
      <c r="F29" s="27" t="e">
        <f t="shared" si="0"/>
        <v>#DIV/0!</v>
      </c>
      <c r="G29" s="28" t="e">
        <f t="shared" si="1"/>
        <v>#DIV/0!</v>
      </c>
      <c r="H29" s="29">
        <f t="shared" si="2"/>
        <v>0</v>
      </c>
      <c r="I29" s="195"/>
      <c r="J29" s="196"/>
      <c r="K29" s="197"/>
      <c r="L29" s="198" t="e">
        <f t="shared" si="105"/>
        <v>#DIV/0!</v>
      </c>
      <c r="M29" s="197"/>
      <c r="N29" s="198" t="e">
        <f t="shared" si="106"/>
        <v>#DIV/0!</v>
      </c>
      <c r="O29" s="197"/>
      <c r="P29" s="198" t="e">
        <f t="shared" si="107"/>
        <v>#DIV/0!</v>
      </c>
      <c r="Q29" s="195"/>
      <c r="R29" s="196"/>
      <c r="S29" s="197"/>
      <c r="T29" s="198" t="e">
        <f t="shared" si="108"/>
        <v>#DIV/0!</v>
      </c>
      <c r="U29" s="197"/>
      <c r="V29" s="198" t="e">
        <f t="shared" si="109"/>
        <v>#DIV/0!</v>
      </c>
      <c r="W29" s="197"/>
      <c r="X29" s="198" t="e">
        <f t="shared" si="110"/>
        <v>#DIV/0!</v>
      </c>
      <c r="Y29" s="195"/>
      <c r="Z29" s="196"/>
      <c r="AA29" s="197"/>
      <c r="AB29" s="198" t="e">
        <f t="shared" si="111"/>
        <v>#DIV/0!</v>
      </c>
      <c r="AC29" s="197"/>
      <c r="AD29" s="198" t="e">
        <f t="shared" si="112"/>
        <v>#DIV/0!</v>
      </c>
      <c r="AE29" s="197"/>
      <c r="AF29" s="198" t="e">
        <f t="shared" si="113"/>
        <v>#DIV/0!</v>
      </c>
      <c r="AG29" s="195"/>
      <c r="AH29" s="196"/>
      <c r="AI29" s="197"/>
      <c r="AJ29" s="198" t="e">
        <f t="shared" si="114"/>
        <v>#DIV/0!</v>
      </c>
      <c r="AK29" s="197"/>
      <c r="AL29" s="198" t="e">
        <f t="shared" si="115"/>
        <v>#DIV/0!</v>
      </c>
      <c r="AM29" s="197"/>
      <c r="AN29" s="198" t="e">
        <f t="shared" si="116"/>
        <v>#DIV/0!</v>
      </c>
      <c r="AO29" s="195"/>
      <c r="AP29" s="196"/>
      <c r="AQ29" s="197"/>
      <c r="AR29" s="198" t="e">
        <f t="shared" si="117"/>
        <v>#DIV/0!</v>
      </c>
      <c r="AS29" s="197"/>
      <c r="AT29" s="198" t="e">
        <f t="shared" si="118"/>
        <v>#DIV/0!</v>
      </c>
      <c r="AU29" s="197"/>
      <c r="AV29" s="198" t="e">
        <f t="shared" si="119"/>
        <v>#DIV/0!</v>
      </c>
      <c r="AW29" s="195"/>
      <c r="AX29" s="196"/>
      <c r="AY29" s="197"/>
      <c r="AZ29" s="198" t="e">
        <f t="shared" si="120"/>
        <v>#DIV/0!</v>
      </c>
      <c r="BA29" s="197"/>
      <c r="BB29" s="198" t="e">
        <f t="shared" si="121"/>
        <v>#DIV/0!</v>
      </c>
      <c r="BC29" s="197"/>
      <c r="BD29" s="198" t="e">
        <f t="shared" si="122"/>
        <v>#DIV/0!</v>
      </c>
      <c r="BE29" s="195"/>
      <c r="BF29" s="196"/>
      <c r="BG29" s="197"/>
      <c r="BH29" s="198" t="e">
        <f t="shared" si="123"/>
        <v>#DIV/0!</v>
      </c>
      <c r="BI29" s="197"/>
      <c r="BJ29" s="198" t="e">
        <f t="shared" si="124"/>
        <v>#DIV/0!</v>
      </c>
      <c r="BK29" s="197"/>
      <c r="BL29" s="198" t="e">
        <f t="shared" si="125"/>
        <v>#DIV/0!</v>
      </c>
      <c r="BM29" s="195"/>
      <c r="BN29" s="196"/>
      <c r="BO29" s="197"/>
      <c r="BP29" s="198" t="e">
        <f t="shared" si="126"/>
        <v>#DIV/0!</v>
      </c>
      <c r="BQ29" s="197"/>
      <c r="BR29" s="198" t="e">
        <f t="shared" si="127"/>
        <v>#DIV/0!</v>
      </c>
      <c r="BS29" s="197"/>
      <c r="BT29" s="198" t="e">
        <f t="shared" si="128"/>
        <v>#DIV/0!</v>
      </c>
      <c r="BU29" s="195"/>
      <c r="BV29" s="196"/>
      <c r="BW29" s="197"/>
      <c r="BX29" s="198" t="e">
        <f t="shared" si="129"/>
        <v>#DIV/0!</v>
      </c>
      <c r="BY29" s="197"/>
      <c r="BZ29" s="198" t="e">
        <f t="shared" si="130"/>
        <v>#DIV/0!</v>
      </c>
      <c r="CA29" s="197"/>
      <c r="CB29" s="198" t="e">
        <f t="shared" si="131"/>
        <v>#DIV/0!</v>
      </c>
      <c r="CC29" s="195"/>
      <c r="CD29" s="196"/>
      <c r="CE29" s="197"/>
      <c r="CF29" s="198" t="e">
        <f t="shared" si="132"/>
        <v>#DIV/0!</v>
      </c>
      <c r="CG29" s="197"/>
      <c r="CH29" s="198" t="e">
        <f t="shared" si="133"/>
        <v>#DIV/0!</v>
      </c>
      <c r="CI29" s="197"/>
      <c r="CJ29" s="198" t="e">
        <f t="shared" si="134"/>
        <v>#DIV/0!</v>
      </c>
    </row>
    <row r="30" spans="1:88" s="17" customFormat="1" ht="24.95" customHeight="1" thickBot="1" x14ac:dyDescent="0.3">
      <c r="A30" s="76" t="s">
        <v>216</v>
      </c>
      <c r="B30" s="320"/>
      <c r="C30" s="309"/>
      <c r="D30" s="57" t="s">
        <v>335</v>
      </c>
      <c r="E30" s="26" t="e">
        <f>SUMPRODUCT($I$10:CJ$10,I30:CJ30)</f>
        <v>#DIV/0!</v>
      </c>
      <c r="F30" s="27" t="e">
        <f t="shared" si="0"/>
        <v>#DIV/0!</v>
      </c>
      <c r="G30" s="28" t="e">
        <f t="shared" si="1"/>
        <v>#DIV/0!</v>
      </c>
      <c r="H30" s="29">
        <f t="shared" si="2"/>
        <v>0</v>
      </c>
      <c r="I30" s="195"/>
      <c r="J30" s="196"/>
      <c r="K30" s="197"/>
      <c r="L30" s="198" t="e">
        <f t="shared" si="105"/>
        <v>#DIV/0!</v>
      </c>
      <c r="M30" s="197"/>
      <c r="N30" s="198" t="e">
        <f t="shared" si="106"/>
        <v>#DIV/0!</v>
      </c>
      <c r="O30" s="197"/>
      <c r="P30" s="198" t="e">
        <f t="shared" si="107"/>
        <v>#DIV/0!</v>
      </c>
      <c r="Q30" s="195"/>
      <c r="R30" s="196"/>
      <c r="S30" s="197"/>
      <c r="T30" s="198" t="e">
        <f t="shared" si="108"/>
        <v>#DIV/0!</v>
      </c>
      <c r="U30" s="197"/>
      <c r="V30" s="198" t="e">
        <f t="shared" si="109"/>
        <v>#DIV/0!</v>
      </c>
      <c r="W30" s="197"/>
      <c r="X30" s="198" t="e">
        <f t="shared" si="110"/>
        <v>#DIV/0!</v>
      </c>
      <c r="Y30" s="195"/>
      <c r="Z30" s="196"/>
      <c r="AA30" s="197"/>
      <c r="AB30" s="198" t="e">
        <f t="shared" si="111"/>
        <v>#DIV/0!</v>
      </c>
      <c r="AC30" s="197"/>
      <c r="AD30" s="198" t="e">
        <f t="shared" si="112"/>
        <v>#DIV/0!</v>
      </c>
      <c r="AE30" s="197"/>
      <c r="AF30" s="198" t="e">
        <f t="shared" si="113"/>
        <v>#DIV/0!</v>
      </c>
      <c r="AG30" s="195"/>
      <c r="AH30" s="196"/>
      <c r="AI30" s="197"/>
      <c r="AJ30" s="198" t="e">
        <f t="shared" si="114"/>
        <v>#DIV/0!</v>
      </c>
      <c r="AK30" s="197"/>
      <c r="AL30" s="198" t="e">
        <f t="shared" si="115"/>
        <v>#DIV/0!</v>
      </c>
      <c r="AM30" s="197"/>
      <c r="AN30" s="198" t="e">
        <f t="shared" si="116"/>
        <v>#DIV/0!</v>
      </c>
      <c r="AO30" s="195"/>
      <c r="AP30" s="196"/>
      <c r="AQ30" s="197"/>
      <c r="AR30" s="198" t="e">
        <f t="shared" si="117"/>
        <v>#DIV/0!</v>
      </c>
      <c r="AS30" s="197"/>
      <c r="AT30" s="198" t="e">
        <f t="shared" si="118"/>
        <v>#DIV/0!</v>
      </c>
      <c r="AU30" s="197"/>
      <c r="AV30" s="198" t="e">
        <f t="shared" si="119"/>
        <v>#DIV/0!</v>
      </c>
      <c r="AW30" s="195"/>
      <c r="AX30" s="196"/>
      <c r="AY30" s="197"/>
      <c r="AZ30" s="198" t="e">
        <f t="shared" si="120"/>
        <v>#DIV/0!</v>
      </c>
      <c r="BA30" s="197"/>
      <c r="BB30" s="198" t="e">
        <f t="shared" si="121"/>
        <v>#DIV/0!</v>
      </c>
      <c r="BC30" s="197"/>
      <c r="BD30" s="198" t="e">
        <f t="shared" si="122"/>
        <v>#DIV/0!</v>
      </c>
      <c r="BE30" s="195"/>
      <c r="BF30" s="196"/>
      <c r="BG30" s="197"/>
      <c r="BH30" s="198" t="e">
        <f t="shared" si="123"/>
        <v>#DIV/0!</v>
      </c>
      <c r="BI30" s="197"/>
      <c r="BJ30" s="198" t="e">
        <f t="shared" si="124"/>
        <v>#DIV/0!</v>
      </c>
      <c r="BK30" s="197"/>
      <c r="BL30" s="198" t="e">
        <f t="shared" si="125"/>
        <v>#DIV/0!</v>
      </c>
      <c r="BM30" s="195"/>
      <c r="BN30" s="196"/>
      <c r="BO30" s="197"/>
      <c r="BP30" s="198" t="e">
        <f t="shared" si="126"/>
        <v>#DIV/0!</v>
      </c>
      <c r="BQ30" s="197"/>
      <c r="BR30" s="198" t="e">
        <f t="shared" si="127"/>
        <v>#DIV/0!</v>
      </c>
      <c r="BS30" s="197"/>
      <c r="BT30" s="198" t="e">
        <f t="shared" si="128"/>
        <v>#DIV/0!</v>
      </c>
      <c r="BU30" s="195"/>
      <c r="BV30" s="196"/>
      <c r="BW30" s="197"/>
      <c r="BX30" s="198" t="e">
        <f t="shared" si="129"/>
        <v>#DIV/0!</v>
      </c>
      <c r="BY30" s="197"/>
      <c r="BZ30" s="198" t="e">
        <f t="shared" si="130"/>
        <v>#DIV/0!</v>
      </c>
      <c r="CA30" s="197"/>
      <c r="CB30" s="198" t="e">
        <f t="shared" si="131"/>
        <v>#DIV/0!</v>
      </c>
      <c r="CC30" s="195"/>
      <c r="CD30" s="196"/>
      <c r="CE30" s="197"/>
      <c r="CF30" s="198" t="e">
        <f t="shared" si="132"/>
        <v>#DIV/0!</v>
      </c>
      <c r="CG30" s="197"/>
      <c r="CH30" s="198" t="e">
        <f t="shared" si="133"/>
        <v>#DIV/0!</v>
      </c>
      <c r="CI30" s="197"/>
      <c r="CJ30" s="198" t="e">
        <f t="shared" si="134"/>
        <v>#DIV/0!</v>
      </c>
    </row>
    <row r="31" spans="1:88" s="17" customFormat="1" ht="24.95" customHeight="1" thickBot="1" x14ac:dyDescent="0.3">
      <c r="A31" s="76" t="s">
        <v>217</v>
      </c>
      <c r="B31" s="320"/>
      <c r="C31" s="310"/>
      <c r="D31" s="57" t="s">
        <v>336</v>
      </c>
      <c r="E31" s="26" t="e">
        <f t="shared" ref="E31:E33" si="135">SUMPRODUCT($I$10:CJ$10,I31:CJ31)</f>
        <v>#DIV/0!</v>
      </c>
      <c r="F31" s="27" t="e">
        <f t="shared" ref="F31:F33" si="136">E31*0.2</f>
        <v>#DIV/0!</v>
      </c>
      <c r="G31" s="28" t="e">
        <f t="shared" ref="G31:G33" si="137">E31+F31</f>
        <v>#DIV/0!</v>
      </c>
      <c r="H31" s="29">
        <f t="shared" ref="H31:H33" si="138">(I31+K31+M31+O31+Q31+S31+U31+W31+Y31+AA31+AC31+AE31+AG31+AI31+AK31+AM31+AO31+AQ31+AS31+AU31+AW31+AY31+BA31+BC31+BG31+BI31+BK31+BM31+BO31+BQ31+BS31+BU31+BW31+BY31+CA31+CC31+CE31+CG31+CI31)</f>
        <v>0</v>
      </c>
      <c r="I31" s="195"/>
      <c r="J31" s="196"/>
      <c r="K31" s="197"/>
      <c r="L31" s="198" t="e">
        <f t="shared" si="105"/>
        <v>#DIV/0!</v>
      </c>
      <c r="M31" s="197"/>
      <c r="N31" s="198" t="e">
        <f t="shared" si="106"/>
        <v>#DIV/0!</v>
      </c>
      <c r="O31" s="197"/>
      <c r="P31" s="198" t="e">
        <f t="shared" si="107"/>
        <v>#DIV/0!</v>
      </c>
      <c r="Q31" s="195"/>
      <c r="R31" s="196"/>
      <c r="S31" s="197"/>
      <c r="T31" s="198" t="e">
        <f t="shared" si="108"/>
        <v>#DIV/0!</v>
      </c>
      <c r="U31" s="197"/>
      <c r="V31" s="198" t="e">
        <f t="shared" si="109"/>
        <v>#DIV/0!</v>
      </c>
      <c r="W31" s="197"/>
      <c r="X31" s="198" t="e">
        <f t="shared" si="110"/>
        <v>#DIV/0!</v>
      </c>
      <c r="Y31" s="195"/>
      <c r="Z31" s="196"/>
      <c r="AA31" s="197"/>
      <c r="AB31" s="198" t="e">
        <f t="shared" si="111"/>
        <v>#DIV/0!</v>
      </c>
      <c r="AC31" s="197"/>
      <c r="AD31" s="198" t="e">
        <f t="shared" si="112"/>
        <v>#DIV/0!</v>
      </c>
      <c r="AE31" s="197"/>
      <c r="AF31" s="198" t="e">
        <f t="shared" si="113"/>
        <v>#DIV/0!</v>
      </c>
      <c r="AG31" s="195"/>
      <c r="AH31" s="196"/>
      <c r="AI31" s="197"/>
      <c r="AJ31" s="198" t="e">
        <f t="shared" si="114"/>
        <v>#DIV/0!</v>
      </c>
      <c r="AK31" s="197"/>
      <c r="AL31" s="198" t="e">
        <f t="shared" si="115"/>
        <v>#DIV/0!</v>
      </c>
      <c r="AM31" s="197"/>
      <c r="AN31" s="198" t="e">
        <f t="shared" si="116"/>
        <v>#DIV/0!</v>
      </c>
      <c r="AO31" s="195"/>
      <c r="AP31" s="196"/>
      <c r="AQ31" s="197"/>
      <c r="AR31" s="198" t="e">
        <f t="shared" si="117"/>
        <v>#DIV/0!</v>
      </c>
      <c r="AS31" s="197"/>
      <c r="AT31" s="198" t="e">
        <f t="shared" si="118"/>
        <v>#DIV/0!</v>
      </c>
      <c r="AU31" s="197"/>
      <c r="AV31" s="198" t="e">
        <f t="shared" si="119"/>
        <v>#DIV/0!</v>
      </c>
      <c r="AW31" s="195"/>
      <c r="AX31" s="196"/>
      <c r="AY31" s="197"/>
      <c r="AZ31" s="198" t="e">
        <f t="shared" si="120"/>
        <v>#DIV/0!</v>
      </c>
      <c r="BA31" s="197"/>
      <c r="BB31" s="198" t="e">
        <f t="shared" si="121"/>
        <v>#DIV/0!</v>
      </c>
      <c r="BC31" s="197"/>
      <c r="BD31" s="198" t="e">
        <f t="shared" si="122"/>
        <v>#DIV/0!</v>
      </c>
      <c r="BE31" s="195"/>
      <c r="BF31" s="196"/>
      <c r="BG31" s="197"/>
      <c r="BH31" s="198" t="e">
        <f t="shared" si="123"/>
        <v>#DIV/0!</v>
      </c>
      <c r="BI31" s="197"/>
      <c r="BJ31" s="198" t="e">
        <f t="shared" si="124"/>
        <v>#DIV/0!</v>
      </c>
      <c r="BK31" s="197"/>
      <c r="BL31" s="198" t="e">
        <f t="shared" si="125"/>
        <v>#DIV/0!</v>
      </c>
      <c r="BM31" s="195"/>
      <c r="BN31" s="196"/>
      <c r="BO31" s="197"/>
      <c r="BP31" s="198" t="e">
        <f t="shared" si="126"/>
        <v>#DIV/0!</v>
      </c>
      <c r="BQ31" s="197"/>
      <c r="BR31" s="198" t="e">
        <f t="shared" si="127"/>
        <v>#DIV/0!</v>
      </c>
      <c r="BS31" s="197"/>
      <c r="BT31" s="198" t="e">
        <f t="shared" si="128"/>
        <v>#DIV/0!</v>
      </c>
      <c r="BU31" s="195"/>
      <c r="BV31" s="196"/>
      <c r="BW31" s="197"/>
      <c r="BX31" s="198" t="e">
        <f t="shared" si="129"/>
        <v>#DIV/0!</v>
      </c>
      <c r="BY31" s="197"/>
      <c r="BZ31" s="198" t="e">
        <f t="shared" si="130"/>
        <v>#DIV/0!</v>
      </c>
      <c r="CA31" s="197"/>
      <c r="CB31" s="198" t="e">
        <f t="shared" si="131"/>
        <v>#DIV/0!</v>
      </c>
      <c r="CC31" s="195"/>
      <c r="CD31" s="196"/>
      <c r="CE31" s="197"/>
      <c r="CF31" s="198" t="e">
        <f t="shared" si="132"/>
        <v>#DIV/0!</v>
      </c>
      <c r="CG31" s="197"/>
      <c r="CH31" s="198" t="e">
        <f t="shared" si="133"/>
        <v>#DIV/0!</v>
      </c>
      <c r="CI31" s="197"/>
      <c r="CJ31" s="198" t="e">
        <f t="shared" si="134"/>
        <v>#DIV/0!</v>
      </c>
    </row>
    <row r="32" spans="1:88" s="17" customFormat="1" ht="24.95" customHeight="1" thickBot="1" x14ac:dyDescent="0.3">
      <c r="A32" s="77" t="s">
        <v>218</v>
      </c>
      <c r="B32" s="320"/>
      <c r="C32" s="183" t="s">
        <v>153</v>
      </c>
      <c r="D32" s="12" t="s">
        <v>338</v>
      </c>
      <c r="E32" s="26" t="e">
        <f t="shared" si="135"/>
        <v>#DIV/0!</v>
      </c>
      <c r="F32" s="27" t="e">
        <f t="shared" si="136"/>
        <v>#DIV/0!</v>
      </c>
      <c r="G32" s="28" t="e">
        <f t="shared" si="137"/>
        <v>#DIV/0!</v>
      </c>
      <c r="H32" s="29">
        <f t="shared" si="138"/>
        <v>0</v>
      </c>
      <c r="I32" s="195"/>
      <c r="J32" s="196"/>
      <c r="K32" s="197"/>
      <c r="L32" s="198" t="e">
        <f t="shared" ref="L32:L35" si="139">K32/$H32</f>
        <v>#DIV/0!</v>
      </c>
      <c r="M32" s="197"/>
      <c r="N32" s="198" t="e">
        <f t="shared" ref="N32:N35" si="140">M32/$H32</f>
        <v>#DIV/0!</v>
      </c>
      <c r="O32" s="197"/>
      <c r="P32" s="198" t="e">
        <f t="shared" ref="P32:P35" si="141">O32/$H32</f>
        <v>#DIV/0!</v>
      </c>
      <c r="Q32" s="195"/>
      <c r="R32" s="196"/>
      <c r="S32" s="197"/>
      <c r="T32" s="198" t="e">
        <f t="shared" ref="T32:T35" si="142">S32/$H32</f>
        <v>#DIV/0!</v>
      </c>
      <c r="U32" s="197"/>
      <c r="V32" s="198" t="e">
        <f t="shared" ref="V32:V35" si="143">U32/$H32</f>
        <v>#DIV/0!</v>
      </c>
      <c r="W32" s="197"/>
      <c r="X32" s="198" t="e">
        <f t="shared" ref="X32:X35" si="144">W32/$H32</f>
        <v>#DIV/0!</v>
      </c>
      <c r="Y32" s="195"/>
      <c r="Z32" s="196"/>
      <c r="AA32" s="197"/>
      <c r="AB32" s="198" t="e">
        <f t="shared" ref="AB32:AB35" si="145">AA32/$H32</f>
        <v>#DIV/0!</v>
      </c>
      <c r="AC32" s="197"/>
      <c r="AD32" s="198" t="e">
        <f t="shared" ref="AD32:AD35" si="146">AC32/$H32</f>
        <v>#DIV/0!</v>
      </c>
      <c r="AE32" s="197"/>
      <c r="AF32" s="198" t="e">
        <f t="shared" ref="AF32:AF35" si="147">AE32/$H32</f>
        <v>#DIV/0!</v>
      </c>
      <c r="AG32" s="195"/>
      <c r="AH32" s="196"/>
      <c r="AI32" s="197"/>
      <c r="AJ32" s="198" t="e">
        <f t="shared" ref="AJ32:AJ35" si="148">AI32/$H32</f>
        <v>#DIV/0!</v>
      </c>
      <c r="AK32" s="197"/>
      <c r="AL32" s="198" t="e">
        <f t="shared" ref="AL32:AL35" si="149">AK32/$H32</f>
        <v>#DIV/0!</v>
      </c>
      <c r="AM32" s="197"/>
      <c r="AN32" s="198" t="e">
        <f t="shared" ref="AN32:AN35" si="150">AM32/$H32</f>
        <v>#DIV/0!</v>
      </c>
      <c r="AO32" s="195"/>
      <c r="AP32" s="196"/>
      <c r="AQ32" s="197"/>
      <c r="AR32" s="198" t="e">
        <f t="shared" ref="AR32:AR35" si="151">AQ32/$H32</f>
        <v>#DIV/0!</v>
      </c>
      <c r="AS32" s="197"/>
      <c r="AT32" s="198" t="e">
        <f t="shared" ref="AT32:AT35" si="152">AS32/$H32</f>
        <v>#DIV/0!</v>
      </c>
      <c r="AU32" s="197"/>
      <c r="AV32" s="198" t="e">
        <f t="shared" ref="AV32:AV35" si="153">AU32/$H32</f>
        <v>#DIV/0!</v>
      </c>
      <c r="AW32" s="195"/>
      <c r="AX32" s="196"/>
      <c r="AY32" s="197"/>
      <c r="AZ32" s="198" t="e">
        <f t="shared" ref="AZ32:AZ35" si="154">AY32/$H32</f>
        <v>#DIV/0!</v>
      </c>
      <c r="BA32" s="197"/>
      <c r="BB32" s="198" t="e">
        <f t="shared" ref="BB32:BB35" si="155">BA32/$H32</f>
        <v>#DIV/0!</v>
      </c>
      <c r="BC32" s="197"/>
      <c r="BD32" s="198" t="e">
        <f t="shared" ref="BD32:BD35" si="156">BC32/$H32</f>
        <v>#DIV/0!</v>
      </c>
      <c r="BE32" s="195"/>
      <c r="BF32" s="196"/>
      <c r="BG32" s="197"/>
      <c r="BH32" s="198" t="e">
        <f t="shared" ref="BH32:BH35" si="157">BG32/$H32</f>
        <v>#DIV/0!</v>
      </c>
      <c r="BI32" s="197"/>
      <c r="BJ32" s="198" t="e">
        <f t="shared" ref="BJ32:BJ35" si="158">BI32/$H32</f>
        <v>#DIV/0!</v>
      </c>
      <c r="BK32" s="197"/>
      <c r="BL32" s="198" t="e">
        <f t="shared" ref="BL32:BL35" si="159">BK32/$H32</f>
        <v>#DIV/0!</v>
      </c>
      <c r="BM32" s="195"/>
      <c r="BN32" s="196"/>
      <c r="BO32" s="197"/>
      <c r="BP32" s="198" t="e">
        <f t="shared" ref="BP32:BP35" si="160">BO32/$H32</f>
        <v>#DIV/0!</v>
      </c>
      <c r="BQ32" s="197"/>
      <c r="BR32" s="198" t="e">
        <f t="shared" ref="BR32:BR35" si="161">BQ32/$H32</f>
        <v>#DIV/0!</v>
      </c>
      <c r="BS32" s="197"/>
      <c r="BT32" s="198" t="e">
        <f t="shared" ref="BT32:BT35" si="162">BS32/$H32</f>
        <v>#DIV/0!</v>
      </c>
      <c r="BU32" s="195"/>
      <c r="BV32" s="196"/>
      <c r="BW32" s="197"/>
      <c r="BX32" s="198" t="e">
        <f t="shared" ref="BX32:BX35" si="163">BW32/$H32</f>
        <v>#DIV/0!</v>
      </c>
      <c r="BY32" s="197"/>
      <c r="BZ32" s="198" t="e">
        <f t="shared" ref="BZ32:BZ35" si="164">BY32/$H32</f>
        <v>#DIV/0!</v>
      </c>
      <c r="CA32" s="197"/>
      <c r="CB32" s="198" t="e">
        <f t="shared" ref="CB32:CB35" si="165">CA32/$H32</f>
        <v>#DIV/0!</v>
      </c>
      <c r="CC32" s="195"/>
      <c r="CD32" s="196"/>
      <c r="CE32" s="197"/>
      <c r="CF32" s="198" t="e">
        <f t="shared" ref="CF32:CF35" si="166">CE32/$H32</f>
        <v>#DIV/0!</v>
      </c>
      <c r="CG32" s="197"/>
      <c r="CH32" s="198" t="e">
        <f t="shared" ref="CH32:CH35" si="167">CG32/$H32</f>
        <v>#DIV/0!</v>
      </c>
      <c r="CI32" s="197"/>
      <c r="CJ32" s="198" t="e">
        <f t="shared" ref="CJ32:CJ35" si="168">CI32/$H32</f>
        <v>#DIV/0!</v>
      </c>
    </row>
    <row r="33" spans="1:88" s="17" customFormat="1" ht="24.95" customHeight="1" thickBot="1" x14ac:dyDescent="0.3">
      <c r="A33" s="77" t="s">
        <v>219</v>
      </c>
      <c r="B33" s="320"/>
      <c r="C33" s="308" t="s">
        <v>17</v>
      </c>
      <c r="D33" s="57" t="s">
        <v>334</v>
      </c>
      <c r="E33" s="26" t="e">
        <f t="shared" si="135"/>
        <v>#DIV/0!</v>
      </c>
      <c r="F33" s="27" t="e">
        <f t="shared" si="136"/>
        <v>#DIV/0!</v>
      </c>
      <c r="G33" s="28" t="e">
        <f t="shared" si="137"/>
        <v>#DIV/0!</v>
      </c>
      <c r="H33" s="29">
        <f t="shared" si="138"/>
        <v>0</v>
      </c>
      <c r="I33" s="195"/>
      <c r="J33" s="196"/>
      <c r="K33" s="197"/>
      <c r="L33" s="198" t="e">
        <f t="shared" si="139"/>
        <v>#DIV/0!</v>
      </c>
      <c r="M33" s="197"/>
      <c r="N33" s="198" t="e">
        <f t="shared" si="140"/>
        <v>#DIV/0!</v>
      </c>
      <c r="O33" s="197"/>
      <c r="P33" s="198" t="e">
        <f t="shared" si="141"/>
        <v>#DIV/0!</v>
      </c>
      <c r="Q33" s="195"/>
      <c r="R33" s="196"/>
      <c r="S33" s="197"/>
      <c r="T33" s="198" t="e">
        <f t="shared" si="142"/>
        <v>#DIV/0!</v>
      </c>
      <c r="U33" s="197"/>
      <c r="V33" s="198" t="e">
        <f t="shared" si="143"/>
        <v>#DIV/0!</v>
      </c>
      <c r="W33" s="197"/>
      <c r="X33" s="198" t="e">
        <f t="shared" si="144"/>
        <v>#DIV/0!</v>
      </c>
      <c r="Y33" s="195"/>
      <c r="Z33" s="196"/>
      <c r="AA33" s="197"/>
      <c r="AB33" s="198" t="e">
        <f t="shared" si="145"/>
        <v>#DIV/0!</v>
      </c>
      <c r="AC33" s="197"/>
      <c r="AD33" s="198" t="e">
        <f t="shared" si="146"/>
        <v>#DIV/0!</v>
      </c>
      <c r="AE33" s="197"/>
      <c r="AF33" s="198" t="e">
        <f t="shared" si="147"/>
        <v>#DIV/0!</v>
      </c>
      <c r="AG33" s="195"/>
      <c r="AH33" s="196"/>
      <c r="AI33" s="197"/>
      <c r="AJ33" s="198" t="e">
        <f t="shared" si="148"/>
        <v>#DIV/0!</v>
      </c>
      <c r="AK33" s="197"/>
      <c r="AL33" s="198" t="e">
        <f t="shared" si="149"/>
        <v>#DIV/0!</v>
      </c>
      <c r="AM33" s="197"/>
      <c r="AN33" s="198" t="e">
        <f t="shared" si="150"/>
        <v>#DIV/0!</v>
      </c>
      <c r="AO33" s="195"/>
      <c r="AP33" s="196"/>
      <c r="AQ33" s="197"/>
      <c r="AR33" s="198" t="e">
        <f t="shared" si="151"/>
        <v>#DIV/0!</v>
      </c>
      <c r="AS33" s="197"/>
      <c r="AT33" s="198" t="e">
        <f t="shared" si="152"/>
        <v>#DIV/0!</v>
      </c>
      <c r="AU33" s="197"/>
      <c r="AV33" s="198" t="e">
        <f t="shared" si="153"/>
        <v>#DIV/0!</v>
      </c>
      <c r="AW33" s="195"/>
      <c r="AX33" s="196"/>
      <c r="AY33" s="197"/>
      <c r="AZ33" s="198" t="e">
        <f t="shared" si="154"/>
        <v>#DIV/0!</v>
      </c>
      <c r="BA33" s="197"/>
      <c r="BB33" s="198" t="e">
        <f t="shared" si="155"/>
        <v>#DIV/0!</v>
      </c>
      <c r="BC33" s="197"/>
      <c r="BD33" s="198" t="e">
        <f t="shared" si="156"/>
        <v>#DIV/0!</v>
      </c>
      <c r="BE33" s="195"/>
      <c r="BF33" s="196"/>
      <c r="BG33" s="197"/>
      <c r="BH33" s="198" t="e">
        <f t="shared" si="157"/>
        <v>#DIV/0!</v>
      </c>
      <c r="BI33" s="197"/>
      <c r="BJ33" s="198" t="e">
        <f t="shared" si="158"/>
        <v>#DIV/0!</v>
      </c>
      <c r="BK33" s="197"/>
      <c r="BL33" s="198" t="e">
        <f t="shared" si="159"/>
        <v>#DIV/0!</v>
      </c>
      <c r="BM33" s="195"/>
      <c r="BN33" s="196"/>
      <c r="BO33" s="197"/>
      <c r="BP33" s="198" t="e">
        <f t="shared" si="160"/>
        <v>#DIV/0!</v>
      </c>
      <c r="BQ33" s="197"/>
      <c r="BR33" s="198" t="e">
        <f t="shared" si="161"/>
        <v>#DIV/0!</v>
      </c>
      <c r="BS33" s="197"/>
      <c r="BT33" s="198" t="e">
        <f t="shared" si="162"/>
        <v>#DIV/0!</v>
      </c>
      <c r="BU33" s="195"/>
      <c r="BV33" s="196"/>
      <c r="BW33" s="197"/>
      <c r="BX33" s="198" t="e">
        <f t="shared" si="163"/>
        <v>#DIV/0!</v>
      </c>
      <c r="BY33" s="197"/>
      <c r="BZ33" s="198" t="e">
        <f t="shared" si="164"/>
        <v>#DIV/0!</v>
      </c>
      <c r="CA33" s="197"/>
      <c r="CB33" s="198" t="e">
        <f t="shared" si="165"/>
        <v>#DIV/0!</v>
      </c>
      <c r="CC33" s="195"/>
      <c r="CD33" s="196"/>
      <c r="CE33" s="197"/>
      <c r="CF33" s="198" t="e">
        <f t="shared" si="166"/>
        <v>#DIV/0!</v>
      </c>
      <c r="CG33" s="197"/>
      <c r="CH33" s="198" t="e">
        <f t="shared" si="167"/>
        <v>#DIV/0!</v>
      </c>
      <c r="CI33" s="197"/>
      <c r="CJ33" s="198" t="e">
        <f t="shared" si="168"/>
        <v>#DIV/0!</v>
      </c>
    </row>
    <row r="34" spans="1:88" s="17" customFormat="1" ht="24.95" customHeight="1" thickBot="1" x14ac:dyDescent="0.3">
      <c r="A34" s="77" t="s">
        <v>220</v>
      </c>
      <c r="B34" s="320"/>
      <c r="C34" s="309"/>
      <c r="D34" s="57" t="s">
        <v>335</v>
      </c>
      <c r="E34" s="26" t="e">
        <f>SUMPRODUCT($I$10:CJ$10,I34:CJ34)</f>
        <v>#DIV/0!</v>
      </c>
      <c r="F34" s="27" t="e">
        <f t="shared" si="0"/>
        <v>#DIV/0!</v>
      </c>
      <c r="G34" s="28" t="e">
        <f t="shared" si="1"/>
        <v>#DIV/0!</v>
      </c>
      <c r="H34" s="29">
        <f t="shared" si="2"/>
        <v>0</v>
      </c>
      <c r="I34" s="195"/>
      <c r="J34" s="196"/>
      <c r="K34" s="197"/>
      <c r="L34" s="198" t="e">
        <f t="shared" si="139"/>
        <v>#DIV/0!</v>
      </c>
      <c r="M34" s="197"/>
      <c r="N34" s="198" t="e">
        <f t="shared" si="140"/>
        <v>#DIV/0!</v>
      </c>
      <c r="O34" s="197"/>
      <c r="P34" s="198" t="e">
        <f t="shared" si="141"/>
        <v>#DIV/0!</v>
      </c>
      <c r="Q34" s="195"/>
      <c r="R34" s="196"/>
      <c r="S34" s="197"/>
      <c r="T34" s="198" t="e">
        <f t="shared" si="142"/>
        <v>#DIV/0!</v>
      </c>
      <c r="U34" s="197"/>
      <c r="V34" s="198" t="e">
        <f t="shared" si="143"/>
        <v>#DIV/0!</v>
      </c>
      <c r="W34" s="197"/>
      <c r="X34" s="198" t="e">
        <f t="shared" si="144"/>
        <v>#DIV/0!</v>
      </c>
      <c r="Y34" s="195"/>
      <c r="Z34" s="196"/>
      <c r="AA34" s="197"/>
      <c r="AB34" s="198" t="e">
        <f t="shared" si="145"/>
        <v>#DIV/0!</v>
      </c>
      <c r="AC34" s="197"/>
      <c r="AD34" s="198" t="e">
        <f t="shared" si="146"/>
        <v>#DIV/0!</v>
      </c>
      <c r="AE34" s="197"/>
      <c r="AF34" s="198" t="e">
        <f t="shared" si="147"/>
        <v>#DIV/0!</v>
      </c>
      <c r="AG34" s="195"/>
      <c r="AH34" s="196"/>
      <c r="AI34" s="197"/>
      <c r="AJ34" s="198" t="e">
        <f t="shared" si="148"/>
        <v>#DIV/0!</v>
      </c>
      <c r="AK34" s="197"/>
      <c r="AL34" s="198" t="e">
        <f t="shared" si="149"/>
        <v>#DIV/0!</v>
      </c>
      <c r="AM34" s="197"/>
      <c r="AN34" s="198" t="e">
        <f t="shared" si="150"/>
        <v>#DIV/0!</v>
      </c>
      <c r="AO34" s="195"/>
      <c r="AP34" s="196"/>
      <c r="AQ34" s="197"/>
      <c r="AR34" s="198" t="e">
        <f t="shared" si="151"/>
        <v>#DIV/0!</v>
      </c>
      <c r="AS34" s="197"/>
      <c r="AT34" s="198" t="e">
        <f t="shared" si="152"/>
        <v>#DIV/0!</v>
      </c>
      <c r="AU34" s="197"/>
      <c r="AV34" s="198" t="e">
        <f t="shared" si="153"/>
        <v>#DIV/0!</v>
      </c>
      <c r="AW34" s="195"/>
      <c r="AX34" s="196"/>
      <c r="AY34" s="197"/>
      <c r="AZ34" s="198" t="e">
        <f t="shared" si="154"/>
        <v>#DIV/0!</v>
      </c>
      <c r="BA34" s="197"/>
      <c r="BB34" s="198" t="e">
        <f t="shared" si="155"/>
        <v>#DIV/0!</v>
      </c>
      <c r="BC34" s="197"/>
      <c r="BD34" s="198" t="e">
        <f t="shared" si="156"/>
        <v>#DIV/0!</v>
      </c>
      <c r="BE34" s="195"/>
      <c r="BF34" s="196"/>
      <c r="BG34" s="197"/>
      <c r="BH34" s="198" t="e">
        <f t="shared" si="157"/>
        <v>#DIV/0!</v>
      </c>
      <c r="BI34" s="197"/>
      <c r="BJ34" s="198" t="e">
        <f t="shared" si="158"/>
        <v>#DIV/0!</v>
      </c>
      <c r="BK34" s="197"/>
      <c r="BL34" s="198" t="e">
        <f t="shared" si="159"/>
        <v>#DIV/0!</v>
      </c>
      <c r="BM34" s="195"/>
      <c r="BN34" s="196"/>
      <c r="BO34" s="197"/>
      <c r="BP34" s="198" t="e">
        <f t="shared" si="160"/>
        <v>#DIV/0!</v>
      </c>
      <c r="BQ34" s="197"/>
      <c r="BR34" s="198" t="e">
        <f t="shared" si="161"/>
        <v>#DIV/0!</v>
      </c>
      <c r="BS34" s="197"/>
      <c r="BT34" s="198" t="e">
        <f t="shared" si="162"/>
        <v>#DIV/0!</v>
      </c>
      <c r="BU34" s="195"/>
      <c r="BV34" s="196"/>
      <c r="BW34" s="197"/>
      <c r="BX34" s="198" t="e">
        <f t="shared" si="163"/>
        <v>#DIV/0!</v>
      </c>
      <c r="BY34" s="197"/>
      <c r="BZ34" s="198" t="e">
        <f t="shared" si="164"/>
        <v>#DIV/0!</v>
      </c>
      <c r="CA34" s="197"/>
      <c r="CB34" s="198" t="e">
        <f t="shared" si="165"/>
        <v>#DIV/0!</v>
      </c>
      <c r="CC34" s="195"/>
      <c r="CD34" s="196"/>
      <c r="CE34" s="197"/>
      <c r="CF34" s="198" t="e">
        <f t="shared" si="166"/>
        <v>#DIV/0!</v>
      </c>
      <c r="CG34" s="197"/>
      <c r="CH34" s="198" t="e">
        <f t="shared" si="167"/>
        <v>#DIV/0!</v>
      </c>
      <c r="CI34" s="197"/>
      <c r="CJ34" s="198" t="e">
        <f t="shared" si="168"/>
        <v>#DIV/0!</v>
      </c>
    </row>
    <row r="35" spans="1:88" s="17" customFormat="1" ht="24.95" customHeight="1" thickBot="1" x14ac:dyDescent="0.3">
      <c r="A35" s="77" t="s">
        <v>221</v>
      </c>
      <c r="B35" s="320"/>
      <c r="C35" s="310"/>
      <c r="D35" s="57" t="s">
        <v>336</v>
      </c>
      <c r="E35" s="26" t="e">
        <f>SUMPRODUCT($I$10:CJ$10,I35:CJ35)</f>
        <v>#DIV/0!</v>
      </c>
      <c r="F35" s="27" t="e">
        <f t="shared" si="0"/>
        <v>#DIV/0!</v>
      </c>
      <c r="G35" s="28" t="e">
        <f t="shared" si="1"/>
        <v>#DIV/0!</v>
      </c>
      <c r="H35" s="29">
        <f t="shared" si="2"/>
        <v>0</v>
      </c>
      <c r="I35" s="195"/>
      <c r="J35" s="196"/>
      <c r="K35" s="197"/>
      <c r="L35" s="198" t="e">
        <f t="shared" si="139"/>
        <v>#DIV/0!</v>
      </c>
      <c r="M35" s="197"/>
      <c r="N35" s="198" t="e">
        <f t="shared" si="140"/>
        <v>#DIV/0!</v>
      </c>
      <c r="O35" s="197"/>
      <c r="P35" s="198" t="e">
        <f t="shared" si="141"/>
        <v>#DIV/0!</v>
      </c>
      <c r="Q35" s="195"/>
      <c r="R35" s="196"/>
      <c r="S35" s="197"/>
      <c r="T35" s="198" t="e">
        <f t="shared" si="142"/>
        <v>#DIV/0!</v>
      </c>
      <c r="U35" s="197"/>
      <c r="V35" s="198" t="e">
        <f t="shared" si="143"/>
        <v>#DIV/0!</v>
      </c>
      <c r="W35" s="197"/>
      <c r="X35" s="198" t="e">
        <f t="shared" si="144"/>
        <v>#DIV/0!</v>
      </c>
      <c r="Y35" s="195"/>
      <c r="Z35" s="196"/>
      <c r="AA35" s="197"/>
      <c r="AB35" s="198" t="e">
        <f t="shared" si="145"/>
        <v>#DIV/0!</v>
      </c>
      <c r="AC35" s="197"/>
      <c r="AD35" s="198" t="e">
        <f t="shared" si="146"/>
        <v>#DIV/0!</v>
      </c>
      <c r="AE35" s="197"/>
      <c r="AF35" s="198" t="e">
        <f t="shared" si="147"/>
        <v>#DIV/0!</v>
      </c>
      <c r="AG35" s="195"/>
      <c r="AH35" s="196"/>
      <c r="AI35" s="197"/>
      <c r="AJ35" s="198" t="e">
        <f t="shared" si="148"/>
        <v>#DIV/0!</v>
      </c>
      <c r="AK35" s="197"/>
      <c r="AL35" s="198" t="e">
        <f t="shared" si="149"/>
        <v>#DIV/0!</v>
      </c>
      <c r="AM35" s="197"/>
      <c r="AN35" s="198" t="e">
        <f t="shared" si="150"/>
        <v>#DIV/0!</v>
      </c>
      <c r="AO35" s="195"/>
      <c r="AP35" s="196"/>
      <c r="AQ35" s="197"/>
      <c r="AR35" s="198" t="e">
        <f t="shared" si="151"/>
        <v>#DIV/0!</v>
      </c>
      <c r="AS35" s="197"/>
      <c r="AT35" s="198" t="e">
        <f t="shared" si="152"/>
        <v>#DIV/0!</v>
      </c>
      <c r="AU35" s="197"/>
      <c r="AV35" s="198" t="e">
        <f t="shared" si="153"/>
        <v>#DIV/0!</v>
      </c>
      <c r="AW35" s="195"/>
      <c r="AX35" s="196"/>
      <c r="AY35" s="197"/>
      <c r="AZ35" s="198" t="e">
        <f t="shared" si="154"/>
        <v>#DIV/0!</v>
      </c>
      <c r="BA35" s="197"/>
      <c r="BB35" s="198" t="e">
        <f t="shared" si="155"/>
        <v>#DIV/0!</v>
      </c>
      <c r="BC35" s="197"/>
      <c r="BD35" s="198" t="e">
        <f t="shared" si="156"/>
        <v>#DIV/0!</v>
      </c>
      <c r="BE35" s="195"/>
      <c r="BF35" s="196"/>
      <c r="BG35" s="197"/>
      <c r="BH35" s="198" t="e">
        <f t="shared" si="157"/>
        <v>#DIV/0!</v>
      </c>
      <c r="BI35" s="197"/>
      <c r="BJ35" s="198" t="e">
        <f t="shared" si="158"/>
        <v>#DIV/0!</v>
      </c>
      <c r="BK35" s="197"/>
      <c r="BL35" s="198" t="e">
        <f t="shared" si="159"/>
        <v>#DIV/0!</v>
      </c>
      <c r="BM35" s="195"/>
      <c r="BN35" s="196"/>
      <c r="BO35" s="197"/>
      <c r="BP35" s="198" t="e">
        <f t="shared" si="160"/>
        <v>#DIV/0!</v>
      </c>
      <c r="BQ35" s="197"/>
      <c r="BR35" s="198" t="e">
        <f t="shared" si="161"/>
        <v>#DIV/0!</v>
      </c>
      <c r="BS35" s="197"/>
      <c r="BT35" s="198" t="e">
        <f t="shared" si="162"/>
        <v>#DIV/0!</v>
      </c>
      <c r="BU35" s="195"/>
      <c r="BV35" s="196"/>
      <c r="BW35" s="197"/>
      <c r="BX35" s="198" t="e">
        <f t="shared" si="163"/>
        <v>#DIV/0!</v>
      </c>
      <c r="BY35" s="197"/>
      <c r="BZ35" s="198" t="e">
        <f t="shared" si="164"/>
        <v>#DIV/0!</v>
      </c>
      <c r="CA35" s="197"/>
      <c r="CB35" s="198" t="e">
        <f t="shared" si="165"/>
        <v>#DIV/0!</v>
      </c>
      <c r="CC35" s="195"/>
      <c r="CD35" s="196"/>
      <c r="CE35" s="197"/>
      <c r="CF35" s="198" t="e">
        <f t="shared" si="166"/>
        <v>#DIV/0!</v>
      </c>
      <c r="CG35" s="197"/>
      <c r="CH35" s="198" t="e">
        <f t="shared" si="167"/>
        <v>#DIV/0!</v>
      </c>
      <c r="CI35" s="197"/>
      <c r="CJ35" s="198" t="e">
        <f t="shared" si="168"/>
        <v>#DIV/0!</v>
      </c>
    </row>
    <row r="36" spans="1:88" s="17" customFormat="1" ht="24.95" customHeight="1" thickBot="1" x14ac:dyDescent="0.3">
      <c r="A36" s="77" t="s">
        <v>218</v>
      </c>
      <c r="B36" s="320"/>
      <c r="C36" s="183" t="s">
        <v>154</v>
      </c>
      <c r="D36" s="12" t="s">
        <v>338</v>
      </c>
      <c r="E36" s="26" t="e">
        <f>SUMPRODUCT($I$10:CJ$10,I36:CJ36)</f>
        <v>#DIV/0!</v>
      </c>
      <c r="F36" s="27" t="e">
        <f t="shared" si="0"/>
        <v>#DIV/0!</v>
      </c>
      <c r="G36" s="28" t="e">
        <f t="shared" si="1"/>
        <v>#DIV/0!</v>
      </c>
      <c r="H36" s="29">
        <f t="shared" si="2"/>
        <v>0</v>
      </c>
      <c r="I36" s="195"/>
      <c r="J36" s="196"/>
      <c r="K36" s="197"/>
      <c r="L36" s="198" t="e">
        <f t="shared" ref="L36:L45" si="169">K36/$H36</f>
        <v>#DIV/0!</v>
      </c>
      <c r="M36" s="197"/>
      <c r="N36" s="198" t="e">
        <f t="shared" ref="N36:N45" si="170">M36/$H36</f>
        <v>#DIV/0!</v>
      </c>
      <c r="O36" s="197"/>
      <c r="P36" s="198" t="e">
        <f t="shared" ref="P36:P45" si="171">O36/$H36</f>
        <v>#DIV/0!</v>
      </c>
      <c r="Q36" s="195"/>
      <c r="R36" s="196"/>
      <c r="S36" s="197"/>
      <c r="T36" s="198" t="e">
        <f t="shared" ref="T36:T45" si="172">S36/$H36</f>
        <v>#DIV/0!</v>
      </c>
      <c r="U36" s="197"/>
      <c r="V36" s="198" t="e">
        <f t="shared" ref="V36:V45" si="173">U36/$H36</f>
        <v>#DIV/0!</v>
      </c>
      <c r="W36" s="197"/>
      <c r="X36" s="198" t="e">
        <f t="shared" ref="X36:X45" si="174">W36/$H36</f>
        <v>#DIV/0!</v>
      </c>
      <c r="Y36" s="195"/>
      <c r="Z36" s="196"/>
      <c r="AA36" s="197"/>
      <c r="AB36" s="198" t="e">
        <f t="shared" ref="AB36:AB45" si="175">AA36/$H36</f>
        <v>#DIV/0!</v>
      </c>
      <c r="AC36" s="197"/>
      <c r="AD36" s="198" t="e">
        <f t="shared" ref="AD36:AD45" si="176">AC36/$H36</f>
        <v>#DIV/0!</v>
      </c>
      <c r="AE36" s="197"/>
      <c r="AF36" s="198" t="e">
        <f t="shared" ref="AF36:AF45" si="177">AE36/$H36</f>
        <v>#DIV/0!</v>
      </c>
      <c r="AG36" s="195"/>
      <c r="AH36" s="196"/>
      <c r="AI36" s="197"/>
      <c r="AJ36" s="198" t="e">
        <f t="shared" ref="AJ36:AJ45" si="178">AI36/$H36</f>
        <v>#DIV/0!</v>
      </c>
      <c r="AK36" s="197"/>
      <c r="AL36" s="198" t="e">
        <f t="shared" ref="AL36:AL45" si="179">AK36/$H36</f>
        <v>#DIV/0!</v>
      </c>
      <c r="AM36" s="197"/>
      <c r="AN36" s="198" t="e">
        <f t="shared" ref="AN36:AN45" si="180">AM36/$H36</f>
        <v>#DIV/0!</v>
      </c>
      <c r="AO36" s="195"/>
      <c r="AP36" s="196"/>
      <c r="AQ36" s="197"/>
      <c r="AR36" s="198" t="e">
        <f t="shared" ref="AR36:AR45" si="181">AQ36/$H36</f>
        <v>#DIV/0!</v>
      </c>
      <c r="AS36" s="197"/>
      <c r="AT36" s="198" t="e">
        <f t="shared" ref="AT36:AT45" si="182">AS36/$H36</f>
        <v>#DIV/0!</v>
      </c>
      <c r="AU36" s="197"/>
      <c r="AV36" s="198" t="e">
        <f t="shared" ref="AV36:AV45" si="183">AU36/$H36</f>
        <v>#DIV/0!</v>
      </c>
      <c r="AW36" s="195"/>
      <c r="AX36" s="196"/>
      <c r="AY36" s="197"/>
      <c r="AZ36" s="198" t="e">
        <f t="shared" ref="AZ36:AZ45" si="184">AY36/$H36</f>
        <v>#DIV/0!</v>
      </c>
      <c r="BA36" s="197"/>
      <c r="BB36" s="198" t="e">
        <f t="shared" ref="BB36:BB45" si="185">BA36/$H36</f>
        <v>#DIV/0!</v>
      </c>
      <c r="BC36" s="197"/>
      <c r="BD36" s="198" t="e">
        <f t="shared" ref="BD36:BD45" si="186">BC36/$H36</f>
        <v>#DIV/0!</v>
      </c>
      <c r="BE36" s="195"/>
      <c r="BF36" s="196"/>
      <c r="BG36" s="197"/>
      <c r="BH36" s="198" t="e">
        <f t="shared" ref="BH36:BH45" si="187">BG36/$H36</f>
        <v>#DIV/0!</v>
      </c>
      <c r="BI36" s="197"/>
      <c r="BJ36" s="198" t="e">
        <f t="shared" ref="BJ36:BJ45" si="188">BI36/$H36</f>
        <v>#DIV/0!</v>
      </c>
      <c r="BK36" s="197"/>
      <c r="BL36" s="198" t="e">
        <f t="shared" ref="BL36:BL45" si="189">BK36/$H36</f>
        <v>#DIV/0!</v>
      </c>
      <c r="BM36" s="195"/>
      <c r="BN36" s="196"/>
      <c r="BO36" s="197"/>
      <c r="BP36" s="198" t="e">
        <f t="shared" ref="BP36:BP45" si="190">BO36/$H36</f>
        <v>#DIV/0!</v>
      </c>
      <c r="BQ36" s="197"/>
      <c r="BR36" s="198" t="e">
        <f t="shared" ref="BR36:BR45" si="191">BQ36/$H36</f>
        <v>#DIV/0!</v>
      </c>
      <c r="BS36" s="197"/>
      <c r="BT36" s="198" t="e">
        <f t="shared" ref="BT36:BT45" si="192">BS36/$H36</f>
        <v>#DIV/0!</v>
      </c>
      <c r="BU36" s="195"/>
      <c r="BV36" s="196"/>
      <c r="BW36" s="197"/>
      <c r="BX36" s="198" t="e">
        <f t="shared" ref="BX36:BX45" si="193">BW36/$H36</f>
        <v>#DIV/0!</v>
      </c>
      <c r="BY36" s="197"/>
      <c r="BZ36" s="198" t="e">
        <f t="shared" ref="BZ36:BZ45" si="194">BY36/$H36</f>
        <v>#DIV/0!</v>
      </c>
      <c r="CA36" s="197"/>
      <c r="CB36" s="198" t="e">
        <f t="shared" ref="CB36:CB45" si="195">CA36/$H36</f>
        <v>#DIV/0!</v>
      </c>
      <c r="CC36" s="195"/>
      <c r="CD36" s="196"/>
      <c r="CE36" s="197"/>
      <c r="CF36" s="198" t="e">
        <f t="shared" ref="CF36:CF45" si="196">CE36/$H36</f>
        <v>#DIV/0!</v>
      </c>
      <c r="CG36" s="197"/>
      <c r="CH36" s="198" t="e">
        <f t="shared" ref="CH36:CH45" si="197">CG36/$H36</f>
        <v>#DIV/0!</v>
      </c>
      <c r="CI36" s="197"/>
      <c r="CJ36" s="198" t="e">
        <f t="shared" ref="CJ36:CJ45" si="198">CI36/$H36</f>
        <v>#DIV/0!</v>
      </c>
    </row>
    <row r="37" spans="1:88" s="17" customFormat="1" ht="24.95" customHeight="1" thickBot="1" x14ac:dyDescent="0.3">
      <c r="A37" s="77" t="s">
        <v>222</v>
      </c>
      <c r="B37" s="320"/>
      <c r="C37" s="308" t="s">
        <v>18</v>
      </c>
      <c r="D37" s="57" t="s">
        <v>334</v>
      </c>
      <c r="E37" s="26">
        <f>SUMPRODUCT($I$10:CJ$10,I37:CJ37)</f>
        <v>0</v>
      </c>
      <c r="F37" s="27">
        <f t="shared" si="0"/>
        <v>0</v>
      </c>
      <c r="G37" s="28">
        <f t="shared" si="1"/>
        <v>0</v>
      </c>
      <c r="H37" s="29">
        <f t="shared" si="2"/>
        <v>9</v>
      </c>
      <c r="I37" s="195"/>
      <c r="J37" s="196"/>
      <c r="K37" s="197"/>
      <c r="L37" s="198">
        <f t="shared" si="169"/>
        <v>0</v>
      </c>
      <c r="M37" s="197"/>
      <c r="N37" s="198">
        <f t="shared" si="170"/>
        <v>0</v>
      </c>
      <c r="O37" s="197"/>
      <c r="P37" s="198">
        <f t="shared" si="171"/>
        <v>0</v>
      </c>
      <c r="Q37" s="195"/>
      <c r="R37" s="196"/>
      <c r="S37" s="197">
        <v>9</v>
      </c>
      <c r="T37" s="198">
        <f t="shared" si="172"/>
        <v>1</v>
      </c>
      <c r="U37" s="197"/>
      <c r="V37" s="198">
        <f t="shared" si="173"/>
        <v>0</v>
      </c>
      <c r="W37" s="197"/>
      <c r="X37" s="198">
        <f t="shared" si="174"/>
        <v>0</v>
      </c>
      <c r="Y37" s="195"/>
      <c r="Z37" s="196"/>
      <c r="AA37" s="197"/>
      <c r="AB37" s="198">
        <f t="shared" si="175"/>
        <v>0</v>
      </c>
      <c r="AC37" s="197"/>
      <c r="AD37" s="198">
        <f t="shared" si="176"/>
        <v>0</v>
      </c>
      <c r="AE37" s="197"/>
      <c r="AF37" s="198">
        <f t="shared" si="177"/>
        <v>0</v>
      </c>
      <c r="AG37" s="195"/>
      <c r="AH37" s="196"/>
      <c r="AI37" s="197"/>
      <c r="AJ37" s="198">
        <f t="shared" si="178"/>
        <v>0</v>
      </c>
      <c r="AK37" s="197"/>
      <c r="AL37" s="198">
        <f t="shared" si="179"/>
        <v>0</v>
      </c>
      <c r="AM37" s="197"/>
      <c r="AN37" s="198">
        <f t="shared" si="180"/>
        <v>0</v>
      </c>
      <c r="AO37" s="195"/>
      <c r="AP37" s="196"/>
      <c r="AQ37" s="197"/>
      <c r="AR37" s="198">
        <f t="shared" si="181"/>
        <v>0</v>
      </c>
      <c r="AS37" s="197"/>
      <c r="AT37" s="198">
        <f t="shared" si="182"/>
        <v>0</v>
      </c>
      <c r="AU37" s="197"/>
      <c r="AV37" s="198">
        <f t="shared" si="183"/>
        <v>0</v>
      </c>
      <c r="AW37" s="195"/>
      <c r="AX37" s="196"/>
      <c r="AY37" s="197"/>
      <c r="AZ37" s="198">
        <f t="shared" si="184"/>
        <v>0</v>
      </c>
      <c r="BA37" s="197"/>
      <c r="BB37" s="198">
        <f t="shared" si="185"/>
        <v>0</v>
      </c>
      <c r="BC37" s="197"/>
      <c r="BD37" s="198">
        <f t="shared" si="186"/>
        <v>0</v>
      </c>
      <c r="BE37" s="195"/>
      <c r="BF37" s="196"/>
      <c r="BG37" s="197"/>
      <c r="BH37" s="198">
        <f t="shared" si="187"/>
        <v>0</v>
      </c>
      <c r="BI37" s="197"/>
      <c r="BJ37" s="198">
        <f t="shared" si="188"/>
        <v>0</v>
      </c>
      <c r="BK37" s="197"/>
      <c r="BL37" s="198">
        <f t="shared" si="189"/>
        <v>0</v>
      </c>
      <c r="BM37" s="195"/>
      <c r="BN37" s="196"/>
      <c r="BO37" s="197"/>
      <c r="BP37" s="198">
        <f t="shared" si="190"/>
        <v>0</v>
      </c>
      <c r="BQ37" s="197"/>
      <c r="BR37" s="198">
        <f t="shared" si="191"/>
        <v>0</v>
      </c>
      <c r="BS37" s="197"/>
      <c r="BT37" s="198">
        <f t="shared" si="192"/>
        <v>0</v>
      </c>
      <c r="BU37" s="195"/>
      <c r="BV37" s="196"/>
      <c r="BW37" s="197"/>
      <c r="BX37" s="198">
        <f t="shared" si="193"/>
        <v>0</v>
      </c>
      <c r="BY37" s="197"/>
      <c r="BZ37" s="198">
        <f t="shared" si="194"/>
        <v>0</v>
      </c>
      <c r="CA37" s="197"/>
      <c r="CB37" s="198">
        <f t="shared" si="195"/>
        <v>0</v>
      </c>
      <c r="CC37" s="195"/>
      <c r="CD37" s="196"/>
      <c r="CE37" s="197"/>
      <c r="CF37" s="198">
        <f t="shared" si="196"/>
        <v>0</v>
      </c>
      <c r="CG37" s="197"/>
      <c r="CH37" s="198">
        <f t="shared" si="197"/>
        <v>0</v>
      </c>
      <c r="CI37" s="197"/>
      <c r="CJ37" s="198">
        <f t="shared" si="198"/>
        <v>0</v>
      </c>
    </row>
    <row r="38" spans="1:88" s="17" customFormat="1" ht="24.95" customHeight="1" thickBot="1" x14ac:dyDescent="0.3">
      <c r="A38" s="77" t="s">
        <v>223</v>
      </c>
      <c r="B38" s="320"/>
      <c r="C38" s="309"/>
      <c r="D38" s="57" t="s">
        <v>335</v>
      </c>
      <c r="E38" s="26">
        <f t="shared" ref="E38:E41" si="199">SUMPRODUCT($I$10:CJ$10,I38:CJ38)</f>
        <v>0</v>
      </c>
      <c r="F38" s="27">
        <f t="shared" ref="F38:F41" si="200">E38*0.2</f>
        <v>0</v>
      </c>
      <c r="G38" s="28">
        <f t="shared" ref="G38:G41" si="201">E38+F38</f>
        <v>0</v>
      </c>
      <c r="H38" s="29">
        <f t="shared" ref="H38:H41" si="202">(I38+K38+M38+O38+Q38+S38+U38+W38+Y38+AA38+AC38+AE38+AG38+AI38+AK38+AM38+AO38+AQ38+AS38+AU38+AW38+AY38+BA38+BC38+BG38+BI38+BK38+BM38+BO38+BQ38+BS38+BU38+BW38+BY38+CA38+CC38+CE38+CG38+CI38)</f>
        <v>54</v>
      </c>
      <c r="I38" s="195"/>
      <c r="J38" s="196"/>
      <c r="K38" s="197"/>
      <c r="L38" s="198">
        <f t="shared" si="169"/>
        <v>0</v>
      </c>
      <c r="M38" s="197"/>
      <c r="N38" s="198">
        <f t="shared" si="170"/>
        <v>0</v>
      </c>
      <c r="O38" s="197"/>
      <c r="P38" s="198">
        <f t="shared" si="171"/>
        <v>0</v>
      </c>
      <c r="Q38" s="195"/>
      <c r="R38" s="196"/>
      <c r="S38" s="197"/>
      <c r="T38" s="198">
        <f t="shared" si="172"/>
        <v>0</v>
      </c>
      <c r="U38" s="197">
        <v>54</v>
      </c>
      <c r="V38" s="198">
        <f t="shared" si="173"/>
        <v>1</v>
      </c>
      <c r="W38" s="197"/>
      <c r="X38" s="198">
        <f t="shared" si="174"/>
        <v>0</v>
      </c>
      <c r="Y38" s="195"/>
      <c r="Z38" s="196"/>
      <c r="AA38" s="197"/>
      <c r="AB38" s="198">
        <f t="shared" si="175"/>
        <v>0</v>
      </c>
      <c r="AC38" s="197"/>
      <c r="AD38" s="198">
        <f t="shared" si="176"/>
        <v>0</v>
      </c>
      <c r="AE38" s="197"/>
      <c r="AF38" s="198">
        <f t="shared" si="177"/>
        <v>0</v>
      </c>
      <c r="AG38" s="195"/>
      <c r="AH38" s="196"/>
      <c r="AI38" s="197"/>
      <c r="AJ38" s="198">
        <f t="shared" si="178"/>
        <v>0</v>
      </c>
      <c r="AK38" s="197"/>
      <c r="AL38" s="198">
        <f t="shared" si="179"/>
        <v>0</v>
      </c>
      <c r="AM38" s="197"/>
      <c r="AN38" s="198">
        <f t="shared" si="180"/>
        <v>0</v>
      </c>
      <c r="AO38" s="195"/>
      <c r="AP38" s="196"/>
      <c r="AQ38" s="197"/>
      <c r="AR38" s="198">
        <f t="shared" si="181"/>
        <v>0</v>
      </c>
      <c r="AS38" s="197"/>
      <c r="AT38" s="198">
        <f t="shared" si="182"/>
        <v>0</v>
      </c>
      <c r="AU38" s="197"/>
      <c r="AV38" s="198">
        <f t="shared" si="183"/>
        <v>0</v>
      </c>
      <c r="AW38" s="195"/>
      <c r="AX38" s="196"/>
      <c r="AY38" s="197"/>
      <c r="AZ38" s="198">
        <f t="shared" si="184"/>
        <v>0</v>
      </c>
      <c r="BA38" s="197"/>
      <c r="BB38" s="198">
        <f t="shared" si="185"/>
        <v>0</v>
      </c>
      <c r="BC38" s="197"/>
      <c r="BD38" s="198">
        <f t="shared" si="186"/>
        <v>0</v>
      </c>
      <c r="BE38" s="195"/>
      <c r="BF38" s="196"/>
      <c r="BG38" s="197"/>
      <c r="BH38" s="198">
        <f t="shared" si="187"/>
        <v>0</v>
      </c>
      <c r="BI38" s="197"/>
      <c r="BJ38" s="198">
        <f t="shared" si="188"/>
        <v>0</v>
      </c>
      <c r="BK38" s="197"/>
      <c r="BL38" s="198">
        <f t="shared" si="189"/>
        <v>0</v>
      </c>
      <c r="BM38" s="195"/>
      <c r="BN38" s="196"/>
      <c r="BO38" s="197"/>
      <c r="BP38" s="198">
        <f t="shared" si="190"/>
        <v>0</v>
      </c>
      <c r="BQ38" s="197"/>
      <c r="BR38" s="198">
        <f t="shared" si="191"/>
        <v>0</v>
      </c>
      <c r="BS38" s="197"/>
      <c r="BT38" s="198">
        <f t="shared" si="192"/>
        <v>0</v>
      </c>
      <c r="BU38" s="195"/>
      <c r="BV38" s="196"/>
      <c r="BW38" s="197"/>
      <c r="BX38" s="198">
        <f t="shared" si="193"/>
        <v>0</v>
      </c>
      <c r="BY38" s="197"/>
      <c r="BZ38" s="198">
        <f t="shared" si="194"/>
        <v>0</v>
      </c>
      <c r="CA38" s="197"/>
      <c r="CB38" s="198">
        <f t="shared" si="195"/>
        <v>0</v>
      </c>
      <c r="CC38" s="195"/>
      <c r="CD38" s="196"/>
      <c r="CE38" s="197"/>
      <c r="CF38" s="198">
        <f t="shared" si="196"/>
        <v>0</v>
      </c>
      <c r="CG38" s="197"/>
      <c r="CH38" s="198">
        <f t="shared" si="197"/>
        <v>0</v>
      </c>
      <c r="CI38" s="197"/>
      <c r="CJ38" s="198">
        <f t="shared" si="198"/>
        <v>0</v>
      </c>
    </row>
    <row r="39" spans="1:88" s="17" customFormat="1" ht="24.95" customHeight="1" thickBot="1" x14ac:dyDescent="0.3">
      <c r="A39" s="77" t="s">
        <v>224</v>
      </c>
      <c r="B39" s="320"/>
      <c r="C39" s="310"/>
      <c r="D39" s="57" t="s">
        <v>336</v>
      </c>
      <c r="E39" s="26" t="e">
        <f t="shared" si="199"/>
        <v>#DIV/0!</v>
      </c>
      <c r="F39" s="27" t="e">
        <f t="shared" si="200"/>
        <v>#DIV/0!</v>
      </c>
      <c r="G39" s="28" t="e">
        <f t="shared" si="201"/>
        <v>#DIV/0!</v>
      </c>
      <c r="H39" s="29">
        <f t="shared" si="202"/>
        <v>0</v>
      </c>
      <c r="I39" s="195"/>
      <c r="J39" s="200"/>
      <c r="K39" s="197"/>
      <c r="L39" s="198" t="e">
        <f t="shared" si="169"/>
        <v>#DIV/0!</v>
      </c>
      <c r="M39" s="197"/>
      <c r="N39" s="198" t="e">
        <f t="shared" si="170"/>
        <v>#DIV/0!</v>
      </c>
      <c r="O39" s="197"/>
      <c r="P39" s="198" t="e">
        <f t="shared" si="171"/>
        <v>#DIV/0!</v>
      </c>
      <c r="Q39" s="195"/>
      <c r="R39" s="200"/>
      <c r="S39" s="197"/>
      <c r="T39" s="198" t="e">
        <f t="shared" si="172"/>
        <v>#DIV/0!</v>
      </c>
      <c r="U39" s="197"/>
      <c r="V39" s="198" t="e">
        <f t="shared" si="173"/>
        <v>#DIV/0!</v>
      </c>
      <c r="W39" s="197"/>
      <c r="X39" s="198" t="e">
        <f t="shared" si="174"/>
        <v>#DIV/0!</v>
      </c>
      <c r="Y39" s="195"/>
      <c r="Z39" s="200"/>
      <c r="AA39" s="197"/>
      <c r="AB39" s="198" t="e">
        <f t="shared" si="175"/>
        <v>#DIV/0!</v>
      </c>
      <c r="AC39" s="197"/>
      <c r="AD39" s="198" t="e">
        <f t="shared" si="176"/>
        <v>#DIV/0!</v>
      </c>
      <c r="AE39" s="197"/>
      <c r="AF39" s="198" t="e">
        <f t="shared" si="177"/>
        <v>#DIV/0!</v>
      </c>
      <c r="AG39" s="195"/>
      <c r="AH39" s="200"/>
      <c r="AI39" s="197"/>
      <c r="AJ39" s="198" t="e">
        <f t="shared" si="178"/>
        <v>#DIV/0!</v>
      </c>
      <c r="AK39" s="197"/>
      <c r="AL39" s="198" t="e">
        <f t="shared" si="179"/>
        <v>#DIV/0!</v>
      </c>
      <c r="AM39" s="197"/>
      <c r="AN39" s="198" t="e">
        <f t="shared" si="180"/>
        <v>#DIV/0!</v>
      </c>
      <c r="AO39" s="195"/>
      <c r="AP39" s="200"/>
      <c r="AQ39" s="197"/>
      <c r="AR39" s="198" t="e">
        <f t="shared" si="181"/>
        <v>#DIV/0!</v>
      </c>
      <c r="AS39" s="197"/>
      <c r="AT39" s="198" t="e">
        <f t="shared" si="182"/>
        <v>#DIV/0!</v>
      </c>
      <c r="AU39" s="197"/>
      <c r="AV39" s="198" t="e">
        <f t="shared" si="183"/>
        <v>#DIV/0!</v>
      </c>
      <c r="AW39" s="195"/>
      <c r="AX39" s="200"/>
      <c r="AY39" s="197"/>
      <c r="AZ39" s="198" t="e">
        <f t="shared" si="184"/>
        <v>#DIV/0!</v>
      </c>
      <c r="BA39" s="197"/>
      <c r="BB39" s="198" t="e">
        <f t="shared" si="185"/>
        <v>#DIV/0!</v>
      </c>
      <c r="BC39" s="197"/>
      <c r="BD39" s="198" t="e">
        <f t="shared" si="186"/>
        <v>#DIV/0!</v>
      </c>
      <c r="BE39" s="195"/>
      <c r="BF39" s="200"/>
      <c r="BG39" s="197"/>
      <c r="BH39" s="198" t="e">
        <f t="shared" si="187"/>
        <v>#DIV/0!</v>
      </c>
      <c r="BI39" s="197"/>
      <c r="BJ39" s="198" t="e">
        <f t="shared" si="188"/>
        <v>#DIV/0!</v>
      </c>
      <c r="BK39" s="197"/>
      <c r="BL39" s="198" t="e">
        <f t="shared" si="189"/>
        <v>#DIV/0!</v>
      </c>
      <c r="BM39" s="195"/>
      <c r="BN39" s="200"/>
      <c r="BO39" s="197"/>
      <c r="BP39" s="198" t="e">
        <f t="shared" si="190"/>
        <v>#DIV/0!</v>
      </c>
      <c r="BQ39" s="197"/>
      <c r="BR39" s="198" t="e">
        <f t="shared" si="191"/>
        <v>#DIV/0!</v>
      </c>
      <c r="BS39" s="197"/>
      <c r="BT39" s="198" t="e">
        <f t="shared" si="192"/>
        <v>#DIV/0!</v>
      </c>
      <c r="BU39" s="195"/>
      <c r="BV39" s="200"/>
      <c r="BW39" s="197"/>
      <c r="BX39" s="198" t="e">
        <f t="shared" si="193"/>
        <v>#DIV/0!</v>
      </c>
      <c r="BY39" s="197"/>
      <c r="BZ39" s="198" t="e">
        <f t="shared" si="194"/>
        <v>#DIV/0!</v>
      </c>
      <c r="CA39" s="197"/>
      <c r="CB39" s="198" t="e">
        <f t="shared" si="195"/>
        <v>#DIV/0!</v>
      </c>
      <c r="CC39" s="195"/>
      <c r="CD39" s="200"/>
      <c r="CE39" s="197"/>
      <c r="CF39" s="198" t="e">
        <f t="shared" si="196"/>
        <v>#DIV/0!</v>
      </c>
      <c r="CG39" s="197"/>
      <c r="CH39" s="198" t="e">
        <f t="shared" si="197"/>
        <v>#DIV/0!</v>
      </c>
      <c r="CI39" s="197"/>
      <c r="CJ39" s="198" t="e">
        <f t="shared" si="198"/>
        <v>#DIV/0!</v>
      </c>
    </row>
    <row r="40" spans="1:88" s="17" customFormat="1" ht="24.95" customHeight="1" thickBot="1" x14ac:dyDescent="0.3">
      <c r="A40" s="77" t="s">
        <v>218</v>
      </c>
      <c r="B40" s="320"/>
      <c r="C40" s="183" t="s">
        <v>155</v>
      </c>
      <c r="D40" s="12" t="s">
        <v>338</v>
      </c>
      <c r="E40" s="26">
        <f t="shared" si="199"/>
        <v>0</v>
      </c>
      <c r="F40" s="27">
        <f t="shared" si="200"/>
        <v>0</v>
      </c>
      <c r="G40" s="28">
        <f t="shared" si="201"/>
        <v>0</v>
      </c>
      <c r="H40" s="29">
        <f t="shared" si="202"/>
        <v>6</v>
      </c>
      <c r="I40" s="195"/>
      <c r="J40" s="196"/>
      <c r="K40" s="197"/>
      <c r="L40" s="198">
        <f t="shared" si="169"/>
        <v>0</v>
      </c>
      <c r="M40" s="197">
        <v>6</v>
      </c>
      <c r="N40" s="198">
        <f t="shared" si="170"/>
        <v>1</v>
      </c>
      <c r="O40" s="197"/>
      <c r="P40" s="198">
        <f t="shared" si="171"/>
        <v>0</v>
      </c>
      <c r="Q40" s="195"/>
      <c r="R40" s="196"/>
      <c r="S40" s="197"/>
      <c r="T40" s="198">
        <f t="shared" si="172"/>
        <v>0</v>
      </c>
      <c r="U40" s="197"/>
      <c r="V40" s="198">
        <f t="shared" si="173"/>
        <v>0</v>
      </c>
      <c r="W40" s="197"/>
      <c r="X40" s="198">
        <f t="shared" si="174"/>
        <v>0</v>
      </c>
      <c r="Y40" s="195"/>
      <c r="Z40" s="196"/>
      <c r="AA40" s="197"/>
      <c r="AB40" s="198">
        <f t="shared" si="175"/>
        <v>0</v>
      </c>
      <c r="AC40" s="197"/>
      <c r="AD40" s="198">
        <f t="shared" si="176"/>
        <v>0</v>
      </c>
      <c r="AE40" s="197"/>
      <c r="AF40" s="198">
        <f t="shared" si="177"/>
        <v>0</v>
      </c>
      <c r="AG40" s="195"/>
      <c r="AH40" s="196"/>
      <c r="AI40" s="197"/>
      <c r="AJ40" s="198">
        <f t="shared" si="178"/>
        <v>0</v>
      </c>
      <c r="AK40" s="197"/>
      <c r="AL40" s="198">
        <f t="shared" si="179"/>
        <v>0</v>
      </c>
      <c r="AM40" s="197"/>
      <c r="AN40" s="198">
        <f t="shared" si="180"/>
        <v>0</v>
      </c>
      <c r="AO40" s="195"/>
      <c r="AP40" s="196"/>
      <c r="AQ40" s="197"/>
      <c r="AR40" s="198">
        <f t="shared" si="181"/>
        <v>0</v>
      </c>
      <c r="AS40" s="197"/>
      <c r="AT40" s="198">
        <f t="shared" si="182"/>
        <v>0</v>
      </c>
      <c r="AU40" s="197"/>
      <c r="AV40" s="198">
        <f t="shared" si="183"/>
        <v>0</v>
      </c>
      <c r="AW40" s="195"/>
      <c r="AX40" s="196"/>
      <c r="AY40" s="197"/>
      <c r="AZ40" s="198">
        <f t="shared" si="184"/>
        <v>0</v>
      </c>
      <c r="BA40" s="197"/>
      <c r="BB40" s="198">
        <f t="shared" si="185"/>
        <v>0</v>
      </c>
      <c r="BC40" s="197"/>
      <c r="BD40" s="198">
        <f t="shared" si="186"/>
        <v>0</v>
      </c>
      <c r="BE40" s="195"/>
      <c r="BF40" s="196"/>
      <c r="BG40" s="197"/>
      <c r="BH40" s="198">
        <f t="shared" si="187"/>
        <v>0</v>
      </c>
      <c r="BI40" s="197"/>
      <c r="BJ40" s="198">
        <f t="shared" si="188"/>
        <v>0</v>
      </c>
      <c r="BK40" s="197"/>
      <c r="BL40" s="198">
        <f t="shared" si="189"/>
        <v>0</v>
      </c>
      <c r="BM40" s="195"/>
      <c r="BN40" s="196"/>
      <c r="BO40" s="197"/>
      <c r="BP40" s="198">
        <f t="shared" si="190"/>
        <v>0</v>
      </c>
      <c r="BQ40" s="197"/>
      <c r="BR40" s="198">
        <f t="shared" si="191"/>
        <v>0</v>
      </c>
      <c r="BS40" s="197"/>
      <c r="BT40" s="198">
        <f t="shared" si="192"/>
        <v>0</v>
      </c>
      <c r="BU40" s="195"/>
      <c r="BV40" s="196"/>
      <c r="BW40" s="197"/>
      <c r="BX40" s="198">
        <f t="shared" si="193"/>
        <v>0</v>
      </c>
      <c r="BY40" s="197"/>
      <c r="BZ40" s="198">
        <f t="shared" si="194"/>
        <v>0</v>
      </c>
      <c r="CA40" s="197"/>
      <c r="CB40" s="198">
        <f t="shared" si="195"/>
        <v>0</v>
      </c>
      <c r="CC40" s="195"/>
      <c r="CD40" s="196"/>
      <c r="CE40" s="197"/>
      <c r="CF40" s="198">
        <f t="shared" si="196"/>
        <v>0</v>
      </c>
      <c r="CG40" s="197"/>
      <c r="CH40" s="198">
        <f t="shared" si="197"/>
        <v>0</v>
      </c>
      <c r="CI40" s="197"/>
      <c r="CJ40" s="198">
        <f t="shared" si="198"/>
        <v>0</v>
      </c>
    </row>
    <row r="41" spans="1:88" s="17" customFormat="1" ht="24.95" customHeight="1" thickBot="1" x14ac:dyDescent="0.3">
      <c r="A41" s="77" t="s">
        <v>225</v>
      </c>
      <c r="B41" s="320"/>
      <c r="C41" s="308" t="s">
        <v>19</v>
      </c>
      <c r="D41" s="57" t="s">
        <v>334</v>
      </c>
      <c r="E41" s="26" t="e">
        <f t="shared" si="199"/>
        <v>#DIV/0!</v>
      </c>
      <c r="F41" s="27" t="e">
        <f t="shared" si="200"/>
        <v>#DIV/0!</v>
      </c>
      <c r="G41" s="28" t="e">
        <f t="shared" si="201"/>
        <v>#DIV/0!</v>
      </c>
      <c r="H41" s="29">
        <f t="shared" si="202"/>
        <v>0</v>
      </c>
      <c r="I41" s="195"/>
      <c r="J41" s="196"/>
      <c r="K41" s="197"/>
      <c r="L41" s="198" t="e">
        <f t="shared" si="169"/>
        <v>#DIV/0!</v>
      </c>
      <c r="M41" s="197"/>
      <c r="N41" s="198" t="e">
        <f t="shared" si="170"/>
        <v>#DIV/0!</v>
      </c>
      <c r="O41" s="197"/>
      <c r="P41" s="198" t="e">
        <f t="shared" si="171"/>
        <v>#DIV/0!</v>
      </c>
      <c r="Q41" s="195"/>
      <c r="R41" s="196"/>
      <c r="S41" s="197"/>
      <c r="T41" s="198" t="e">
        <f t="shared" si="172"/>
        <v>#DIV/0!</v>
      </c>
      <c r="U41" s="197"/>
      <c r="V41" s="198" t="e">
        <f t="shared" si="173"/>
        <v>#DIV/0!</v>
      </c>
      <c r="W41" s="197"/>
      <c r="X41" s="198" t="e">
        <f t="shared" si="174"/>
        <v>#DIV/0!</v>
      </c>
      <c r="Y41" s="195"/>
      <c r="Z41" s="196"/>
      <c r="AA41" s="197"/>
      <c r="AB41" s="198" t="e">
        <f t="shared" si="175"/>
        <v>#DIV/0!</v>
      </c>
      <c r="AC41" s="197"/>
      <c r="AD41" s="198" t="e">
        <f t="shared" si="176"/>
        <v>#DIV/0!</v>
      </c>
      <c r="AE41" s="197"/>
      <c r="AF41" s="198" t="e">
        <f t="shared" si="177"/>
        <v>#DIV/0!</v>
      </c>
      <c r="AG41" s="195"/>
      <c r="AH41" s="196"/>
      <c r="AI41" s="197"/>
      <c r="AJ41" s="198" t="e">
        <f t="shared" si="178"/>
        <v>#DIV/0!</v>
      </c>
      <c r="AK41" s="197"/>
      <c r="AL41" s="198" t="e">
        <f t="shared" si="179"/>
        <v>#DIV/0!</v>
      </c>
      <c r="AM41" s="197"/>
      <c r="AN41" s="198" t="e">
        <f t="shared" si="180"/>
        <v>#DIV/0!</v>
      </c>
      <c r="AO41" s="195"/>
      <c r="AP41" s="196"/>
      <c r="AQ41" s="197"/>
      <c r="AR41" s="198" t="e">
        <f t="shared" si="181"/>
        <v>#DIV/0!</v>
      </c>
      <c r="AS41" s="197"/>
      <c r="AT41" s="198" t="e">
        <f t="shared" si="182"/>
        <v>#DIV/0!</v>
      </c>
      <c r="AU41" s="197"/>
      <c r="AV41" s="198" t="e">
        <f t="shared" si="183"/>
        <v>#DIV/0!</v>
      </c>
      <c r="AW41" s="195"/>
      <c r="AX41" s="196"/>
      <c r="AY41" s="197"/>
      <c r="AZ41" s="198" t="e">
        <f t="shared" si="184"/>
        <v>#DIV/0!</v>
      </c>
      <c r="BA41" s="197"/>
      <c r="BB41" s="198" t="e">
        <f t="shared" si="185"/>
        <v>#DIV/0!</v>
      </c>
      <c r="BC41" s="197"/>
      <c r="BD41" s="198" t="e">
        <f t="shared" si="186"/>
        <v>#DIV/0!</v>
      </c>
      <c r="BE41" s="195"/>
      <c r="BF41" s="196"/>
      <c r="BG41" s="197"/>
      <c r="BH41" s="198" t="e">
        <f t="shared" si="187"/>
        <v>#DIV/0!</v>
      </c>
      <c r="BI41" s="197"/>
      <c r="BJ41" s="198" t="e">
        <f t="shared" si="188"/>
        <v>#DIV/0!</v>
      </c>
      <c r="BK41" s="197"/>
      <c r="BL41" s="198" t="e">
        <f t="shared" si="189"/>
        <v>#DIV/0!</v>
      </c>
      <c r="BM41" s="195"/>
      <c r="BN41" s="196"/>
      <c r="BO41" s="197"/>
      <c r="BP41" s="198" t="e">
        <f t="shared" si="190"/>
        <v>#DIV/0!</v>
      </c>
      <c r="BQ41" s="197"/>
      <c r="BR41" s="198" t="e">
        <f t="shared" si="191"/>
        <v>#DIV/0!</v>
      </c>
      <c r="BS41" s="197"/>
      <c r="BT41" s="198" t="e">
        <f t="shared" si="192"/>
        <v>#DIV/0!</v>
      </c>
      <c r="BU41" s="195"/>
      <c r="BV41" s="196"/>
      <c r="BW41" s="197"/>
      <c r="BX41" s="198" t="e">
        <f t="shared" si="193"/>
        <v>#DIV/0!</v>
      </c>
      <c r="BY41" s="197"/>
      <c r="BZ41" s="198" t="e">
        <f t="shared" si="194"/>
        <v>#DIV/0!</v>
      </c>
      <c r="CA41" s="197"/>
      <c r="CB41" s="198" t="e">
        <f t="shared" si="195"/>
        <v>#DIV/0!</v>
      </c>
      <c r="CC41" s="195"/>
      <c r="CD41" s="196"/>
      <c r="CE41" s="197"/>
      <c r="CF41" s="198" t="e">
        <f t="shared" si="196"/>
        <v>#DIV/0!</v>
      </c>
      <c r="CG41" s="197"/>
      <c r="CH41" s="198" t="e">
        <f t="shared" si="197"/>
        <v>#DIV/0!</v>
      </c>
      <c r="CI41" s="197"/>
      <c r="CJ41" s="198" t="e">
        <f t="shared" si="198"/>
        <v>#DIV/0!</v>
      </c>
    </row>
    <row r="42" spans="1:88" s="17" customFormat="1" ht="31.5" customHeight="1" thickBot="1" x14ac:dyDescent="0.3">
      <c r="A42" s="77" t="s">
        <v>226</v>
      </c>
      <c r="B42" s="320"/>
      <c r="C42" s="309"/>
      <c r="D42" s="57" t="s">
        <v>335</v>
      </c>
      <c r="E42" s="26" t="e">
        <f>SUMPRODUCT($I$10:CJ$10,I42:CJ42)</f>
        <v>#DIV/0!</v>
      </c>
      <c r="F42" s="27" t="e">
        <f t="shared" si="0"/>
        <v>#DIV/0!</v>
      </c>
      <c r="G42" s="28" t="e">
        <f t="shared" si="1"/>
        <v>#DIV/0!</v>
      </c>
      <c r="H42" s="29">
        <f t="shared" si="2"/>
        <v>0</v>
      </c>
      <c r="I42" s="195"/>
      <c r="J42" s="196"/>
      <c r="K42" s="197"/>
      <c r="L42" s="198" t="e">
        <f t="shared" si="169"/>
        <v>#DIV/0!</v>
      </c>
      <c r="M42" s="197"/>
      <c r="N42" s="198" t="e">
        <f t="shared" si="170"/>
        <v>#DIV/0!</v>
      </c>
      <c r="O42" s="197"/>
      <c r="P42" s="198" t="e">
        <f t="shared" si="171"/>
        <v>#DIV/0!</v>
      </c>
      <c r="Q42" s="195"/>
      <c r="R42" s="196"/>
      <c r="S42" s="197"/>
      <c r="T42" s="198" t="e">
        <f t="shared" si="172"/>
        <v>#DIV/0!</v>
      </c>
      <c r="U42" s="197"/>
      <c r="V42" s="198" t="e">
        <f t="shared" si="173"/>
        <v>#DIV/0!</v>
      </c>
      <c r="W42" s="197"/>
      <c r="X42" s="198" t="e">
        <f t="shared" si="174"/>
        <v>#DIV/0!</v>
      </c>
      <c r="Y42" s="195"/>
      <c r="Z42" s="196"/>
      <c r="AA42" s="197"/>
      <c r="AB42" s="198" t="e">
        <f t="shared" si="175"/>
        <v>#DIV/0!</v>
      </c>
      <c r="AC42" s="197"/>
      <c r="AD42" s="198" t="e">
        <f t="shared" si="176"/>
        <v>#DIV/0!</v>
      </c>
      <c r="AE42" s="197"/>
      <c r="AF42" s="198" t="e">
        <f t="shared" si="177"/>
        <v>#DIV/0!</v>
      </c>
      <c r="AG42" s="195"/>
      <c r="AH42" s="196"/>
      <c r="AI42" s="197"/>
      <c r="AJ42" s="198" t="e">
        <f t="shared" si="178"/>
        <v>#DIV/0!</v>
      </c>
      <c r="AK42" s="197"/>
      <c r="AL42" s="198" t="e">
        <f t="shared" si="179"/>
        <v>#DIV/0!</v>
      </c>
      <c r="AM42" s="197"/>
      <c r="AN42" s="198" t="e">
        <f t="shared" si="180"/>
        <v>#DIV/0!</v>
      </c>
      <c r="AO42" s="195"/>
      <c r="AP42" s="196"/>
      <c r="AQ42" s="197"/>
      <c r="AR42" s="198" t="e">
        <f t="shared" si="181"/>
        <v>#DIV/0!</v>
      </c>
      <c r="AS42" s="197"/>
      <c r="AT42" s="198" t="e">
        <f t="shared" si="182"/>
        <v>#DIV/0!</v>
      </c>
      <c r="AU42" s="197"/>
      <c r="AV42" s="198" t="e">
        <f t="shared" si="183"/>
        <v>#DIV/0!</v>
      </c>
      <c r="AW42" s="195"/>
      <c r="AX42" s="196"/>
      <c r="AY42" s="197"/>
      <c r="AZ42" s="198" t="e">
        <f t="shared" si="184"/>
        <v>#DIV/0!</v>
      </c>
      <c r="BA42" s="197"/>
      <c r="BB42" s="198" t="e">
        <f t="shared" si="185"/>
        <v>#DIV/0!</v>
      </c>
      <c r="BC42" s="197"/>
      <c r="BD42" s="198" t="e">
        <f t="shared" si="186"/>
        <v>#DIV/0!</v>
      </c>
      <c r="BE42" s="195"/>
      <c r="BF42" s="196"/>
      <c r="BG42" s="197"/>
      <c r="BH42" s="198" t="e">
        <f t="shared" si="187"/>
        <v>#DIV/0!</v>
      </c>
      <c r="BI42" s="197"/>
      <c r="BJ42" s="198" t="e">
        <f t="shared" si="188"/>
        <v>#DIV/0!</v>
      </c>
      <c r="BK42" s="197"/>
      <c r="BL42" s="198" t="e">
        <f t="shared" si="189"/>
        <v>#DIV/0!</v>
      </c>
      <c r="BM42" s="195"/>
      <c r="BN42" s="196"/>
      <c r="BO42" s="197"/>
      <c r="BP42" s="198" t="e">
        <f t="shared" si="190"/>
        <v>#DIV/0!</v>
      </c>
      <c r="BQ42" s="197"/>
      <c r="BR42" s="198" t="e">
        <f t="shared" si="191"/>
        <v>#DIV/0!</v>
      </c>
      <c r="BS42" s="197"/>
      <c r="BT42" s="198" t="e">
        <f t="shared" si="192"/>
        <v>#DIV/0!</v>
      </c>
      <c r="BU42" s="195"/>
      <c r="BV42" s="196"/>
      <c r="BW42" s="197"/>
      <c r="BX42" s="198" t="e">
        <f t="shared" si="193"/>
        <v>#DIV/0!</v>
      </c>
      <c r="BY42" s="197"/>
      <c r="BZ42" s="198" t="e">
        <f t="shared" si="194"/>
        <v>#DIV/0!</v>
      </c>
      <c r="CA42" s="197"/>
      <c r="CB42" s="198" t="e">
        <f t="shared" si="195"/>
        <v>#DIV/0!</v>
      </c>
      <c r="CC42" s="195"/>
      <c r="CD42" s="196"/>
      <c r="CE42" s="197"/>
      <c r="CF42" s="198" t="e">
        <f t="shared" si="196"/>
        <v>#DIV/0!</v>
      </c>
      <c r="CG42" s="197"/>
      <c r="CH42" s="198" t="e">
        <f t="shared" si="197"/>
        <v>#DIV/0!</v>
      </c>
      <c r="CI42" s="197"/>
      <c r="CJ42" s="198" t="e">
        <f t="shared" si="198"/>
        <v>#DIV/0!</v>
      </c>
    </row>
    <row r="43" spans="1:88" s="17" customFormat="1" ht="24.95" customHeight="1" thickBot="1" x14ac:dyDescent="0.3">
      <c r="A43" s="77" t="s">
        <v>227</v>
      </c>
      <c r="B43" s="321"/>
      <c r="C43" s="311"/>
      <c r="D43" s="57" t="s">
        <v>336</v>
      </c>
      <c r="E43" s="26" t="e">
        <f>SUMPRODUCT($I$10:CJ$10,I43:CJ43)</f>
        <v>#DIV/0!</v>
      </c>
      <c r="F43" s="27" t="e">
        <f t="shared" si="0"/>
        <v>#DIV/0!</v>
      </c>
      <c r="G43" s="28" t="e">
        <f t="shared" si="1"/>
        <v>#DIV/0!</v>
      </c>
      <c r="H43" s="29">
        <f t="shared" si="2"/>
        <v>0</v>
      </c>
      <c r="I43" s="195"/>
      <c r="J43" s="196"/>
      <c r="K43" s="197"/>
      <c r="L43" s="198" t="e">
        <f t="shared" si="169"/>
        <v>#DIV/0!</v>
      </c>
      <c r="M43" s="197"/>
      <c r="N43" s="198" t="e">
        <f t="shared" si="170"/>
        <v>#DIV/0!</v>
      </c>
      <c r="O43" s="197"/>
      <c r="P43" s="198" t="e">
        <f t="shared" si="171"/>
        <v>#DIV/0!</v>
      </c>
      <c r="Q43" s="195"/>
      <c r="R43" s="196"/>
      <c r="S43" s="197"/>
      <c r="T43" s="198" t="e">
        <f t="shared" si="172"/>
        <v>#DIV/0!</v>
      </c>
      <c r="U43" s="197"/>
      <c r="V43" s="198" t="e">
        <f t="shared" si="173"/>
        <v>#DIV/0!</v>
      </c>
      <c r="W43" s="197"/>
      <c r="X43" s="198" t="e">
        <f t="shared" si="174"/>
        <v>#DIV/0!</v>
      </c>
      <c r="Y43" s="195"/>
      <c r="Z43" s="196"/>
      <c r="AA43" s="197"/>
      <c r="AB43" s="198" t="e">
        <f t="shared" si="175"/>
        <v>#DIV/0!</v>
      </c>
      <c r="AC43" s="197"/>
      <c r="AD43" s="198" t="e">
        <f t="shared" si="176"/>
        <v>#DIV/0!</v>
      </c>
      <c r="AE43" s="197"/>
      <c r="AF43" s="198" t="e">
        <f t="shared" si="177"/>
        <v>#DIV/0!</v>
      </c>
      <c r="AG43" s="195"/>
      <c r="AH43" s="196"/>
      <c r="AI43" s="197"/>
      <c r="AJ43" s="198" t="e">
        <f t="shared" si="178"/>
        <v>#DIV/0!</v>
      </c>
      <c r="AK43" s="197"/>
      <c r="AL43" s="198" t="e">
        <f t="shared" si="179"/>
        <v>#DIV/0!</v>
      </c>
      <c r="AM43" s="197"/>
      <c r="AN43" s="198" t="e">
        <f t="shared" si="180"/>
        <v>#DIV/0!</v>
      </c>
      <c r="AO43" s="195"/>
      <c r="AP43" s="196"/>
      <c r="AQ43" s="197"/>
      <c r="AR43" s="198" t="e">
        <f t="shared" si="181"/>
        <v>#DIV/0!</v>
      </c>
      <c r="AS43" s="197"/>
      <c r="AT43" s="198" t="e">
        <f t="shared" si="182"/>
        <v>#DIV/0!</v>
      </c>
      <c r="AU43" s="197"/>
      <c r="AV43" s="198" t="e">
        <f t="shared" si="183"/>
        <v>#DIV/0!</v>
      </c>
      <c r="AW43" s="195"/>
      <c r="AX43" s="196"/>
      <c r="AY43" s="197"/>
      <c r="AZ43" s="198" t="e">
        <f t="shared" si="184"/>
        <v>#DIV/0!</v>
      </c>
      <c r="BA43" s="197"/>
      <c r="BB43" s="198" t="e">
        <f t="shared" si="185"/>
        <v>#DIV/0!</v>
      </c>
      <c r="BC43" s="197"/>
      <c r="BD43" s="198" t="e">
        <f t="shared" si="186"/>
        <v>#DIV/0!</v>
      </c>
      <c r="BE43" s="195"/>
      <c r="BF43" s="196"/>
      <c r="BG43" s="197"/>
      <c r="BH43" s="198" t="e">
        <f t="shared" si="187"/>
        <v>#DIV/0!</v>
      </c>
      <c r="BI43" s="197"/>
      <c r="BJ43" s="198" t="e">
        <f t="shared" si="188"/>
        <v>#DIV/0!</v>
      </c>
      <c r="BK43" s="197"/>
      <c r="BL43" s="198" t="e">
        <f t="shared" si="189"/>
        <v>#DIV/0!</v>
      </c>
      <c r="BM43" s="195"/>
      <c r="BN43" s="196"/>
      <c r="BO43" s="197"/>
      <c r="BP43" s="198" t="e">
        <f t="shared" si="190"/>
        <v>#DIV/0!</v>
      </c>
      <c r="BQ43" s="197"/>
      <c r="BR43" s="198" t="e">
        <f t="shared" si="191"/>
        <v>#DIV/0!</v>
      </c>
      <c r="BS43" s="197"/>
      <c r="BT43" s="198" t="e">
        <f t="shared" si="192"/>
        <v>#DIV/0!</v>
      </c>
      <c r="BU43" s="195"/>
      <c r="BV43" s="196"/>
      <c r="BW43" s="197"/>
      <c r="BX43" s="198" t="e">
        <f t="shared" si="193"/>
        <v>#DIV/0!</v>
      </c>
      <c r="BY43" s="197"/>
      <c r="BZ43" s="198" t="e">
        <f t="shared" si="194"/>
        <v>#DIV/0!</v>
      </c>
      <c r="CA43" s="197"/>
      <c r="CB43" s="198" t="e">
        <f t="shared" si="195"/>
        <v>#DIV/0!</v>
      </c>
      <c r="CC43" s="195"/>
      <c r="CD43" s="196"/>
      <c r="CE43" s="197"/>
      <c r="CF43" s="198" t="e">
        <f t="shared" si="196"/>
        <v>#DIV/0!</v>
      </c>
      <c r="CG43" s="197"/>
      <c r="CH43" s="198" t="e">
        <f t="shared" si="197"/>
        <v>#DIV/0!</v>
      </c>
      <c r="CI43" s="197"/>
      <c r="CJ43" s="198" t="e">
        <f t="shared" si="198"/>
        <v>#DIV/0!</v>
      </c>
    </row>
    <row r="44" spans="1:88" s="17" customFormat="1" ht="24.95" customHeight="1" thickBot="1" x14ac:dyDescent="0.3">
      <c r="A44" s="89" t="s">
        <v>228</v>
      </c>
      <c r="B44" s="319" t="s">
        <v>22</v>
      </c>
      <c r="C44" s="182" t="s">
        <v>151</v>
      </c>
      <c r="D44" s="12" t="s">
        <v>340</v>
      </c>
      <c r="E44" s="26" t="e">
        <f>SUMPRODUCT($I$10:CJ$10,I44:CJ44)</f>
        <v>#DIV/0!</v>
      </c>
      <c r="F44" s="27" t="e">
        <f t="shared" si="0"/>
        <v>#DIV/0!</v>
      </c>
      <c r="G44" s="28" t="e">
        <f t="shared" si="1"/>
        <v>#DIV/0!</v>
      </c>
      <c r="H44" s="29">
        <f t="shared" si="2"/>
        <v>0</v>
      </c>
      <c r="I44" s="197"/>
      <c r="J44" s="198" t="e">
        <f t="shared" ref="J44:J92" si="203">I44/$H44</f>
        <v>#DIV/0!</v>
      </c>
      <c r="K44" s="197"/>
      <c r="L44" s="198" t="e">
        <f t="shared" si="169"/>
        <v>#DIV/0!</v>
      </c>
      <c r="M44" s="197"/>
      <c r="N44" s="198" t="e">
        <f t="shared" si="170"/>
        <v>#DIV/0!</v>
      </c>
      <c r="O44" s="197"/>
      <c r="P44" s="198" t="e">
        <f t="shared" si="171"/>
        <v>#DIV/0!</v>
      </c>
      <c r="Q44" s="197"/>
      <c r="R44" s="198" t="e">
        <f t="shared" ref="R44:R92" si="204">Q44/$H44</f>
        <v>#DIV/0!</v>
      </c>
      <c r="S44" s="197"/>
      <c r="T44" s="198" t="e">
        <f t="shared" si="172"/>
        <v>#DIV/0!</v>
      </c>
      <c r="U44" s="197"/>
      <c r="V44" s="198" t="e">
        <f t="shared" si="173"/>
        <v>#DIV/0!</v>
      </c>
      <c r="W44" s="197"/>
      <c r="X44" s="198" t="e">
        <f t="shared" si="174"/>
        <v>#DIV/0!</v>
      </c>
      <c r="Y44" s="197"/>
      <c r="Z44" s="198" t="e">
        <f t="shared" ref="Z44:Z92" si="205">Y44/$H44</f>
        <v>#DIV/0!</v>
      </c>
      <c r="AA44" s="197"/>
      <c r="AB44" s="198" t="e">
        <f t="shared" si="175"/>
        <v>#DIV/0!</v>
      </c>
      <c r="AC44" s="197"/>
      <c r="AD44" s="198" t="e">
        <f t="shared" si="176"/>
        <v>#DIV/0!</v>
      </c>
      <c r="AE44" s="197"/>
      <c r="AF44" s="198" t="e">
        <f t="shared" si="177"/>
        <v>#DIV/0!</v>
      </c>
      <c r="AG44" s="197"/>
      <c r="AH44" s="198" t="e">
        <f t="shared" ref="AH44:AH92" si="206">AG44/$H44</f>
        <v>#DIV/0!</v>
      </c>
      <c r="AI44" s="197"/>
      <c r="AJ44" s="198" t="e">
        <f t="shared" si="178"/>
        <v>#DIV/0!</v>
      </c>
      <c r="AK44" s="197"/>
      <c r="AL44" s="198" t="e">
        <f t="shared" si="179"/>
        <v>#DIV/0!</v>
      </c>
      <c r="AM44" s="197"/>
      <c r="AN44" s="198" t="e">
        <f t="shared" si="180"/>
        <v>#DIV/0!</v>
      </c>
      <c r="AO44" s="197"/>
      <c r="AP44" s="198" t="e">
        <f t="shared" ref="AP44:AP92" si="207">AO44/$H44</f>
        <v>#DIV/0!</v>
      </c>
      <c r="AQ44" s="197"/>
      <c r="AR44" s="198" t="e">
        <f t="shared" si="181"/>
        <v>#DIV/0!</v>
      </c>
      <c r="AS44" s="197"/>
      <c r="AT44" s="198" t="e">
        <f t="shared" si="182"/>
        <v>#DIV/0!</v>
      </c>
      <c r="AU44" s="197"/>
      <c r="AV44" s="198" t="e">
        <f t="shared" si="183"/>
        <v>#DIV/0!</v>
      </c>
      <c r="AW44" s="197"/>
      <c r="AX44" s="198" t="e">
        <f t="shared" ref="AX44:AX92" si="208">AW44/$H44</f>
        <v>#DIV/0!</v>
      </c>
      <c r="AY44" s="197"/>
      <c r="AZ44" s="198" t="e">
        <f t="shared" si="184"/>
        <v>#DIV/0!</v>
      </c>
      <c r="BA44" s="197"/>
      <c r="BB44" s="198" t="e">
        <f t="shared" si="185"/>
        <v>#DIV/0!</v>
      </c>
      <c r="BC44" s="197"/>
      <c r="BD44" s="198" t="e">
        <f t="shared" si="186"/>
        <v>#DIV/0!</v>
      </c>
      <c r="BE44" s="197"/>
      <c r="BF44" s="198" t="e">
        <f t="shared" ref="BF44:BF92" si="209">BE44/$H44</f>
        <v>#DIV/0!</v>
      </c>
      <c r="BG44" s="197"/>
      <c r="BH44" s="198" t="e">
        <f t="shared" si="187"/>
        <v>#DIV/0!</v>
      </c>
      <c r="BI44" s="197"/>
      <c r="BJ44" s="198" t="e">
        <f t="shared" si="188"/>
        <v>#DIV/0!</v>
      </c>
      <c r="BK44" s="197"/>
      <c r="BL44" s="198" t="e">
        <f t="shared" si="189"/>
        <v>#DIV/0!</v>
      </c>
      <c r="BM44" s="197"/>
      <c r="BN44" s="198" t="e">
        <f t="shared" ref="BN44:BN92" si="210">BM44/$H44</f>
        <v>#DIV/0!</v>
      </c>
      <c r="BO44" s="197"/>
      <c r="BP44" s="198" t="e">
        <f t="shared" si="190"/>
        <v>#DIV/0!</v>
      </c>
      <c r="BQ44" s="197"/>
      <c r="BR44" s="198" t="e">
        <f t="shared" si="191"/>
        <v>#DIV/0!</v>
      </c>
      <c r="BS44" s="197"/>
      <c r="BT44" s="198" t="e">
        <f t="shared" si="192"/>
        <v>#DIV/0!</v>
      </c>
      <c r="BU44" s="197"/>
      <c r="BV44" s="198" t="e">
        <f t="shared" ref="BV44:BV92" si="211">BU44/$H44</f>
        <v>#DIV/0!</v>
      </c>
      <c r="BW44" s="197"/>
      <c r="BX44" s="198" t="e">
        <f t="shared" si="193"/>
        <v>#DIV/0!</v>
      </c>
      <c r="BY44" s="197"/>
      <c r="BZ44" s="198" t="e">
        <f t="shared" si="194"/>
        <v>#DIV/0!</v>
      </c>
      <c r="CA44" s="197"/>
      <c r="CB44" s="198" t="e">
        <f t="shared" si="195"/>
        <v>#DIV/0!</v>
      </c>
      <c r="CC44" s="197"/>
      <c r="CD44" s="198" t="e">
        <f t="shared" ref="CD44:CD92" si="212">CC44/$H44</f>
        <v>#DIV/0!</v>
      </c>
      <c r="CE44" s="197"/>
      <c r="CF44" s="198" t="e">
        <f t="shared" si="196"/>
        <v>#DIV/0!</v>
      </c>
      <c r="CG44" s="197"/>
      <c r="CH44" s="198" t="e">
        <f t="shared" si="197"/>
        <v>#DIV/0!</v>
      </c>
      <c r="CI44" s="197"/>
      <c r="CJ44" s="198" t="e">
        <f t="shared" si="198"/>
        <v>#DIV/0!</v>
      </c>
    </row>
    <row r="45" spans="1:88" s="17" customFormat="1" ht="24.95" customHeight="1" thickBot="1" x14ac:dyDescent="0.3">
      <c r="A45" s="76" t="s">
        <v>229</v>
      </c>
      <c r="B45" s="320"/>
      <c r="C45" s="308" t="s">
        <v>160</v>
      </c>
      <c r="D45" s="57" t="s">
        <v>334</v>
      </c>
      <c r="E45" s="26" t="e">
        <f>SUMPRODUCT($I$10:CJ$10,I45:CJ45)</f>
        <v>#DIV/0!</v>
      </c>
      <c r="F45" s="27" t="e">
        <f t="shared" si="0"/>
        <v>#DIV/0!</v>
      </c>
      <c r="G45" s="28" t="e">
        <f t="shared" si="1"/>
        <v>#DIV/0!</v>
      </c>
      <c r="H45" s="29">
        <f t="shared" si="2"/>
        <v>0</v>
      </c>
      <c r="I45" s="197"/>
      <c r="J45" s="198" t="e">
        <f t="shared" si="203"/>
        <v>#DIV/0!</v>
      </c>
      <c r="K45" s="197"/>
      <c r="L45" s="198" t="e">
        <f t="shared" si="169"/>
        <v>#DIV/0!</v>
      </c>
      <c r="M45" s="197"/>
      <c r="N45" s="198" t="e">
        <f t="shared" si="170"/>
        <v>#DIV/0!</v>
      </c>
      <c r="O45" s="197"/>
      <c r="P45" s="198" t="e">
        <f t="shared" si="171"/>
        <v>#DIV/0!</v>
      </c>
      <c r="Q45" s="197"/>
      <c r="R45" s="198" t="e">
        <f t="shared" si="204"/>
        <v>#DIV/0!</v>
      </c>
      <c r="S45" s="197"/>
      <c r="T45" s="198" t="e">
        <f t="shared" si="172"/>
        <v>#DIV/0!</v>
      </c>
      <c r="U45" s="197"/>
      <c r="V45" s="198" t="e">
        <f t="shared" si="173"/>
        <v>#DIV/0!</v>
      </c>
      <c r="W45" s="197"/>
      <c r="X45" s="198" t="e">
        <f t="shared" si="174"/>
        <v>#DIV/0!</v>
      </c>
      <c r="Y45" s="197"/>
      <c r="Z45" s="198" t="e">
        <f t="shared" si="205"/>
        <v>#DIV/0!</v>
      </c>
      <c r="AA45" s="197"/>
      <c r="AB45" s="198" t="e">
        <f t="shared" si="175"/>
        <v>#DIV/0!</v>
      </c>
      <c r="AC45" s="197"/>
      <c r="AD45" s="198" t="e">
        <f t="shared" si="176"/>
        <v>#DIV/0!</v>
      </c>
      <c r="AE45" s="197"/>
      <c r="AF45" s="198" t="e">
        <f t="shared" si="177"/>
        <v>#DIV/0!</v>
      </c>
      <c r="AG45" s="197"/>
      <c r="AH45" s="198" t="e">
        <f t="shared" si="206"/>
        <v>#DIV/0!</v>
      </c>
      <c r="AI45" s="197"/>
      <c r="AJ45" s="198" t="e">
        <f t="shared" si="178"/>
        <v>#DIV/0!</v>
      </c>
      <c r="AK45" s="197"/>
      <c r="AL45" s="198" t="e">
        <f t="shared" si="179"/>
        <v>#DIV/0!</v>
      </c>
      <c r="AM45" s="197"/>
      <c r="AN45" s="198" t="e">
        <f t="shared" si="180"/>
        <v>#DIV/0!</v>
      </c>
      <c r="AO45" s="197"/>
      <c r="AP45" s="198" t="e">
        <f t="shared" si="207"/>
        <v>#DIV/0!</v>
      </c>
      <c r="AQ45" s="197"/>
      <c r="AR45" s="198" t="e">
        <f t="shared" si="181"/>
        <v>#DIV/0!</v>
      </c>
      <c r="AS45" s="197"/>
      <c r="AT45" s="198" t="e">
        <f t="shared" si="182"/>
        <v>#DIV/0!</v>
      </c>
      <c r="AU45" s="197"/>
      <c r="AV45" s="198" t="e">
        <f t="shared" si="183"/>
        <v>#DIV/0!</v>
      </c>
      <c r="AW45" s="197"/>
      <c r="AX45" s="198" t="e">
        <f t="shared" si="208"/>
        <v>#DIV/0!</v>
      </c>
      <c r="AY45" s="197"/>
      <c r="AZ45" s="198" t="e">
        <f t="shared" si="184"/>
        <v>#DIV/0!</v>
      </c>
      <c r="BA45" s="197"/>
      <c r="BB45" s="198" t="e">
        <f t="shared" si="185"/>
        <v>#DIV/0!</v>
      </c>
      <c r="BC45" s="197"/>
      <c r="BD45" s="198" t="e">
        <f t="shared" si="186"/>
        <v>#DIV/0!</v>
      </c>
      <c r="BE45" s="197"/>
      <c r="BF45" s="198" t="e">
        <f t="shared" si="209"/>
        <v>#DIV/0!</v>
      </c>
      <c r="BG45" s="197"/>
      <c r="BH45" s="198" t="e">
        <f t="shared" si="187"/>
        <v>#DIV/0!</v>
      </c>
      <c r="BI45" s="197"/>
      <c r="BJ45" s="198" t="e">
        <f t="shared" si="188"/>
        <v>#DIV/0!</v>
      </c>
      <c r="BK45" s="197"/>
      <c r="BL45" s="198" t="e">
        <f t="shared" si="189"/>
        <v>#DIV/0!</v>
      </c>
      <c r="BM45" s="197"/>
      <c r="BN45" s="198" t="e">
        <f t="shared" si="210"/>
        <v>#DIV/0!</v>
      </c>
      <c r="BO45" s="197"/>
      <c r="BP45" s="198" t="e">
        <f t="shared" si="190"/>
        <v>#DIV/0!</v>
      </c>
      <c r="BQ45" s="197"/>
      <c r="BR45" s="198" t="e">
        <f t="shared" si="191"/>
        <v>#DIV/0!</v>
      </c>
      <c r="BS45" s="197"/>
      <c r="BT45" s="198" t="e">
        <f t="shared" si="192"/>
        <v>#DIV/0!</v>
      </c>
      <c r="BU45" s="197"/>
      <c r="BV45" s="198" t="e">
        <f t="shared" si="211"/>
        <v>#DIV/0!</v>
      </c>
      <c r="BW45" s="197"/>
      <c r="BX45" s="198" t="e">
        <f t="shared" si="193"/>
        <v>#DIV/0!</v>
      </c>
      <c r="BY45" s="197"/>
      <c r="BZ45" s="198" t="e">
        <f t="shared" si="194"/>
        <v>#DIV/0!</v>
      </c>
      <c r="CA45" s="197"/>
      <c r="CB45" s="198" t="e">
        <f t="shared" si="195"/>
        <v>#DIV/0!</v>
      </c>
      <c r="CC45" s="197"/>
      <c r="CD45" s="198" t="e">
        <f t="shared" si="212"/>
        <v>#DIV/0!</v>
      </c>
      <c r="CE45" s="197"/>
      <c r="CF45" s="198" t="e">
        <f t="shared" si="196"/>
        <v>#DIV/0!</v>
      </c>
      <c r="CG45" s="197"/>
      <c r="CH45" s="198" t="e">
        <f t="shared" si="197"/>
        <v>#DIV/0!</v>
      </c>
      <c r="CI45" s="197"/>
      <c r="CJ45" s="198" t="e">
        <f t="shared" si="198"/>
        <v>#DIV/0!</v>
      </c>
    </row>
    <row r="46" spans="1:88" s="17" customFormat="1" ht="24.95" customHeight="1" thickBot="1" x14ac:dyDescent="0.3">
      <c r="A46" s="76" t="s">
        <v>230</v>
      </c>
      <c r="B46" s="320"/>
      <c r="C46" s="309"/>
      <c r="D46" s="57" t="s">
        <v>335</v>
      </c>
      <c r="E46" s="26" t="e">
        <f t="shared" ref="E46:E49" si="213">SUMPRODUCT($I$10:CJ$10,I46:CJ46)</f>
        <v>#DIV/0!</v>
      </c>
      <c r="F46" s="27" t="e">
        <f t="shared" ref="F46:F49" si="214">E46*0.2</f>
        <v>#DIV/0!</v>
      </c>
      <c r="G46" s="28" t="e">
        <f t="shared" ref="G46:G49" si="215">E46+F46</f>
        <v>#DIV/0!</v>
      </c>
      <c r="H46" s="29">
        <f t="shared" ref="H46:H49" si="216">(I46+K46+M46+O46+Q46+S46+U46+W46+Y46+AA46+AC46+AE46+AG46+AI46+AK46+AM46+AO46+AQ46+AS46+AU46+AW46+AY46+BA46+BC46+BG46+BI46+BK46+BM46+BO46+BQ46+BS46+BU46+BW46+BY46+CA46+CC46+CE46+CG46+CI46)</f>
        <v>0</v>
      </c>
      <c r="I46" s="197"/>
      <c r="J46" s="199" t="e">
        <f t="shared" ref="J46:J49" si="217">I46/$H46</f>
        <v>#DIV/0!</v>
      </c>
      <c r="K46" s="197"/>
      <c r="L46" s="198" t="e">
        <f t="shared" ref="L46:L49" si="218">K46/$H46</f>
        <v>#DIV/0!</v>
      </c>
      <c r="M46" s="197"/>
      <c r="N46" s="198" t="e">
        <f t="shared" ref="N46:N49" si="219">M46/$H46</f>
        <v>#DIV/0!</v>
      </c>
      <c r="O46" s="197"/>
      <c r="P46" s="198" t="e">
        <f t="shared" ref="P46:P49" si="220">O46/$H46</f>
        <v>#DIV/0!</v>
      </c>
      <c r="Q46" s="197"/>
      <c r="R46" s="199" t="e">
        <f t="shared" ref="R46:R49" si="221">Q46/$H46</f>
        <v>#DIV/0!</v>
      </c>
      <c r="S46" s="197"/>
      <c r="T46" s="198" t="e">
        <f t="shared" ref="T46:T49" si="222">S46/$H46</f>
        <v>#DIV/0!</v>
      </c>
      <c r="U46" s="197"/>
      <c r="V46" s="198" t="e">
        <f t="shared" ref="V46:V49" si="223">U46/$H46</f>
        <v>#DIV/0!</v>
      </c>
      <c r="W46" s="197"/>
      <c r="X46" s="198" t="e">
        <f t="shared" ref="X46:X49" si="224">W46/$H46</f>
        <v>#DIV/0!</v>
      </c>
      <c r="Y46" s="197"/>
      <c r="Z46" s="199" t="e">
        <f t="shared" ref="Z46:Z49" si="225">Y46/$H46</f>
        <v>#DIV/0!</v>
      </c>
      <c r="AA46" s="197"/>
      <c r="AB46" s="198" t="e">
        <f t="shared" ref="AB46:AB49" si="226">AA46/$H46</f>
        <v>#DIV/0!</v>
      </c>
      <c r="AC46" s="197"/>
      <c r="AD46" s="198" t="e">
        <f t="shared" ref="AD46:AD49" si="227">AC46/$H46</f>
        <v>#DIV/0!</v>
      </c>
      <c r="AE46" s="197"/>
      <c r="AF46" s="198" t="e">
        <f t="shared" ref="AF46:AF49" si="228">AE46/$H46</f>
        <v>#DIV/0!</v>
      </c>
      <c r="AG46" s="197"/>
      <c r="AH46" s="199" t="e">
        <f t="shared" ref="AH46:AH49" si="229">AG46/$H46</f>
        <v>#DIV/0!</v>
      </c>
      <c r="AI46" s="197"/>
      <c r="AJ46" s="198" t="e">
        <f t="shared" ref="AJ46:AJ49" si="230">AI46/$H46</f>
        <v>#DIV/0!</v>
      </c>
      <c r="AK46" s="197"/>
      <c r="AL46" s="198" t="e">
        <f t="shared" ref="AL46:AL49" si="231">AK46/$H46</f>
        <v>#DIV/0!</v>
      </c>
      <c r="AM46" s="197"/>
      <c r="AN46" s="198" t="e">
        <f t="shared" ref="AN46:AN49" si="232">AM46/$H46</f>
        <v>#DIV/0!</v>
      </c>
      <c r="AO46" s="197"/>
      <c r="AP46" s="199" t="e">
        <f t="shared" ref="AP46:AP49" si="233">AO46/$H46</f>
        <v>#DIV/0!</v>
      </c>
      <c r="AQ46" s="197"/>
      <c r="AR46" s="198" t="e">
        <f t="shared" ref="AR46:AR49" si="234">AQ46/$H46</f>
        <v>#DIV/0!</v>
      </c>
      <c r="AS46" s="197"/>
      <c r="AT46" s="198" t="e">
        <f t="shared" ref="AT46:AT49" si="235">AS46/$H46</f>
        <v>#DIV/0!</v>
      </c>
      <c r="AU46" s="197"/>
      <c r="AV46" s="198" t="e">
        <f t="shared" ref="AV46:AV49" si="236">AU46/$H46</f>
        <v>#DIV/0!</v>
      </c>
      <c r="AW46" s="197"/>
      <c r="AX46" s="199" t="e">
        <f t="shared" ref="AX46:AX49" si="237">AW46/$H46</f>
        <v>#DIV/0!</v>
      </c>
      <c r="AY46" s="197"/>
      <c r="AZ46" s="198" t="e">
        <f t="shared" ref="AZ46:AZ49" si="238">AY46/$H46</f>
        <v>#DIV/0!</v>
      </c>
      <c r="BA46" s="197"/>
      <c r="BB46" s="198" t="e">
        <f t="shared" ref="BB46:BB49" si="239">BA46/$H46</f>
        <v>#DIV/0!</v>
      </c>
      <c r="BC46" s="197"/>
      <c r="BD46" s="198" t="e">
        <f t="shared" ref="BD46:BD49" si="240">BC46/$H46</f>
        <v>#DIV/0!</v>
      </c>
      <c r="BE46" s="197"/>
      <c r="BF46" s="199" t="e">
        <f t="shared" ref="BF46:BF49" si="241">BE46/$H46</f>
        <v>#DIV/0!</v>
      </c>
      <c r="BG46" s="197"/>
      <c r="BH46" s="198" t="e">
        <f t="shared" ref="BH46:BH49" si="242">BG46/$H46</f>
        <v>#DIV/0!</v>
      </c>
      <c r="BI46" s="197"/>
      <c r="BJ46" s="198" t="e">
        <f t="shared" ref="BJ46:BJ49" si="243">BI46/$H46</f>
        <v>#DIV/0!</v>
      </c>
      <c r="BK46" s="197"/>
      <c r="BL46" s="198" t="e">
        <f t="shared" ref="BL46:BL49" si="244">BK46/$H46</f>
        <v>#DIV/0!</v>
      </c>
      <c r="BM46" s="197"/>
      <c r="BN46" s="199" t="e">
        <f t="shared" ref="BN46:BN49" si="245">BM46/$H46</f>
        <v>#DIV/0!</v>
      </c>
      <c r="BO46" s="197"/>
      <c r="BP46" s="198" t="e">
        <f t="shared" ref="BP46:BP49" si="246">BO46/$H46</f>
        <v>#DIV/0!</v>
      </c>
      <c r="BQ46" s="197"/>
      <c r="BR46" s="198" t="e">
        <f t="shared" ref="BR46:BR49" si="247">BQ46/$H46</f>
        <v>#DIV/0!</v>
      </c>
      <c r="BS46" s="197"/>
      <c r="BT46" s="198" t="e">
        <f t="shared" ref="BT46:BT49" si="248">BS46/$H46</f>
        <v>#DIV/0!</v>
      </c>
      <c r="BU46" s="197"/>
      <c r="BV46" s="199" t="e">
        <f t="shared" ref="BV46:BV49" si="249">BU46/$H46</f>
        <v>#DIV/0!</v>
      </c>
      <c r="BW46" s="197"/>
      <c r="BX46" s="198" t="e">
        <f t="shared" ref="BX46:BX49" si="250">BW46/$H46</f>
        <v>#DIV/0!</v>
      </c>
      <c r="BY46" s="197"/>
      <c r="BZ46" s="198" t="e">
        <f t="shared" ref="BZ46:BZ49" si="251">BY46/$H46</f>
        <v>#DIV/0!</v>
      </c>
      <c r="CA46" s="197"/>
      <c r="CB46" s="198" t="e">
        <f t="shared" ref="CB46:CB49" si="252">CA46/$H46</f>
        <v>#DIV/0!</v>
      </c>
      <c r="CC46" s="197"/>
      <c r="CD46" s="199" t="e">
        <f t="shared" ref="CD46:CD49" si="253">CC46/$H46</f>
        <v>#DIV/0!</v>
      </c>
      <c r="CE46" s="197"/>
      <c r="CF46" s="198" t="e">
        <f t="shared" ref="CF46:CF49" si="254">CE46/$H46</f>
        <v>#DIV/0!</v>
      </c>
      <c r="CG46" s="197"/>
      <c r="CH46" s="198" t="e">
        <f t="shared" ref="CH46:CH49" si="255">CG46/$H46</f>
        <v>#DIV/0!</v>
      </c>
      <c r="CI46" s="197"/>
      <c r="CJ46" s="198" t="e">
        <f t="shared" ref="CJ46:CJ49" si="256">CI46/$H46</f>
        <v>#DIV/0!</v>
      </c>
    </row>
    <row r="47" spans="1:88" s="17" customFormat="1" ht="24.95" customHeight="1" thickBot="1" x14ac:dyDescent="0.3">
      <c r="A47" s="76" t="s">
        <v>231</v>
      </c>
      <c r="B47" s="320"/>
      <c r="C47" s="310"/>
      <c r="D47" s="57" t="s">
        <v>336</v>
      </c>
      <c r="E47" s="26" t="e">
        <f t="shared" si="213"/>
        <v>#DIV/0!</v>
      </c>
      <c r="F47" s="27" t="e">
        <f t="shared" si="214"/>
        <v>#DIV/0!</v>
      </c>
      <c r="G47" s="28" t="e">
        <f t="shared" si="215"/>
        <v>#DIV/0!</v>
      </c>
      <c r="H47" s="29">
        <f t="shared" si="216"/>
        <v>0</v>
      </c>
      <c r="I47" s="197"/>
      <c r="J47" s="198" t="e">
        <f t="shared" si="217"/>
        <v>#DIV/0!</v>
      </c>
      <c r="K47" s="197"/>
      <c r="L47" s="198" t="e">
        <f t="shared" si="218"/>
        <v>#DIV/0!</v>
      </c>
      <c r="M47" s="197"/>
      <c r="N47" s="198" t="e">
        <f t="shared" si="219"/>
        <v>#DIV/0!</v>
      </c>
      <c r="O47" s="197"/>
      <c r="P47" s="198" t="e">
        <f t="shared" si="220"/>
        <v>#DIV/0!</v>
      </c>
      <c r="Q47" s="197"/>
      <c r="R47" s="198" t="e">
        <f t="shared" si="221"/>
        <v>#DIV/0!</v>
      </c>
      <c r="S47" s="197"/>
      <c r="T47" s="198" t="e">
        <f t="shared" si="222"/>
        <v>#DIV/0!</v>
      </c>
      <c r="U47" s="197"/>
      <c r="V47" s="198" t="e">
        <f t="shared" si="223"/>
        <v>#DIV/0!</v>
      </c>
      <c r="W47" s="197"/>
      <c r="X47" s="198" t="e">
        <f t="shared" si="224"/>
        <v>#DIV/0!</v>
      </c>
      <c r="Y47" s="197"/>
      <c r="Z47" s="198" t="e">
        <f t="shared" si="225"/>
        <v>#DIV/0!</v>
      </c>
      <c r="AA47" s="197"/>
      <c r="AB47" s="198" t="e">
        <f t="shared" si="226"/>
        <v>#DIV/0!</v>
      </c>
      <c r="AC47" s="197"/>
      <c r="AD47" s="198" t="e">
        <f t="shared" si="227"/>
        <v>#DIV/0!</v>
      </c>
      <c r="AE47" s="197"/>
      <c r="AF47" s="198" t="e">
        <f t="shared" si="228"/>
        <v>#DIV/0!</v>
      </c>
      <c r="AG47" s="197"/>
      <c r="AH47" s="198" t="e">
        <f t="shared" si="229"/>
        <v>#DIV/0!</v>
      </c>
      <c r="AI47" s="197"/>
      <c r="AJ47" s="198" t="e">
        <f t="shared" si="230"/>
        <v>#DIV/0!</v>
      </c>
      <c r="AK47" s="197"/>
      <c r="AL47" s="198" t="e">
        <f t="shared" si="231"/>
        <v>#DIV/0!</v>
      </c>
      <c r="AM47" s="197"/>
      <c r="AN47" s="198" t="e">
        <f t="shared" si="232"/>
        <v>#DIV/0!</v>
      </c>
      <c r="AO47" s="197"/>
      <c r="AP47" s="198" t="e">
        <f t="shared" si="233"/>
        <v>#DIV/0!</v>
      </c>
      <c r="AQ47" s="197"/>
      <c r="AR47" s="198" t="e">
        <f t="shared" si="234"/>
        <v>#DIV/0!</v>
      </c>
      <c r="AS47" s="197"/>
      <c r="AT47" s="198" t="e">
        <f t="shared" si="235"/>
        <v>#DIV/0!</v>
      </c>
      <c r="AU47" s="197"/>
      <c r="AV47" s="198" t="e">
        <f t="shared" si="236"/>
        <v>#DIV/0!</v>
      </c>
      <c r="AW47" s="197"/>
      <c r="AX47" s="198" t="e">
        <f t="shared" si="237"/>
        <v>#DIV/0!</v>
      </c>
      <c r="AY47" s="197"/>
      <c r="AZ47" s="198" t="e">
        <f t="shared" si="238"/>
        <v>#DIV/0!</v>
      </c>
      <c r="BA47" s="197"/>
      <c r="BB47" s="198" t="e">
        <f t="shared" si="239"/>
        <v>#DIV/0!</v>
      </c>
      <c r="BC47" s="197"/>
      <c r="BD47" s="198" t="e">
        <f t="shared" si="240"/>
        <v>#DIV/0!</v>
      </c>
      <c r="BE47" s="197"/>
      <c r="BF47" s="198" t="e">
        <f t="shared" si="241"/>
        <v>#DIV/0!</v>
      </c>
      <c r="BG47" s="197"/>
      <c r="BH47" s="198" t="e">
        <f t="shared" si="242"/>
        <v>#DIV/0!</v>
      </c>
      <c r="BI47" s="197"/>
      <c r="BJ47" s="198" t="e">
        <f t="shared" si="243"/>
        <v>#DIV/0!</v>
      </c>
      <c r="BK47" s="197"/>
      <c r="BL47" s="198" t="e">
        <f t="shared" si="244"/>
        <v>#DIV/0!</v>
      </c>
      <c r="BM47" s="197"/>
      <c r="BN47" s="198" t="e">
        <f t="shared" si="245"/>
        <v>#DIV/0!</v>
      </c>
      <c r="BO47" s="197"/>
      <c r="BP47" s="198" t="e">
        <f t="shared" si="246"/>
        <v>#DIV/0!</v>
      </c>
      <c r="BQ47" s="197"/>
      <c r="BR47" s="198" t="e">
        <f t="shared" si="247"/>
        <v>#DIV/0!</v>
      </c>
      <c r="BS47" s="197"/>
      <c r="BT47" s="198" t="e">
        <f t="shared" si="248"/>
        <v>#DIV/0!</v>
      </c>
      <c r="BU47" s="197"/>
      <c r="BV47" s="198" t="e">
        <f t="shared" si="249"/>
        <v>#DIV/0!</v>
      </c>
      <c r="BW47" s="197"/>
      <c r="BX47" s="198" t="e">
        <f t="shared" si="250"/>
        <v>#DIV/0!</v>
      </c>
      <c r="BY47" s="197"/>
      <c r="BZ47" s="198" t="e">
        <f t="shared" si="251"/>
        <v>#DIV/0!</v>
      </c>
      <c r="CA47" s="197"/>
      <c r="CB47" s="198" t="e">
        <f t="shared" si="252"/>
        <v>#DIV/0!</v>
      </c>
      <c r="CC47" s="197"/>
      <c r="CD47" s="198" t="e">
        <f t="shared" si="253"/>
        <v>#DIV/0!</v>
      </c>
      <c r="CE47" s="197"/>
      <c r="CF47" s="198" t="e">
        <f t="shared" si="254"/>
        <v>#DIV/0!</v>
      </c>
      <c r="CG47" s="197"/>
      <c r="CH47" s="198" t="e">
        <f t="shared" si="255"/>
        <v>#DIV/0!</v>
      </c>
      <c r="CI47" s="197"/>
      <c r="CJ47" s="198" t="e">
        <f t="shared" si="256"/>
        <v>#DIV/0!</v>
      </c>
    </row>
    <row r="48" spans="1:88" s="17" customFormat="1" ht="24.95" customHeight="1" thickBot="1" x14ac:dyDescent="0.3">
      <c r="A48" s="77" t="s">
        <v>228</v>
      </c>
      <c r="B48" s="320"/>
      <c r="C48" s="183" t="s">
        <v>153</v>
      </c>
      <c r="D48" s="12" t="s">
        <v>340</v>
      </c>
      <c r="E48" s="26" t="e">
        <f t="shared" si="213"/>
        <v>#DIV/0!</v>
      </c>
      <c r="F48" s="27" t="e">
        <f t="shared" si="214"/>
        <v>#DIV/0!</v>
      </c>
      <c r="G48" s="28" t="e">
        <f t="shared" si="215"/>
        <v>#DIV/0!</v>
      </c>
      <c r="H48" s="29">
        <f t="shared" si="216"/>
        <v>0</v>
      </c>
      <c r="I48" s="197"/>
      <c r="J48" s="198" t="e">
        <f t="shared" si="217"/>
        <v>#DIV/0!</v>
      </c>
      <c r="K48" s="197"/>
      <c r="L48" s="198" t="e">
        <f t="shared" si="218"/>
        <v>#DIV/0!</v>
      </c>
      <c r="M48" s="197"/>
      <c r="N48" s="198" t="e">
        <f t="shared" si="219"/>
        <v>#DIV/0!</v>
      </c>
      <c r="O48" s="197"/>
      <c r="P48" s="198" t="e">
        <f t="shared" si="220"/>
        <v>#DIV/0!</v>
      </c>
      <c r="Q48" s="197"/>
      <c r="R48" s="198" t="e">
        <f t="shared" si="221"/>
        <v>#DIV/0!</v>
      </c>
      <c r="S48" s="197"/>
      <c r="T48" s="198" t="e">
        <f t="shared" si="222"/>
        <v>#DIV/0!</v>
      </c>
      <c r="U48" s="197"/>
      <c r="V48" s="198" t="e">
        <f t="shared" si="223"/>
        <v>#DIV/0!</v>
      </c>
      <c r="W48" s="197"/>
      <c r="X48" s="198" t="e">
        <f t="shared" si="224"/>
        <v>#DIV/0!</v>
      </c>
      <c r="Y48" s="197"/>
      <c r="Z48" s="198" t="e">
        <f t="shared" si="225"/>
        <v>#DIV/0!</v>
      </c>
      <c r="AA48" s="197"/>
      <c r="AB48" s="198" t="e">
        <f t="shared" si="226"/>
        <v>#DIV/0!</v>
      </c>
      <c r="AC48" s="197"/>
      <c r="AD48" s="198" t="e">
        <f t="shared" si="227"/>
        <v>#DIV/0!</v>
      </c>
      <c r="AE48" s="197"/>
      <c r="AF48" s="198" t="e">
        <f t="shared" si="228"/>
        <v>#DIV/0!</v>
      </c>
      <c r="AG48" s="197"/>
      <c r="AH48" s="198" t="e">
        <f t="shared" si="229"/>
        <v>#DIV/0!</v>
      </c>
      <c r="AI48" s="197"/>
      <c r="AJ48" s="198" t="e">
        <f t="shared" si="230"/>
        <v>#DIV/0!</v>
      </c>
      <c r="AK48" s="197"/>
      <c r="AL48" s="198" t="e">
        <f t="shared" si="231"/>
        <v>#DIV/0!</v>
      </c>
      <c r="AM48" s="197"/>
      <c r="AN48" s="198" t="e">
        <f t="shared" si="232"/>
        <v>#DIV/0!</v>
      </c>
      <c r="AO48" s="197"/>
      <c r="AP48" s="198" t="e">
        <f t="shared" si="233"/>
        <v>#DIV/0!</v>
      </c>
      <c r="AQ48" s="197"/>
      <c r="AR48" s="198" t="e">
        <f t="shared" si="234"/>
        <v>#DIV/0!</v>
      </c>
      <c r="AS48" s="197"/>
      <c r="AT48" s="198" t="e">
        <f t="shared" si="235"/>
        <v>#DIV/0!</v>
      </c>
      <c r="AU48" s="197"/>
      <c r="AV48" s="198" t="e">
        <f t="shared" si="236"/>
        <v>#DIV/0!</v>
      </c>
      <c r="AW48" s="197"/>
      <c r="AX48" s="198" t="e">
        <f t="shared" si="237"/>
        <v>#DIV/0!</v>
      </c>
      <c r="AY48" s="197"/>
      <c r="AZ48" s="198" t="e">
        <f t="shared" si="238"/>
        <v>#DIV/0!</v>
      </c>
      <c r="BA48" s="197"/>
      <c r="BB48" s="198" t="e">
        <f t="shared" si="239"/>
        <v>#DIV/0!</v>
      </c>
      <c r="BC48" s="197"/>
      <c r="BD48" s="198" t="e">
        <f t="shared" si="240"/>
        <v>#DIV/0!</v>
      </c>
      <c r="BE48" s="197"/>
      <c r="BF48" s="198" t="e">
        <f t="shared" si="241"/>
        <v>#DIV/0!</v>
      </c>
      <c r="BG48" s="197"/>
      <c r="BH48" s="198" t="e">
        <f t="shared" si="242"/>
        <v>#DIV/0!</v>
      </c>
      <c r="BI48" s="197"/>
      <c r="BJ48" s="198" t="e">
        <f t="shared" si="243"/>
        <v>#DIV/0!</v>
      </c>
      <c r="BK48" s="197"/>
      <c r="BL48" s="198" t="e">
        <f t="shared" si="244"/>
        <v>#DIV/0!</v>
      </c>
      <c r="BM48" s="197"/>
      <c r="BN48" s="198" t="e">
        <f t="shared" si="245"/>
        <v>#DIV/0!</v>
      </c>
      <c r="BO48" s="197"/>
      <c r="BP48" s="198" t="e">
        <f t="shared" si="246"/>
        <v>#DIV/0!</v>
      </c>
      <c r="BQ48" s="197"/>
      <c r="BR48" s="198" t="e">
        <f t="shared" si="247"/>
        <v>#DIV/0!</v>
      </c>
      <c r="BS48" s="197"/>
      <c r="BT48" s="198" t="e">
        <f t="shared" si="248"/>
        <v>#DIV/0!</v>
      </c>
      <c r="BU48" s="197"/>
      <c r="BV48" s="198" t="e">
        <f t="shared" si="249"/>
        <v>#DIV/0!</v>
      </c>
      <c r="BW48" s="197"/>
      <c r="BX48" s="198" t="e">
        <f t="shared" si="250"/>
        <v>#DIV/0!</v>
      </c>
      <c r="BY48" s="197"/>
      <c r="BZ48" s="198" t="e">
        <f t="shared" si="251"/>
        <v>#DIV/0!</v>
      </c>
      <c r="CA48" s="197"/>
      <c r="CB48" s="198" t="e">
        <f t="shared" si="252"/>
        <v>#DIV/0!</v>
      </c>
      <c r="CC48" s="197"/>
      <c r="CD48" s="198" t="e">
        <f t="shared" si="253"/>
        <v>#DIV/0!</v>
      </c>
      <c r="CE48" s="197"/>
      <c r="CF48" s="198" t="e">
        <f t="shared" si="254"/>
        <v>#DIV/0!</v>
      </c>
      <c r="CG48" s="197"/>
      <c r="CH48" s="198" t="e">
        <f t="shared" si="255"/>
        <v>#DIV/0!</v>
      </c>
      <c r="CI48" s="197"/>
      <c r="CJ48" s="198" t="e">
        <f t="shared" si="256"/>
        <v>#DIV/0!</v>
      </c>
    </row>
    <row r="49" spans="1:88" s="17" customFormat="1" ht="24.95" customHeight="1" thickBot="1" x14ac:dyDescent="0.3">
      <c r="A49" s="77" t="s">
        <v>232</v>
      </c>
      <c r="B49" s="320"/>
      <c r="C49" s="308" t="s">
        <v>17</v>
      </c>
      <c r="D49" s="57" t="s">
        <v>334</v>
      </c>
      <c r="E49" s="26" t="e">
        <f t="shared" si="213"/>
        <v>#DIV/0!</v>
      </c>
      <c r="F49" s="27" t="e">
        <f t="shared" si="214"/>
        <v>#DIV/0!</v>
      </c>
      <c r="G49" s="28" t="e">
        <f t="shared" si="215"/>
        <v>#DIV/0!</v>
      </c>
      <c r="H49" s="29">
        <f t="shared" si="216"/>
        <v>0</v>
      </c>
      <c r="I49" s="197"/>
      <c r="J49" s="198" t="e">
        <f t="shared" si="217"/>
        <v>#DIV/0!</v>
      </c>
      <c r="K49" s="197"/>
      <c r="L49" s="198" t="e">
        <f t="shared" si="218"/>
        <v>#DIV/0!</v>
      </c>
      <c r="M49" s="197"/>
      <c r="N49" s="198" t="e">
        <f t="shared" si="219"/>
        <v>#DIV/0!</v>
      </c>
      <c r="O49" s="197"/>
      <c r="P49" s="198" t="e">
        <f t="shared" si="220"/>
        <v>#DIV/0!</v>
      </c>
      <c r="Q49" s="197"/>
      <c r="R49" s="198" t="e">
        <f t="shared" si="221"/>
        <v>#DIV/0!</v>
      </c>
      <c r="S49" s="197"/>
      <c r="T49" s="198" t="e">
        <f t="shared" si="222"/>
        <v>#DIV/0!</v>
      </c>
      <c r="U49" s="197"/>
      <c r="V49" s="198" t="e">
        <f t="shared" si="223"/>
        <v>#DIV/0!</v>
      </c>
      <c r="W49" s="197"/>
      <c r="X49" s="198" t="e">
        <f t="shared" si="224"/>
        <v>#DIV/0!</v>
      </c>
      <c r="Y49" s="197"/>
      <c r="Z49" s="198" t="e">
        <f t="shared" si="225"/>
        <v>#DIV/0!</v>
      </c>
      <c r="AA49" s="197"/>
      <c r="AB49" s="198" t="e">
        <f t="shared" si="226"/>
        <v>#DIV/0!</v>
      </c>
      <c r="AC49" s="197"/>
      <c r="AD49" s="198" t="e">
        <f t="shared" si="227"/>
        <v>#DIV/0!</v>
      </c>
      <c r="AE49" s="197"/>
      <c r="AF49" s="198" t="e">
        <f t="shared" si="228"/>
        <v>#DIV/0!</v>
      </c>
      <c r="AG49" s="197"/>
      <c r="AH49" s="198" t="e">
        <f t="shared" si="229"/>
        <v>#DIV/0!</v>
      </c>
      <c r="AI49" s="197"/>
      <c r="AJ49" s="198" t="e">
        <f t="shared" si="230"/>
        <v>#DIV/0!</v>
      </c>
      <c r="AK49" s="197"/>
      <c r="AL49" s="198" t="e">
        <f t="shared" si="231"/>
        <v>#DIV/0!</v>
      </c>
      <c r="AM49" s="197"/>
      <c r="AN49" s="198" t="e">
        <f t="shared" si="232"/>
        <v>#DIV/0!</v>
      </c>
      <c r="AO49" s="197"/>
      <c r="AP49" s="198" t="e">
        <f t="shared" si="233"/>
        <v>#DIV/0!</v>
      </c>
      <c r="AQ49" s="197"/>
      <c r="AR49" s="198" t="e">
        <f t="shared" si="234"/>
        <v>#DIV/0!</v>
      </c>
      <c r="AS49" s="197"/>
      <c r="AT49" s="198" t="e">
        <f t="shared" si="235"/>
        <v>#DIV/0!</v>
      </c>
      <c r="AU49" s="197"/>
      <c r="AV49" s="198" t="e">
        <f t="shared" si="236"/>
        <v>#DIV/0!</v>
      </c>
      <c r="AW49" s="197"/>
      <c r="AX49" s="198" t="e">
        <f t="shared" si="237"/>
        <v>#DIV/0!</v>
      </c>
      <c r="AY49" s="197"/>
      <c r="AZ49" s="198" t="e">
        <f t="shared" si="238"/>
        <v>#DIV/0!</v>
      </c>
      <c r="BA49" s="197"/>
      <c r="BB49" s="198" t="e">
        <f t="shared" si="239"/>
        <v>#DIV/0!</v>
      </c>
      <c r="BC49" s="197"/>
      <c r="BD49" s="198" t="e">
        <f t="shared" si="240"/>
        <v>#DIV/0!</v>
      </c>
      <c r="BE49" s="197"/>
      <c r="BF49" s="198" t="e">
        <f t="shared" si="241"/>
        <v>#DIV/0!</v>
      </c>
      <c r="BG49" s="197"/>
      <c r="BH49" s="198" t="e">
        <f t="shared" si="242"/>
        <v>#DIV/0!</v>
      </c>
      <c r="BI49" s="197"/>
      <c r="BJ49" s="198" t="e">
        <f t="shared" si="243"/>
        <v>#DIV/0!</v>
      </c>
      <c r="BK49" s="197"/>
      <c r="BL49" s="198" t="e">
        <f t="shared" si="244"/>
        <v>#DIV/0!</v>
      </c>
      <c r="BM49" s="197"/>
      <c r="BN49" s="198" t="e">
        <f t="shared" si="245"/>
        <v>#DIV/0!</v>
      </c>
      <c r="BO49" s="197"/>
      <c r="BP49" s="198" t="e">
        <f t="shared" si="246"/>
        <v>#DIV/0!</v>
      </c>
      <c r="BQ49" s="197"/>
      <c r="BR49" s="198" t="e">
        <f t="shared" si="247"/>
        <v>#DIV/0!</v>
      </c>
      <c r="BS49" s="197"/>
      <c r="BT49" s="198" t="e">
        <f t="shared" si="248"/>
        <v>#DIV/0!</v>
      </c>
      <c r="BU49" s="197"/>
      <c r="BV49" s="198" t="e">
        <f t="shared" si="249"/>
        <v>#DIV/0!</v>
      </c>
      <c r="BW49" s="197"/>
      <c r="BX49" s="198" t="e">
        <f t="shared" si="250"/>
        <v>#DIV/0!</v>
      </c>
      <c r="BY49" s="197"/>
      <c r="BZ49" s="198" t="e">
        <f t="shared" si="251"/>
        <v>#DIV/0!</v>
      </c>
      <c r="CA49" s="197"/>
      <c r="CB49" s="198" t="e">
        <f t="shared" si="252"/>
        <v>#DIV/0!</v>
      </c>
      <c r="CC49" s="197"/>
      <c r="CD49" s="198" t="e">
        <f t="shared" si="253"/>
        <v>#DIV/0!</v>
      </c>
      <c r="CE49" s="197"/>
      <c r="CF49" s="198" t="e">
        <f t="shared" si="254"/>
        <v>#DIV/0!</v>
      </c>
      <c r="CG49" s="197"/>
      <c r="CH49" s="198" t="e">
        <f t="shared" si="255"/>
        <v>#DIV/0!</v>
      </c>
      <c r="CI49" s="197"/>
      <c r="CJ49" s="198" t="e">
        <f t="shared" si="256"/>
        <v>#DIV/0!</v>
      </c>
    </row>
    <row r="50" spans="1:88" s="17" customFormat="1" ht="24.95" customHeight="1" thickBot="1" x14ac:dyDescent="0.3">
      <c r="A50" s="77" t="s">
        <v>233</v>
      </c>
      <c r="B50" s="320"/>
      <c r="C50" s="309"/>
      <c r="D50" s="57" t="s">
        <v>335</v>
      </c>
      <c r="E50" s="26" t="e">
        <f>SUMPRODUCT($I$10:CJ$10,I50:CJ50)</f>
        <v>#DIV/0!</v>
      </c>
      <c r="F50" s="27" t="e">
        <f t="shared" si="0"/>
        <v>#DIV/0!</v>
      </c>
      <c r="G50" s="28" t="e">
        <f t="shared" si="1"/>
        <v>#DIV/0!</v>
      </c>
      <c r="H50" s="29">
        <f t="shared" si="2"/>
        <v>0</v>
      </c>
      <c r="I50" s="197"/>
      <c r="J50" s="198" t="e">
        <f t="shared" si="203"/>
        <v>#DIV/0!</v>
      </c>
      <c r="K50" s="197"/>
      <c r="L50" s="198" t="e">
        <f>K50/$H50</f>
        <v>#DIV/0!</v>
      </c>
      <c r="M50" s="197"/>
      <c r="N50" s="198" t="e">
        <f>M50/$H50</f>
        <v>#DIV/0!</v>
      </c>
      <c r="O50" s="197"/>
      <c r="P50" s="198" t="e">
        <f>O50/$H50</f>
        <v>#DIV/0!</v>
      </c>
      <c r="Q50" s="197"/>
      <c r="R50" s="198" t="e">
        <f t="shared" si="204"/>
        <v>#DIV/0!</v>
      </c>
      <c r="S50" s="197"/>
      <c r="T50" s="198" t="e">
        <f>S50/$H50</f>
        <v>#DIV/0!</v>
      </c>
      <c r="U50" s="197"/>
      <c r="V50" s="198" t="e">
        <f>U50/$H50</f>
        <v>#DIV/0!</v>
      </c>
      <c r="W50" s="197"/>
      <c r="X50" s="198" t="e">
        <f>W50/$H50</f>
        <v>#DIV/0!</v>
      </c>
      <c r="Y50" s="197"/>
      <c r="Z50" s="198" t="e">
        <f t="shared" si="205"/>
        <v>#DIV/0!</v>
      </c>
      <c r="AA50" s="197"/>
      <c r="AB50" s="198" t="e">
        <f>AA50/$H50</f>
        <v>#DIV/0!</v>
      </c>
      <c r="AC50" s="197"/>
      <c r="AD50" s="198" t="e">
        <f>AC50/$H50</f>
        <v>#DIV/0!</v>
      </c>
      <c r="AE50" s="197"/>
      <c r="AF50" s="198" t="e">
        <f>AE50/$H50</f>
        <v>#DIV/0!</v>
      </c>
      <c r="AG50" s="197"/>
      <c r="AH50" s="198" t="e">
        <f t="shared" si="206"/>
        <v>#DIV/0!</v>
      </c>
      <c r="AI50" s="197"/>
      <c r="AJ50" s="198" t="e">
        <f>AI50/$H50</f>
        <v>#DIV/0!</v>
      </c>
      <c r="AK50" s="197"/>
      <c r="AL50" s="198" t="e">
        <f>AK50/$H50</f>
        <v>#DIV/0!</v>
      </c>
      <c r="AM50" s="197"/>
      <c r="AN50" s="198" t="e">
        <f>AM50/$H50</f>
        <v>#DIV/0!</v>
      </c>
      <c r="AO50" s="197"/>
      <c r="AP50" s="198" t="e">
        <f t="shared" si="207"/>
        <v>#DIV/0!</v>
      </c>
      <c r="AQ50" s="197"/>
      <c r="AR50" s="198" t="e">
        <f>AQ50/$H50</f>
        <v>#DIV/0!</v>
      </c>
      <c r="AS50" s="197"/>
      <c r="AT50" s="198" t="e">
        <f>AS50/$H50</f>
        <v>#DIV/0!</v>
      </c>
      <c r="AU50" s="197"/>
      <c r="AV50" s="198" t="e">
        <f>AU50/$H50</f>
        <v>#DIV/0!</v>
      </c>
      <c r="AW50" s="197"/>
      <c r="AX50" s="198" t="e">
        <f t="shared" si="208"/>
        <v>#DIV/0!</v>
      </c>
      <c r="AY50" s="197"/>
      <c r="AZ50" s="198" t="e">
        <f>AY50/$H50</f>
        <v>#DIV/0!</v>
      </c>
      <c r="BA50" s="197"/>
      <c r="BB50" s="198" t="e">
        <f>BA50/$H50</f>
        <v>#DIV/0!</v>
      </c>
      <c r="BC50" s="197"/>
      <c r="BD50" s="198" t="e">
        <f>BC50/$H50</f>
        <v>#DIV/0!</v>
      </c>
      <c r="BE50" s="197"/>
      <c r="BF50" s="198" t="e">
        <f t="shared" si="209"/>
        <v>#DIV/0!</v>
      </c>
      <c r="BG50" s="197"/>
      <c r="BH50" s="198" t="e">
        <f>BG50/$H50</f>
        <v>#DIV/0!</v>
      </c>
      <c r="BI50" s="197"/>
      <c r="BJ50" s="198" t="e">
        <f>BI50/$H50</f>
        <v>#DIV/0!</v>
      </c>
      <c r="BK50" s="197"/>
      <c r="BL50" s="198" t="e">
        <f>BK50/$H50</f>
        <v>#DIV/0!</v>
      </c>
      <c r="BM50" s="197"/>
      <c r="BN50" s="198" t="e">
        <f t="shared" si="210"/>
        <v>#DIV/0!</v>
      </c>
      <c r="BO50" s="197"/>
      <c r="BP50" s="198" t="e">
        <f>BO50/$H50</f>
        <v>#DIV/0!</v>
      </c>
      <c r="BQ50" s="197"/>
      <c r="BR50" s="198" t="e">
        <f>BQ50/$H50</f>
        <v>#DIV/0!</v>
      </c>
      <c r="BS50" s="197"/>
      <c r="BT50" s="198" t="e">
        <f>BS50/$H50</f>
        <v>#DIV/0!</v>
      </c>
      <c r="BU50" s="197"/>
      <c r="BV50" s="198" t="e">
        <f t="shared" si="211"/>
        <v>#DIV/0!</v>
      </c>
      <c r="BW50" s="197"/>
      <c r="BX50" s="198" t="e">
        <f>BW50/$H50</f>
        <v>#DIV/0!</v>
      </c>
      <c r="BY50" s="197"/>
      <c r="BZ50" s="198" t="e">
        <f>BY50/$H50</f>
        <v>#DIV/0!</v>
      </c>
      <c r="CA50" s="197"/>
      <c r="CB50" s="198" t="e">
        <f>CA50/$H50</f>
        <v>#DIV/0!</v>
      </c>
      <c r="CC50" s="197"/>
      <c r="CD50" s="198" t="e">
        <f t="shared" si="212"/>
        <v>#DIV/0!</v>
      </c>
      <c r="CE50" s="197"/>
      <c r="CF50" s="198" t="e">
        <f>CE50/$H50</f>
        <v>#DIV/0!</v>
      </c>
      <c r="CG50" s="197"/>
      <c r="CH50" s="198" t="e">
        <f>CG50/$H50</f>
        <v>#DIV/0!</v>
      </c>
      <c r="CI50" s="197"/>
      <c r="CJ50" s="198" t="e">
        <f>CI50/$H50</f>
        <v>#DIV/0!</v>
      </c>
    </row>
    <row r="51" spans="1:88" s="17" customFormat="1" ht="24.95" customHeight="1" thickBot="1" x14ac:dyDescent="0.3">
      <c r="A51" s="77" t="s">
        <v>234</v>
      </c>
      <c r="B51" s="320"/>
      <c r="C51" s="310"/>
      <c r="D51" s="57" t="s">
        <v>336</v>
      </c>
      <c r="E51" s="26" t="e">
        <f>SUMPRODUCT($I$10:CJ$10,I51:CJ51)</f>
        <v>#DIV/0!</v>
      </c>
      <c r="F51" s="27" t="e">
        <f t="shared" si="0"/>
        <v>#DIV/0!</v>
      </c>
      <c r="G51" s="28" t="e">
        <f t="shared" si="1"/>
        <v>#DIV/0!</v>
      </c>
      <c r="H51" s="29">
        <f t="shared" si="2"/>
        <v>0</v>
      </c>
      <c r="I51" s="197"/>
      <c r="J51" s="198" t="e">
        <f t="shared" si="203"/>
        <v>#DIV/0!</v>
      </c>
      <c r="K51" s="197"/>
      <c r="L51" s="198" t="e">
        <f>K51/$H51</f>
        <v>#DIV/0!</v>
      </c>
      <c r="M51" s="197"/>
      <c r="N51" s="198" t="e">
        <f>M51/$H51</f>
        <v>#DIV/0!</v>
      </c>
      <c r="O51" s="197"/>
      <c r="P51" s="198" t="e">
        <f>O51/$H51</f>
        <v>#DIV/0!</v>
      </c>
      <c r="Q51" s="197"/>
      <c r="R51" s="198" t="e">
        <f t="shared" si="204"/>
        <v>#DIV/0!</v>
      </c>
      <c r="S51" s="197"/>
      <c r="T51" s="198" t="e">
        <f>S51/$H51</f>
        <v>#DIV/0!</v>
      </c>
      <c r="U51" s="197"/>
      <c r="V51" s="198" t="e">
        <f>U51/$H51</f>
        <v>#DIV/0!</v>
      </c>
      <c r="W51" s="197"/>
      <c r="X51" s="198" t="e">
        <f>W51/$H51</f>
        <v>#DIV/0!</v>
      </c>
      <c r="Y51" s="197"/>
      <c r="Z51" s="198" t="e">
        <f t="shared" si="205"/>
        <v>#DIV/0!</v>
      </c>
      <c r="AA51" s="197"/>
      <c r="AB51" s="198" t="e">
        <f>AA51/$H51</f>
        <v>#DIV/0!</v>
      </c>
      <c r="AC51" s="197"/>
      <c r="AD51" s="198" t="e">
        <f>AC51/$H51</f>
        <v>#DIV/0!</v>
      </c>
      <c r="AE51" s="197"/>
      <c r="AF51" s="198" t="e">
        <f>AE51/$H51</f>
        <v>#DIV/0!</v>
      </c>
      <c r="AG51" s="197"/>
      <c r="AH51" s="198" t="e">
        <f t="shared" si="206"/>
        <v>#DIV/0!</v>
      </c>
      <c r="AI51" s="197"/>
      <c r="AJ51" s="198" t="e">
        <f>AI51/$H51</f>
        <v>#DIV/0!</v>
      </c>
      <c r="AK51" s="197"/>
      <c r="AL51" s="198" t="e">
        <f>AK51/$H51</f>
        <v>#DIV/0!</v>
      </c>
      <c r="AM51" s="197"/>
      <c r="AN51" s="198" t="e">
        <f>AM51/$H51</f>
        <v>#DIV/0!</v>
      </c>
      <c r="AO51" s="197"/>
      <c r="AP51" s="198" t="e">
        <f t="shared" si="207"/>
        <v>#DIV/0!</v>
      </c>
      <c r="AQ51" s="197"/>
      <c r="AR51" s="198" t="e">
        <f>AQ51/$H51</f>
        <v>#DIV/0!</v>
      </c>
      <c r="AS51" s="197"/>
      <c r="AT51" s="198" t="e">
        <f>AS51/$H51</f>
        <v>#DIV/0!</v>
      </c>
      <c r="AU51" s="197"/>
      <c r="AV51" s="198" t="e">
        <f>AU51/$H51</f>
        <v>#DIV/0!</v>
      </c>
      <c r="AW51" s="197"/>
      <c r="AX51" s="198" t="e">
        <f t="shared" si="208"/>
        <v>#DIV/0!</v>
      </c>
      <c r="AY51" s="197"/>
      <c r="AZ51" s="198" t="e">
        <f>AY51/$H51</f>
        <v>#DIV/0!</v>
      </c>
      <c r="BA51" s="197"/>
      <c r="BB51" s="198" t="e">
        <f>BA51/$H51</f>
        <v>#DIV/0!</v>
      </c>
      <c r="BC51" s="197"/>
      <c r="BD51" s="198" t="e">
        <f>BC51/$H51</f>
        <v>#DIV/0!</v>
      </c>
      <c r="BE51" s="197"/>
      <c r="BF51" s="198" t="e">
        <f t="shared" si="209"/>
        <v>#DIV/0!</v>
      </c>
      <c r="BG51" s="197"/>
      <c r="BH51" s="198" t="e">
        <f>BG51/$H51</f>
        <v>#DIV/0!</v>
      </c>
      <c r="BI51" s="197"/>
      <c r="BJ51" s="198" t="e">
        <f>BI51/$H51</f>
        <v>#DIV/0!</v>
      </c>
      <c r="BK51" s="197"/>
      <c r="BL51" s="198" t="e">
        <f>BK51/$H51</f>
        <v>#DIV/0!</v>
      </c>
      <c r="BM51" s="197"/>
      <c r="BN51" s="198" t="e">
        <f t="shared" si="210"/>
        <v>#DIV/0!</v>
      </c>
      <c r="BO51" s="197"/>
      <c r="BP51" s="198" t="e">
        <f>BO51/$H51</f>
        <v>#DIV/0!</v>
      </c>
      <c r="BQ51" s="197"/>
      <c r="BR51" s="198" t="e">
        <f>BQ51/$H51</f>
        <v>#DIV/0!</v>
      </c>
      <c r="BS51" s="197"/>
      <c r="BT51" s="198" t="e">
        <f>BS51/$H51</f>
        <v>#DIV/0!</v>
      </c>
      <c r="BU51" s="197"/>
      <c r="BV51" s="198" t="e">
        <f t="shared" si="211"/>
        <v>#DIV/0!</v>
      </c>
      <c r="BW51" s="197"/>
      <c r="BX51" s="198" t="e">
        <f>BW51/$H51</f>
        <v>#DIV/0!</v>
      </c>
      <c r="BY51" s="197"/>
      <c r="BZ51" s="198" t="e">
        <f>BY51/$H51</f>
        <v>#DIV/0!</v>
      </c>
      <c r="CA51" s="197"/>
      <c r="CB51" s="198" t="e">
        <f>CA51/$H51</f>
        <v>#DIV/0!</v>
      </c>
      <c r="CC51" s="197"/>
      <c r="CD51" s="198" t="e">
        <f t="shared" si="212"/>
        <v>#DIV/0!</v>
      </c>
      <c r="CE51" s="197"/>
      <c r="CF51" s="198" t="e">
        <f>CE51/$H51</f>
        <v>#DIV/0!</v>
      </c>
      <c r="CG51" s="197"/>
      <c r="CH51" s="198" t="e">
        <f>CG51/$H51</f>
        <v>#DIV/0!</v>
      </c>
      <c r="CI51" s="197"/>
      <c r="CJ51" s="198" t="e">
        <f>CI51/$H51</f>
        <v>#DIV/0!</v>
      </c>
    </row>
    <row r="52" spans="1:88" s="17" customFormat="1" ht="24.95" customHeight="1" thickBot="1" x14ac:dyDescent="0.3">
      <c r="A52" s="77" t="s">
        <v>228</v>
      </c>
      <c r="B52" s="320"/>
      <c r="C52" s="183" t="s">
        <v>154</v>
      </c>
      <c r="D52" s="12" t="s">
        <v>340</v>
      </c>
      <c r="E52" s="26" t="e">
        <f>SUMPRODUCT($I$10:CJ$10,I52:CJ52)</f>
        <v>#DIV/0!</v>
      </c>
      <c r="F52" s="27" t="e">
        <f t="shared" si="0"/>
        <v>#DIV/0!</v>
      </c>
      <c r="G52" s="28" t="e">
        <f t="shared" si="1"/>
        <v>#DIV/0!</v>
      </c>
      <c r="H52" s="29">
        <f t="shared" si="2"/>
        <v>0</v>
      </c>
      <c r="I52" s="197"/>
      <c r="J52" s="198" t="e">
        <f t="shared" si="203"/>
        <v>#DIV/0!</v>
      </c>
      <c r="K52" s="197"/>
      <c r="L52" s="198" t="e">
        <f>K52/$H52</f>
        <v>#DIV/0!</v>
      </c>
      <c r="M52" s="197"/>
      <c r="N52" s="198" t="e">
        <f>M52/$H52</f>
        <v>#DIV/0!</v>
      </c>
      <c r="O52" s="197"/>
      <c r="P52" s="198" t="e">
        <f>O52/$H52</f>
        <v>#DIV/0!</v>
      </c>
      <c r="Q52" s="197"/>
      <c r="R52" s="198" t="e">
        <f t="shared" si="204"/>
        <v>#DIV/0!</v>
      </c>
      <c r="S52" s="197"/>
      <c r="T52" s="198" t="e">
        <f>S52/$H52</f>
        <v>#DIV/0!</v>
      </c>
      <c r="U52" s="197"/>
      <c r="V52" s="198" t="e">
        <f>U52/$H52</f>
        <v>#DIV/0!</v>
      </c>
      <c r="W52" s="197"/>
      <c r="X52" s="198" t="e">
        <f>W52/$H52</f>
        <v>#DIV/0!</v>
      </c>
      <c r="Y52" s="197"/>
      <c r="Z52" s="198" t="e">
        <f t="shared" si="205"/>
        <v>#DIV/0!</v>
      </c>
      <c r="AA52" s="197"/>
      <c r="AB52" s="198" t="e">
        <f>AA52/$H52</f>
        <v>#DIV/0!</v>
      </c>
      <c r="AC52" s="197"/>
      <c r="AD52" s="198" t="e">
        <f>AC52/$H52</f>
        <v>#DIV/0!</v>
      </c>
      <c r="AE52" s="197"/>
      <c r="AF52" s="198" t="e">
        <f>AE52/$H52</f>
        <v>#DIV/0!</v>
      </c>
      <c r="AG52" s="197"/>
      <c r="AH52" s="198" t="e">
        <f t="shared" si="206"/>
        <v>#DIV/0!</v>
      </c>
      <c r="AI52" s="197"/>
      <c r="AJ52" s="198" t="e">
        <f>AI52/$H52</f>
        <v>#DIV/0!</v>
      </c>
      <c r="AK52" s="197"/>
      <c r="AL52" s="198" t="e">
        <f>AK52/$H52</f>
        <v>#DIV/0!</v>
      </c>
      <c r="AM52" s="197"/>
      <c r="AN52" s="198" t="e">
        <f>AM52/$H52</f>
        <v>#DIV/0!</v>
      </c>
      <c r="AO52" s="197"/>
      <c r="AP52" s="198" t="e">
        <f t="shared" si="207"/>
        <v>#DIV/0!</v>
      </c>
      <c r="AQ52" s="197"/>
      <c r="AR52" s="198" t="e">
        <f>AQ52/$H52</f>
        <v>#DIV/0!</v>
      </c>
      <c r="AS52" s="197"/>
      <c r="AT52" s="198" t="e">
        <f>AS52/$H52</f>
        <v>#DIV/0!</v>
      </c>
      <c r="AU52" s="197"/>
      <c r="AV52" s="198" t="e">
        <f>AU52/$H52</f>
        <v>#DIV/0!</v>
      </c>
      <c r="AW52" s="197"/>
      <c r="AX52" s="198" t="e">
        <f t="shared" si="208"/>
        <v>#DIV/0!</v>
      </c>
      <c r="AY52" s="197"/>
      <c r="AZ52" s="198" t="e">
        <f>AY52/$H52</f>
        <v>#DIV/0!</v>
      </c>
      <c r="BA52" s="197"/>
      <c r="BB52" s="198" t="e">
        <f>BA52/$H52</f>
        <v>#DIV/0!</v>
      </c>
      <c r="BC52" s="197"/>
      <c r="BD52" s="198" t="e">
        <f>BC52/$H52</f>
        <v>#DIV/0!</v>
      </c>
      <c r="BE52" s="197"/>
      <c r="BF52" s="198" t="e">
        <f t="shared" si="209"/>
        <v>#DIV/0!</v>
      </c>
      <c r="BG52" s="197"/>
      <c r="BH52" s="198" t="e">
        <f>BG52/$H52</f>
        <v>#DIV/0!</v>
      </c>
      <c r="BI52" s="197"/>
      <c r="BJ52" s="198" t="e">
        <f>BI52/$H52</f>
        <v>#DIV/0!</v>
      </c>
      <c r="BK52" s="197"/>
      <c r="BL52" s="198" t="e">
        <f>BK52/$H52</f>
        <v>#DIV/0!</v>
      </c>
      <c r="BM52" s="197"/>
      <c r="BN52" s="198" t="e">
        <f t="shared" si="210"/>
        <v>#DIV/0!</v>
      </c>
      <c r="BO52" s="197"/>
      <c r="BP52" s="198" t="e">
        <f>BO52/$H52</f>
        <v>#DIV/0!</v>
      </c>
      <c r="BQ52" s="197"/>
      <c r="BR52" s="198" t="e">
        <f>BQ52/$H52</f>
        <v>#DIV/0!</v>
      </c>
      <c r="BS52" s="197"/>
      <c r="BT52" s="198" t="e">
        <f>BS52/$H52</f>
        <v>#DIV/0!</v>
      </c>
      <c r="BU52" s="197"/>
      <c r="BV52" s="198" t="e">
        <f t="shared" si="211"/>
        <v>#DIV/0!</v>
      </c>
      <c r="BW52" s="197"/>
      <c r="BX52" s="198" t="e">
        <f>BW52/$H52</f>
        <v>#DIV/0!</v>
      </c>
      <c r="BY52" s="197"/>
      <c r="BZ52" s="198" t="e">
        <f>BY52/$H52</f>
        <v>#DIV/0!</v>
      </c>
      <c r="CA52" s="197"/>
      <c r="CB52" s="198" t="e">
        <f>CA52/$H52</f>
        <v>#DIV/0!</v>
      </c>
      <c r="CC52" s="197"/>
      <c r="CD52" s="198" t="e">
        <f t="shared" si="212"/>
        <v>#DIV/0!</v>
      </c>
      <c r="CE52" s="197"/>
      <c r="CF52" s="198" t="e">
        <f>CE52/$H52</f>
        <v>#DIV/0!</v>
      </c>
      <c r="CG52" s="197"/>
      <c r="CH52" s="198" t="e">
        <f>CG52/$H52</f>
        <v>#DIV/0!</v>
      </c>
      <c r="CI52" s="197"/>
      <c r="CJ52" s="198" t="e">
        <f>CI52/$H52</f>
        <v>#DIV/0!</v>
      </c>
    </row>
    <row r="53" spans="1:88" s="17" customFormat="1" ht="24.95" customHeight="1" thickBot="1" x14ac:dyDescent="0.3">
      <c r="A53" s="77" t="s">
        <v>235</v>
      </c>
      <c r="B53" s="320"/>
      <c r="C53" s="308" t="s">
        <v>18</v>
      </c>
      <c r="D53" s="57" t="s">
        <v>334</v>
      </c>
      <c r="E53" s="26" t="e">
        <f>SUMPRODUCT($I$10:CJ$10,I53:CJ53)</f>
        <v>#DIV/0!</v>
      </c>
      <c r="F53" s="27" t="e">
        <f t="shared" si="0"/>
        <v>#DIV/0!</v>
      </c>
      <c r="G53" s="28" t="e">
        <f t="shared" si="1"/>
        <v>#DIV/0!</v>
      </c>
      <c r="H53" s="29">
        <f t="shared" si="2"/>
        <v>0</v>
      </c>
      <c r="I53" s="197"/>
      <c r="J53" s="198" t="e">
        <f t="shared" si="203"/>
        <v>#DIV/0!</v>
      </c>
      <c r="K53" s="197"/>
      <c r="L53" s="198" t="e">
        <f>K53/$H53</f>
        <v>#DIV/0!</v>
      </c>
      <c r="M53" s="197"/>
      <c r="N53" s="198" t="e">
        <f>M53/$H53</f>
        <v>#DIV/0!</v>
      </c>
      <c r="O53" s="197"/>
      <c r="P53" s="198" t="e">
        <f>O53/$H53</f>
        <v>#DIV/0!</v>
      </c>
      <c r="Q53" s="197"/>
      <c r="R53" s="198" t="e">
        <f t="shared" si="204"/>
        <v>#DIV/0!</v>
      </c>
      <c r="S53" s="197"/>
      <c r="T53" s="198" t="e">
        <f>S53/$H53</f>
        <v>#DIV/0!</v>
      </c>
      <c r="U53" s="197"/>
      <c r="V53" s="198" t="e">
        <f>U53/$H53</f>
        <v>#DIV/0!</v>
      </c>
      <c r="W53" s="197"/>
      <c r="X53" s="198" t="e">
        <f>W53/$H53</f>
        <v>#DIV/0!</v>
      </c>
      <c r="Y53" s="197"/>
      <c r="Z53" s="198" t="e">
        <f t="shared" si="205"/>
        <v>#DIV/0!</v>
      </c>
      <c r="AA53" s="197"/>
      <c r="AB53" s="198" t="e">
        <f>AA53/$H53</f>
        <v>#DIV/0!</v>
      </c>
      <c r="AC53" s="197"/>
      <c r="AD53" s="198" t="e">
        <f>AC53/$H53</f>
        <v>#DIV/0!</v>
      </c>
      <c r="AE53" s="197"/>
      <c r="AF53" s="198" t="e">
        <f>AE53/$H53</f>
        <v>#DIV/0!</v>
      </c>
      <c r="AG53" s="197"/>
      <c r="AH53" s="198" t="e">
        <f t="shared" si="206"/>
        <v>#DIV/0!</v>
      </c>
      <c r="AI53" s="197"/>
      <c r="AJ53" s="198" t="e">
        <f>AI53/$H53</f>
        <v>#DIV/0!</v>
      </c>
      <c r="AK53" s="197"/>
      <c r="AL53" s="198" t="e">
        <f>AK53/$H53</f>
        <v>#DIV/0!</v>
      </c>
      <c r="AM53" s="197"/>
      <c r="AN53" s="198" t="e">
        <f>AM53/$H53</f>
        <v>#DIV/0!</v>
      </c>
      <c r="AO53" s="197"/>
      <c r="AP53" s="198" t="e">
        <f t="shared" si="207"/>
        <v>#DIV/0!</v>
      </c>
      <c r="AQ53" s="197"/>
      <c r="AR53" s="198" t="e">
        <f>AQ53/$H53</f>
        <v>#DIV/0!</v>
      </c>
      <c r="AS53" s="197"/>
      <c r="AT53" s="198" t="e">
        <f>AS53/$H53</f>
        <v>#DIV/0!</v>
      </c>
      <c r="AU53" s="197"/>
      <c r="AV53" s="198" t="e">
        <f>AU53/$H53</f>
        <v>#DIV/0!</v>
      </c>
      <c r="AW53" s="197"/>
      <c r="AX53" s="198" t="e">
        <f t="shared" si="208"/>
        <v>#DIV/0!</v>
      </c>
      <c r="AY53" s="197"/>
      <c r="AZ53" s="198" t="e">
        <f>AY53/$H53</f>
        <v>#DIV/0!</v>
      </c>
      <c r="BA53" s="197"/>
      <c r="BB53" s="198" t="e">
        <f>BA53/$H53</f>
        <v>#DIV/0!</v>
      </c>
      <c r="BC53" s="197"/>
      <c r="BD53" s="198" t="e">
        <f>BC53/$H53</f>
        <v>#DIV/0!</v>
      </c>
      <c r="BE53" s="197"/>
      <c r="BF53" s="198" t="e">
        <f t="shared" si="209"/>
        <v>#DIV/0!</v>
      </c>
      <c r="BG53" s="197"/>
      <c r="BH53" s="198" t="e">
        <f>BG53/$H53</f>
        <v>#DIV/0!</v>
      </c>
      <c r="BI53" s="197"/>
      <c r="BJ53" s="198" t="e">
        <f>BI53/$H53</f>
        <v>#DIV/0!</v>
      </c>
      <c r="BK53" s="197"/>
      <c r="BL53" s="198" t="e">
        <f>BK53/$H53</f>
        <v>#DIV/0!</v>
      </c>
      <c r="BM53" s="197"/>
      <c r="BN53" s="198" t="e">
        <f t="shared" si="210"/>
        <v>#DIV/0!</v>
      </c>
      <c r="BO53" s="197"/>
      <c r="BP53" s="198" t="e">
        <f>BO53/$H53</f>
        <v>#DIV/0!</v>
      </c>
      <c r="BQ53" s="197"/>
      <c r="BR53" s="198" t="e">
        <f>BQ53/$H53</f>
        <v>#DIV/0!</v>
      </c>
      <c r="BS53" s="197"/>
      <c r="BT53" s="198" t="e">
        <f>BS53/$H53</f>
        <v>#DIV/0!</v>
      </c>
      <c r="BU53" s="197"/>
      <c r="BV53" s="198" t="e">
        <f t="shared" si="211"/>
        <v>#DIV/0!</v>
      </c>
      <c r="BW53" s="197"/>
      <c r="BX53" s="198" t="e">
        <f>BW53/$H53</f>
        <v>#DIV/0!</v>
      </c>
      <c r="BY53" s="197"/>
      <c r="BZ53" s="198" t="e">
        <f>BY53/$H53</f>
        <v>#DIV/0!</v>
      </c>
      <c r="CA53" s="197"/>
      <c r="CB53" s="198" t="e">
        <f>CA53/$H53</f>
        <v>#DIV/0!</v>
      </c>
      <c r="CC53" s="197"/>
      <c r="CD53" s="198" t="e">
        <f t="shared" si="212"/>
        <v>#DIV/0!</v>
      </c>
      <c r="CE53" s="197"/>
      <c r="CF53" s="198" t="e">
        <f>CE53/$H53</f>
        <v>#DIV/0!</v>
      </c>
      <c r="CG53" s="197"/>
      <c r="CH53" s="198" t="e">
        <f>CG53/$H53</f>
        <v>#DIV/0!</v>
      </c>
      <c r="CI53" s="197"/>
      <c r="CJ53" s="198" t="e">
        <f>CI53/$H53</f>
        <v>#DIV/0!</v>
      </c>
    </row>
    <row r="54" spans="1:88" s="17" customFormat="1" ht="24.95" customHeight="1" thickBot="1" x14ac:dyDescent="0.3">
      <c r="A54" s="77" t="s">
        <v>236</v>
      </c>
      <c r="B54" s="320"/>
      <c r="C54" s="309"/>
      <c r="D54" s="57" t="s">
        <v>335</v>
      </c>
      <c r="E54" s="26" t="e">
        <f t="shared" ref="E54:E57" si="257">SUMPRODUCT($I$10:CJ$10,I54:CJ54)</f>
        <v>#DIV/0!</v>
      </c>
      <c r="F54" s="27" t="e">
        <f t="shared" ref="F54:F57" si="258">E54*0.2</f>
        <v>#DIV/0!</v>
      </c>
      <c r="G54" s="28" t="e">
        <f t="shared" ref="G54:G57" si="259">E54+F54</f>
        <v>#DIV/0!</v>
      </c>
      <c r="H54" s="29">
        <f t="shared" ref="H54:H57" si="260">(I54+K54+M54+O54+Q54+S54+U54+W54+Y54+AA54+AC54+AE54+AG54+AI54+AK54+AM54+AO54+AQ54+AS54+AU54+AW54+AY54+BA54+BC54+BG54+BI54+BK54+BM54+BO54+BQ54+BS54+BU54+BW54+BY54+CA54+CC54+CE54+CG54+CI54)</f>
        <v>0</v>
      </c>
      <c r="I54" s="197"/>
      <c r="J54" s="199" t="e">
        <f t="shared" ref="J54:J57" si="261">I54/$H54</f>
        <v>#DIV/0!</v>
      </c>
      <c r="K54" s="197"/>
      <c r="L54" s="198" t="e">
        <f t="shared" ref="L54:L57" si="262">K54/$H54</f>
        <v>#DIV/0!</v>
      </c>
      <c r="M54" s="197"/>
      <c r="N54" s="198" t="e">
        <f t="shared" ref="N54:N57" si="263">M54/$H54</f>
        <v>#DIV/0!</v>
      </c>
      <c r="O54" s="197"/>
      <c r="P54" s="198" t="e">
        <f t="shared" ref="P54:P57" si="264">O54/$H54</f>
        <v>#DIV/0!</v>
      </c>
      <c r="Q54" s="197"/>
      <c r="R54" s="199" t="e">
        <f t="shared" ref="R54:R57" si="265">Q54/$H54</f>
        <v>#DIV/0!</v>
      </c>
      <c r="S54" s="197"/>
      <c r="T54" s="198" t="e">
        <f t="shared" ref="T54:T57" si="266">S54/$H54</f>
        <v>#DIV/0!</v>
      </c>
      <c r="U54" s="197"/>
      <c r="V54" s="198" t="e">
        <f t="shared" ref="V54:V57" si="267">U54/$H54</f>
        <v>#DIV/0!</v>
      </c>
      <c r="W54" s="197"/>
      <c r="X54" s="198" t="e">
        <f t="shared" ref="X54:X57" si="268">W54/$H54</f>
        <v>#DIV/0!</v>
      </c>
      <c r="Y54" s="197"/>
      <c r="Z54" s="199" t="e">
        <f t="shared" ref="Z54:Z57" si="269">Y54/$H54</f>
        <v>#DIV/0!</v>
      </c>
      <c r="AA54" s="197"/>
      <c r="AB54" s="198" t="e">
        <f t="shared" ref="AB54:AB57" si="270">AA54/$H54</f>
        <v>#DIV/0!</v>
      </c>
      <c r="AC54" s="197"/>
      <c r="AD54" s="198" t="e">
        <f t="shared" ref="AD54:AD57" si="271">AC54/$H54</f>
        <v>#DIV/0!</v>
      </c>
      <c r="AE54" s="197"/>
      <c r="AF54" s="198" t="e">
        <f t="shared" ref="AF54:AF57" si="272">AE54/$H54</f>
        <v>#DIV/0!</v>
      </c>
      <c r="AG54" s="197"/>
      <c r="AH54" s="199" t="e">
        <f t="shared" ref="AH54:AH57" si="273">AG54/$H54</f>
        <v>#DIV/0!</v>
      </c>
      <c r="AI54" s="197"/>
      <c r="AJ54" s="198" t="e">
        <f t="shared" ref="AJ54:AJ57" si="274">AI54/$H54</f>
        <v>#DIV/0!</v>
      </c>
      <c r="AK54" s="197"/>
      <c r="AL54" s="198" t="e">
        <f t="shared" ref="AL54:AL57" si="275">AK54/$H54</f>
        <v>#DIV/0!</v>
      </c>
      <c r="AM54" s="197"/>
      <c r="AN54" s="198" t="e">
        <f t="shared" ref="AN54:AN57" si="276">AM54/$H54</f>
        <v>#DIV/0!</v>
      </c>
      <c r="AO54" s="197"/>
      <c r="AP54" s="199" t="e">
        <f t="shared" ref="AP54:AP57" si="277">AO54/$H54</f>
        <v>#DIV/0!</v>
      </c>
      <c r="AQ54" s="197"/>
      <c r="AR54" s="198" t="e">
        <f t="shared" ref="AR54:AR57" si="278">AQ54/$H54</f>
        <v>#DIV/0!</v>
      </c>
      <c r="AS54" s="197"/>
      <c r="AT54" s="198" t="e">
        <f t="shared" ref="AT54:AT57" si="279">AS54/$H54</f>
        <v>#DIV/0!</v>
      </c>
      <c r="AU54" s="197"/>
      <c r="AV54" s="198" t="e">
        <f t="shared" ref="AV54:AV57" si="280">AU54/$H54</f>
        <v>#DIV/0!</v>
      </c>
      <c r="AW54" s="197"/>
      <c r="AX54" s="199" t="e">
        <f t="shared" ref="AX54:AX57" si="281">AW54/$H54</f>
        <v>#DIV/0!</v>
      </c>
      <c r="AY54" s="197"/>
      <c r="AZ54" s="198" t="e">
        <f t="shared" ref="AZ54:AZ57" si="282">AY54/$H54</f>
        <v>#DIV/0!</v>
      </c>
      <c r="BA54" s="197"/>
      <c r="BB54" s="198" t="e">
        <f t="shared" ref="BB54:BB57" si="283">BA54/$H54</f>
        <v>#DIV/0!</v>
      </c>
      <c r="BC54" s="197"/>
      <c r="BD54" s="198" t="e">
        <f t="shared" ref="BD54:BD57" si="284">BC54/$H54</f>
        <v>#DIV/0!</v>
      </c>
      <c r="BE54" s="197"/>
      <c r="BF54" s="199" t="e">
        <f t="shared" ref="BF54:BF57" si="285">BE54/$H54</f>
        <v>#DIV/0!</v>
      </c>
      <c r="BG54" s="197"/>
      <c r="BH54" s="198" t="e">
        <f t="shared" ref="BH54:BH57" si="286">BG54/$H54</f>
        <v>#DIV/0!</v>
      </c>
      <c r="BI54" s="197"/>
      <c r="BJ54" s="198" t="e">
        <f t="shared" ref="BJ54:BJ57" si="287">BI54/$H54</f>
        <v>#DIV/0!</v>
      </c>
      <c r="BK54" s="197"/>
      <c r="BL54" s="198" t="e">
        <f t="shared" ref="BL54:BL57" si="288">BK54/$H54</f>
        <v>#DIV/0!</v>
      </c>
      <c r="BM54" s="197"/>
      <c r="BN54" s="199" t="e">
        <f t="shared" ref="BN54:BN57" si="289">BM54/$H54</f>
        <v>#DIV/0!</v>
      </c>
      <c r="BO54" s="197"/>
      <c r="BP54" s="198" t="e">
        <f t="shared" ref="BP54:BP57" si="290">BO54/$H54</f>
        <v>#DIV/0!</v>
      </c>
      <c r="BQ54" s="197"/>
      <c r="BR54" s="198" t="e">
        <f t="shared" ref="BR54:BR57" si="291">BQ54/$H54</f>
        <v>#DIV/0!</v>
      </c>
      <c r="BS54" s="197"/>
      <c r="BT54" s="198" t="e">
        <f t="shared" ref="BT54:BT57" si="292">BS54/$H54</f>
        <v>#DIV/0!</v>
      </c>
      <c r="BU54" s="197"/>
      <c r="BV54" s="199" t="e">
        <f t="shared" ref="BV54:BV57" si="293">BU54/$H54</f>
        <v>#DIV/0!</v>
      </c>
      <c r="BW54" s="197"/>
      <c r="BX54" s="198" t="e">
        <f t="shared" ref="BX54:BX57" si="294">BW54/$H54</f>
        <v>#DIV/0!</v>
      </c>
      <c r="BY54" s="197"/>
      <c r="BZ54" s="198" t="e">
        <f t="shared" ref="BZ54:BZ57" si="295">BY54/$H54</f>
        <v>#DIV/0!</v>
      </c>
      <c r="CA54" s="197"/>
      <c r="CB54" s="198" t="e">
        <f t="shared" ref="CB54:CB57" si="296">CA54/$H54</f>
        <v>#DIV/0!</v>
      </c>
      <c r="CC54" s="197"/>
      <c r="CD54" s="199" t="e">
        <f t="shared" ref="CD54:CD57" si="297">CC54/$H54</f>
        <v>#DIV/0!</v>
      </c>
      <c r="CE54" s="197"/>
      <c r="CF54" s="198" t="e">
        <f t="shared" ref="CF54:CF57" si="298">CE54/$H54</f>
        <v>#DIV/0!</v>
      </c>
      <c r="CG54" s="197"/>
      <c r="CH54" s="198" t="e">
        <f t="shared" ref="CH54:CH57" si="299">CG54/$H54</f>
        <v>#DIV/0!</v>
      </c>
      <c r="CI54" s="197"/>
      <c r="CJ54" s="198" t="e">
        <f t="shared" ref="CJ54:CJ57" si="300">CI54/$H54</f>
        <v>#DIV/0!</v>
      </c>
    </row>
    <row r="55" spans="1:88" ht="20.25" customHeight="1" thickBot="1" x14ac:dyDescent="0.3">
      <c r="A55" s="91" t="s">
        <v>237</v>
      </c>
      <c r="B55" s="321"/>
      <c r="C55" s="310"/>
      <c r="D55" s="57" t="s">
        <v>336</v>
      </c>
      <c r="E55" s="26" t="e">
        <f t="shared" si="257"/>
        <v>#DIV/0!</v>
      </c>
      <c r="F55" s="27" t="e">
        <f t="shared" si="258"/>
        <v>#DIV/0!</v>
      </c>
      <c r="G55" s="28" t="e">
        <f t="shared" si="259"/>
        <v>#DIV/0!</v>
      </c>
      <c r="H55" s="29">
        <f t="shared" si="260"/>
        <v>0</v>
      </c>
      <c r="I55" s="197"/>
      <c r="J55" s="198" t="e">
        <f t="shared" si="261"/>
        <v>#DIV/0!</v>
      </c>
      <c r="K55" s="197"/>
      <c r="L55" s="198" t="e">
        <f t="shared" si="262"/>
        <v>#DIV/0!</v>
      </c>
      <c r="M55" s="197"/>
      <c r="N55" s="198" t="e">
        <f t="shared" si="263"/>
        <v>#DIV/0!</v>
      </c>
      <c r="O55" s="197"/>
      <c r="P55" s="198" t="e">
        <f t="shared" si="264"/>
        <v>#DIV/0!</v>
      </c>
      <c r="Q55" s="197"/>
      <c r="R55" s="198" t="e">
        <f t="shared" si="265"/>
        <v>#DIV/0!</v>
      </c>
      <c r="S55" s="197"/>
      <c r="T55" s="198" t="e">
        <f t="shared" si="266"/>
        <v>#DIV/0!</v>
      </c>
      <c r="U55" s="197"/>
      <c r="V55" s="198" t="e">
        <f t="shared" si="267"/>
        <v>#DIV/0!</v>
      </c>
      <c r="W55" s="197"/>
      <c r="X55" s="198" t="e">
        <f t="shared" si="268"/>
        <v>#DIV/0!</v>
      </c>
      <c r="Y55" s="197"/>
      <c r="Z55" s="198" t="e">
        <f t="shared" si="269"/>
        <v>#DIV/0!</v>
      </c>
      <c r="AA55" s="197"/>
      <c r="AB55" s="198" t="e">
        <f t="shared" si="270"/>
        <v>#DIV/0!</v>
      </c>
      <c r="AC55" s="197"/>
      <c r="AD55" s="198" t="e">
        <f t="shared" si="271"/>
        <v>#DIV/0!</v>
      </c>
      <c r="AE55" s="197"/>
      <c r="AF55" s="198" t="e">
        <f t="shared" si="272"/>
        <v>#DIV/0!</v>
      </c>
      <c r="AG55" s="197"/>
      <c r="AH55" s="198" t="e">
        <f t="shared" si="273"/>
        <v>#DIV/0!</v>
      </c>
      <c r="AI55" s="197"/>
      <c r="AJ55" s="198" t="e">
        <f t="shared" si="274"/>
        <v>#DIV/0!</v>
      </c>
      <c r="AK55" s="197"/>
      <c r="AL55" s="198" t="e">
        <f t="shared" si="275"/>
        <v>#DIV/0!</v>
      </c>
      <c r="AM55" s="197"/>
      <c r="AN55" s="198" t="e">
        <f t="shared" si="276"/>
        <v>#DIV/0!</v>
      </c>
      <c r="AO55" s="197"/>
      <c r="AP55" s="198" t="e">
        <f t="shared" si="277"/>
        <v>#DIV/0!</v>
      </c>
      <c r="AQ55" s="197"/>
      <c r="AR55" s="198" t="e">
        <f t="shared" si="278"/>
        <v>#DIV/0!</v>
      </c>
      <c r="AS55" s="197"/>
      <c r="AT55" s="198" t="e">
        <f t="shared" si="279"/>
        <v>#DIV/0!</v>
      </c>
      <c r="AU55" s="197"/>
      <c r="AV55" s="198" t="e">
        <f t="shared" si="280"/>
        <v>#DIV/0!</v>
      </c>
      <c r="AW55" s="197"/>
      <c r="AX55" s="198" t="e">
        <f t="shared" si="281"/>
        <v>#DIV/0!</v>
      </c>
      <c r="AY55" s="197"/>
      <c r="AZ55" s="198" t="e">
        <f t="shared" si="282"/>
        <v>#DIV/0!</v>
      </c>
      <c r="BA55" s="197"/>
      <c r="BB55" s="198" t="e">
        <f t="shared" si="283"/>
        <v>#DIV/0!</v>
      </c>
      <c r="BC55" s="197"/>
      <c r="BD55" s="198" t="e">
        <f t="shared" si="284"/>
        <v>#DIV/0!</v>
      </c>
      <c r="BE55" s="197"/>
      <c r="BF55" s="198" t="e">
        <f t="shared" si="285"/>
        <v>#DIV/0!</v>
      </c>
      <c r="BG55" s="197"/>
      <c r="BH55" s="198" t="e">
        <f t="shared" si="286"/>
        <v>#DIV/0!</v>
      </c>
      <c r="BI55" s="197"/>
      <c r="BJ55" s="198" t="e">
        <f t="shared" si="287"/>
        <v>#DIV/0!</v>
      </c>
      <c r="BK55" s="197"/>
      <c r="BL55" s="198" t="e">
        <f t="shared" si="288"/>
        <v>#DIV/0!</v>
      </c>
      <c r="BM55" s="197"/>
      <c r="BN55" s="198" t="e">
        <f t="shared" si="289"/>
        <v>#DIV/0!</v>
      </c>
      <c r="BO55" s="197"/>
      <c r="BP55" s="198" t="e">
        <f t="shared" si="290"/>
        <v>#DIV/0!</v>
      </c>
      <c r="BQ55" s="197"/>
      <c r="BR55" s="198" t="e">
        <f t="shared" si="291"/>
        <v>#DIV/0!</v>
      </c>
      <c r="BS55" s="197"/>
      <c r="BT55" s="198" t="e">
        <f t="shared" si="292"/>
        <v>#DIV/0!</v>
      </c>
      <c r="BU55" s="197"/>
      <c r="BV55" s="198" t="e">
        <f t="shared" si="293"/>
        <v>#DIV/0!</v>
      </c>
      <c r="BW55" s="197"/>
      <c r="BX55" s="198" t="e">
        <f t="shared" si="294"/>
        <v>#DIV/0!</v>
      </c>
      <c r="BY55" s="197"/>
      <c r="BZ55" s="198" t="e">
        <f t="shared" si="295"/>
        <v>#DIV/0!</v>
      </c>
      <c r="CA55" s="197"/>
      <c r="CB55" s="198" t="e">
        <f t="shared" si="296"/>
        <v>#DIV/0!</v>
      </c>
      <c r="CC55" s="197"/>
      <c r="CD55" s="198" t="e">
        <f t="shared" si="297"/>
        <v>#DIV/0!</v>
      </c>
      <c r="CE55" s="197"/>
      <c r="CF55" s="198" t="e">
        <f t="shared" si="298"/>
        <v>#DIV/0!</v>
      </c>
      <c r="CG55" s="197"/>
      <c r="CH55" s="198" t="e">
        <f t="shared" si="299"/>
        <v>#DIV/0!</v>
      </c>
      <c r="CI55" s="197"/>
      <c r="CJ55" s="198" t="e">
        <f t="shared" si="300"/>
        <v>#DIV/0!</v>
      </c>
    </row>
    <row r="56" spans="1:88" ht="18.75" customHeight="1" thickBot="1" x14ac:dyDescent="0.3">
      <c r="A56" s="96" t="s">
        <v>241</v>
      </c>
      <c r="B56" s="319" t="s">
        <v>157</v>
      </c>
      <c r="C56" s="182" t="s">
        <v>151</v>
      </c>
      <c r="D56" s="12" t="s">
        <v>152</v>
      </c>
      <c r="E56" s="26" t="e">
        <f t="shared" si="257"/>
        <v>#DIV/0!</v>
      </c>
      <c r="F56" s="27" t="e">
        <f t="shared" si="258"/>
        <v>#DIV/0!</v>
      </c>
      <c r="G56" s="28" t="e">
        <f t="shared" si="259"/>
        <v>#DIV/0!</v>
      </c>
      <c r="H56" s="29">
        <f t="shared" si="260"/>
        <v>0</v>
      </c>
      <c r="I56" s="197"/>
      <c r="J56" s="198" t="e">
        <f t="shared" si="261"/>
        <v>#DIV/0!</v>
      </c>
      <c r="K56" s="197"/>
      <c r="L56" s="198" t="e">
        <f t="shared" si="262"/>
        <v>#DIV/0!</v>
      </c>
      <c r="M56" s="197"/>
      <c r="N56" s="198" t="e">
        <f t="shared" si="263"/>
        <v>#DIV/0!</v>
      </c>
      <c r="O56" s="197"/>
      <c r="P56" s="198" t="e">
        <f t="shared" si="264"/>
        <v>#DIV/0!</v>
      </c>
      <c r="Q56" s="197"/>
      <c r="R56" s="198" t="e">
        <f t="shared" si="265"/>
        <v>#DIV/0!</v>
      </c>
      <c r="S56" s="197"/>
      <c r="T56" s="198" t="e">
        <f t="shared" si="266"/>
        <v>#DIV/0!</v>
      </c>
      <c r="U56" s="197"/>
      <c r="V56" s="198" t="e">
        <f t="shared" si="267"/>
        <v>#DIV/0!</v>
      </c>
      <c r="W56" s="197"/>
      <c r="X56" s="198" t="e">
        <f t="shared" si="268"/>
        <v>#DIV/0!</v>
      </c>
      <c r="Y56" s="197"/>
      <c r="Z56" s="198" t="e">
        <f t="shared" si="269"/>
        <v>#DIV/0!</v>
      </c>
      <c r="AA56" s="197"/>
      <c r="AB56" s="198" t="e">
        <f t="shared" si="270"/>
        <v>#DIV/0!</v>
      </c>
      <c r="AC56" s="197"/>
      <c r="AD56" s="198" t="e">
        <f t="shared" si="271"/>
        <v>#DIV/0!</v>
      </c>
      <c r="AE56" s="197"/>
      <c r="AF56" s="198" t="e">
        <f t="shared" si="272"/>
        <v>#DIV/0!</v>
      </c>
      <c r="AG56" s="197"/>
      <c r="AH56" s="198" t="e">
        <f t="shared" si="273"/>
        <v>#DIV/0!</v>
      </c>
      <c r="AI56" s="197"/>
      <c r="AJ56" s="198" t="e">
        <f t="shared" si="274"/>
        <v>#DIV/0!</v>
      </c>
      <c r="AK56" s="197"/>
      <c r="AL56" s="198" t="e">
        <f t="shared" si="275"/>
        <v>#DIV/0!</v>
      </c>
      <c r="AM56" s="197"/>
      <c r="AN56" s="198" t="e">
        <f t="shared" si="276"/>
        <v>#DIV/0!</v>
      </c>
      <c r="AO56" s="197"/>
      <c r="AP56" s="198" t="e">
        <f t="shared" si="277"/>
        <v>#DIV/0!</v>
      </c>
      <c r="AQ56" s="197"/>
      <c r="AR56" s="198" t="e">
        <f t="shared" si="278"/>
        <v>#DIV/0!</v>
      </c>
      <c r="AS56" s="197"/>
      <c r="AT56" s="198" t="e">
        <f t="shared" si="279"/>
        <v>#DIV/0!</v>
      </c>
      <c r="AU56" s="197"/>
      <c r="AV56" s="198" t="e">
        <f t="shared" si="280"/>
        <v>#DIV/0!</v>
      </c>
      <c r="AW56" s="197"/>
      <c r="AX56" s="198" t="e">
        <f t="shared" si="281"/>
        <v>#DIV/0!</v>
      </c>
      <c r="AY56" s="197"/>
      <c r="AZ56" s="198" t="e">
        <f t="shared" si="282"/>
        <v>#DIV/0!</v>
      </c>
      <c r="BA56" s="197"/>
      <c r="BB56" s="198" t="e">
        <f t="shared" si="283"/>
        <v>#DIV/0!</v>
      </c>
      <c r="BC56" s="197"/>
      <c r="BD56" s="198" t="e">
        <f t="shared" si="284"/>
        <v>#DIV/0!</v>
      </c>
      <c r="BE56" s="197"/>
      <c r="BF56" s="198" t="e">
        <f t="shared" si="285"/>
        <v>#DIV/0!</v>
      </c>
      <c r="BG56" s="197"/>
      <c r="BH56" s="198" t="e">
        <f t="shared" si="286"/>
        <v>#DIV/0!</v>
      </c>
      <c r="BI56" s="197"/>
      <c r="BJ56" s="198" t="e">
        <f t="shared" si="287"/>
        <v>#DIV/0!</v>
      </c>
      <c r="BK56" s="197"/>
      <c r="BL56" s="198" t="e">
        <f t="shared" si="288"/>
        <v>#DIV/0!</v>
      </c>
      <c r="BM56" s="197"/>
      <c r="BN56" s="198" t="e">
        <f t="shared" si="289"/>
        <v>#DIV/0!</v>
      </c>
      <c r="BO56" s="197"/>
      <c r="BP56" s="198" t="e">
        <f t="shared" si="290"/>
        <v>#DIV/0!</v>
      </c>
      <c r="BQ56" s="197"/>
      <c r="BR56" s="198" t="e">
        <f t="shared" si="291"/>
        <v>#DIV/0!</v>
      </c>
      <c r="BS56" s="197"/>
      <c r="BT56" s="198" t="e">
        <f t="shared" si="292"/>
        <v>#DIV/0!</v>
      </c>
      <c r="BU56" s="197"/>
      <c r="BV56" s="198" t="e">
        <f t="shared" si="293"/>
        <v>#DIV/0!</v>
      </c>
      <c r="BW56" s="197"/>
      <c r="BX56" s="198" t="e">
        <f t="shared" si="294"/>
        <v>#DIV/0!</v>
      </c>
      <c r="BY56" s="197"/>
      <c r="BZ56" s="198" t="e">
        <f t="shared" si="295"/>
        <v>#DIV/0!</v>
      </c>
      <c r="CA56" s="197"/>
      <c r="CB56" s="198" t="e">
        <f t="shared" si="296"/>
        <v>#DIV/0!</v>
      </c>
      <c r="CC56" s="197"/>
      <c r="CD56" s="198" t="e">
        <f t="shared" si="297"/>
        <v>#DIV/0!</v>
      </c>
      <c r="CE56" s="197"/>
      <c r="CF56" s="198" t="e">
        <f t="shared" si="298"/>
        <v>#DIV/0!</v>
      </c>
      <c r="CG56" s="197"/>
      <c r="CH56" s="198" t="e">
        <f t="shared" si="299"/>
        <v>#DIV/0!</v>
      </c>
      <c r="CI56" s="197"/>
      <c r="CJ56" s="198" t="e">
        <f t="shared" si="300"/>
        <v>#DIV/0!</v>
      </c>
    </row>
    <row r="57" spans="1:88" ht="18.75" customHeight="1" thickBot="1" x14ac:dyDescent="0.3">
      <c r="A57" s="76" t="s">
        <v>238</v>
      </c>
      <c r="B57" s="320"/>
      <c r="C57" s="308" t="s">
        <v>160</v>
      </c>
      <c r="D57" s="57" t="s">
        <v>334</v>
      </c>
      <c r="E57" s="26" t="e">
        <f t="shared" si="257"/>
        <v>#DIV/0!</v>
      </c>
      <c r="F57" s="27" t="e">
        <f t="shared" si="258"/>
        <v>#DIV/0!</v>
      </c>
      <c r="G57" s="28" t="e">
        <f t="shared" si="259"/>
        <v>#DIV/0!</v>
      </c>
      <c r="H57" s="29">
        <f t="shared" si="260"/>
        <v>0</v>
      </c>
      <c r="I57" s="197"/>
      <c r="J57" s="198" t="e">
        <f t="shared" si="261"/>
        <v>#DIV/0!</v>
      </c>
      <c r="K57" s="197"/>
      <c r="L57" s="198" t="e">
        <f t="shared" si="262"/>
        <v>#DIV/0!</v>
      </c>
      <c r="M57" s="197"/>
      <c r="N57" s="198" t="e">
        <f t="shared" si="263"/>
        <v>#DIV/0!</v>
      </c>
      <c r="O57" s="197"/>
      <c r="P57" s="198" t="e">
        <f t="shared" si="264"/>
        <v>#DIV/0!</v>
      </c>
      <c r="Q57" s="197"/>
      <c r="R57" s="198" t="e">
        <f t="shared" si="265"/>
        <v>#DIV/0!</v>
      </c>
      <c r="S57" s="197"/>
      <c r="T57" s="198" t="e">
        <f t="shared" si="266"/>
        <v>#DIV/0!</v>
      </c>
      <c r="U57" s="197"/>
      <c r="V57" s="198" t="e">
        <f t="shared" si="267"/>
        <v>#DIV/0!</v>
      </c>
      <c r="W57" s="197"/>
      <c r="X57" s="198" t="e">
        <f t="shared" si="268"/>
        <v>#DIV/0!</v>
      </c>
      <c r="Y57" s="197"/>
      <c r="Z57" s="198" t="e">
        <f t="shared" si="269"/>
        <v>#DIV/0!</v>
      </c>
      <c r="AA57" s="197"/>
      <c r="AB57" s="198" t="e">
        <f t="shared" si="270"/>
        <v>#DIV/0!</v>
      </c>
      <c r="AC57" s="197"/>
      <c r="AD57" s="198" t="e">
        <f t="shared" si="271"/>
        <v>#DIV/0!</v>
      </c>
      <c r="AE57" s="197"/>
      <c r="AF57" s="198" t="e">
        <f t="shared" si="272"/>
        <v>#DIV/0!</v>
      </c>
      <c r="AG57" s="197"/>
      <c r="AH57" s="198" t="e">
        <f t="shared" si="273"/>
        <v>#DIV/0!</v>
      </c>
      <c r="AI57" s="197"/>
      <c r="AJ57" s="198" t="e">
        <f t="shared" si="274"/>
        <v>#DIV/0!</v>
      </c>
      <c r="AK57" s="197"/>
      <c r="AL57" s="198" t="e">
        <f t="shared" si="275"/>
        <v>#DIV/0!</v>
      </c>
      <c r="AM57" s="197"/>
      <c r="AN57" s="198" t="e">
        <f t="shared" si="276"/>
        <v>#DIV/0!</v>
      </c>
      <c r="AO57" s="197"/>
      <c r="AP57" s="198" t="e">
        <f t="shared" si="277"/>
        <v>#DIV/0!</v>
      </c>
      <c r="AQ57" s="197"/>
      <c r="AR57" s="198" t="e">
        <f t="shared" si="278"/>
        <v>#DIV/0!</v>
      </c>
      <c r="AS57" s="197"/>
      <c r="AT57" s="198" t="e">
        <f t="shared" si="279"/>
        <v>#DIV/0!</v>
      </c>
      <c r="AU57" s="197"/>
      <c r="AV57" s="198" t="e">
        <f t="shared" si="280"/>
        <v>#DIV/0!</v>
      </c>
      <c r="AW57" s="197"/>
      <c r="AX57" s="198" t="e">
        <f t="shared" si="281"/>
        <v>#DIV/0!</v>
      </c>
      <c r="AY57" s="197"/>
      <c r="AZ57" s="198" t="e">
        <f t="shared" si="282"/>
        <v>#DIV/0!</v>
      </c>
      <c r="BA57" s="197"/>
      <c r="BB57" s="198" t="e">
        <f t="shared" si="283"/>
        <v>#DIV/0!</v>
      </c>
      <c r="BC57" s="197"/>
      <c r="BD57" s="198" t="e">
        <f t="shared" si="284"/>
        <v>#DIV/0!</v>
      </c>
      <c r="BE57" s="197"/>
      <c r="BF57" s="198" t="e">
        <f t="shared" si="285"/>
        <v>#DIV/0!</v>
      </c>
      <c r="BG57" s="197"/>
      <c r="BH57" s="198" t="e">
        <f t="shared" si="286"/>
        <v>#DIV/0!</v>
      </c>
      <c r="BI57" s="197"/>
      <c r="BJ57" s="198" t="e">
        <f t="shared" si="287"/>
        <v>#DIV/0!</v>
      </c>
      <c r="BK57" s="197"/>
      <c r="BL57" s="198" t="e">
        <f t="shared" si="288"/>
        <v>#DIV/0!</v>
      </c>
      <c r="BM57" s="197"/>
      <c r="BN57" s="198" t="e">
        <f t="shared" si="289"/>
        <v>#DIV/0!</v>
      </c>
      <c r="BO57" s="197"/>
      <c r="BP57" s="198" t="e">
        <f t="shared" si="290"/>
        <v>#DIV/0!</v>
      </c>
      <c r="BQ57" s="197"/>
      <c r="BR57" s="198" t="e">
        <f t="shared" si="291"/>
        <v>#DIV/0!</v>
      </c>
      <c r="BS57" s="197"/>
      <c r="BT57" s="198" t="e">
        <f t="shared" si="292"/>
        <v>#DIV/0!</v>
      </c>
      <c r="BU57" s="197"/>
      <c r="BV57" s="198" t="e">
        <f t="shared" si="293"/>
        <v>#DIV/0!</v>
      </c>
      <c r="BW57" s="197"/>
      <c r="BX57" s="198" t="e">
        <f t="shared" si="294"/>
        <v>#DIV/0!</v>
      </c>
      <c r="BY57" s="197"/>
      <c r="BZ57" s="198" t="e">
        <f t="shared" si="295"/>
        <v>#DIV/0!</v>
      </c>
      <c r="CA57" s="197"/>
      <c r="CB57" s="198" t="e">
        <f t="shared" si="296"/>
        <v>#DIV/0!</v>
      </c>
      <c r="CC57" s="197"/>
      <c r="CD57" s="198" t="e">
        <f t="shared" si="297"/>
        <v>#DIV/0!</v>
      </c>
      <c r="CE57" s="197"/>
      <c r="CF57" s="198" t="e">
        <f t="shared" si="298"/>
        <v>#DIV/0!</v>
      </c>
      <c r="CG57" s="197"/>
      <c r="CH57" s="198" t="e">
        <f t="shared" si="299"/>
        <v>#DIV/0!</v>
      </c>
      <c r="CI57" s="197"/>
      <c r="CJ57" s="198" t="e">
        <f t="shared" si="300"/>
        <v>#DIV/0!</v>
      </c>
    </row>
    <row r="58" spans="1:88" ht="21" customHeight="1" thickBot="1" x14ac:dyDescent="0.3">
      <c r="A58" s="76" t="s">
        <v>239</v>
      </c>
      <c r="B58" s="320"/>
      <c r="C58" s="309"/>
      <c r="D58" s="57" t="s">
        <v>335</v>
      </c>
      <c r="E58" s="26" t="e">
        <f>SUMPRODUCT($I$10:CJ$10,I58:CJ58)</f>
        <v>#DIV/0!</v>
      </c>
      <c r="F58" s="27" t="e">
        <f t="shared" si="0"/>
        <v>#DIV/0!</v>
      </c>
      <c r="G58" s="28" t="e">
        <f t="shared" si="1"/>
        <v>#DIV/0!</v>
      </c>
      <c r="H58" s="29">
        <f t="shared" si="2"/>
        <v>0</v>
      </c>
      <c r="I58" s="197"/>
      <c r="J58" s="198" t="e">
        <f t="shared" si="203"/>
        <v>#DIV/0!</v>
      </c>
      <c r="K58" s="197"/>
      <c r="L58" s="198" t="e">
        <f>K58/$H58</f>
        <v>#DIV/0!</v>
      </c>
      <c r="M58" s="197"/>
      <c r="N58" s="198" t="e">
        <f>M58/$H58</f>
        <v>#DIV/0!</v>
      </c>
      <c r="O58" s="197"/>
      <c r="P58" s="198" t="e">
        <f>O58/$H58</f>
        <v>#DIV/0!</v>
      </c>
      <c r="Q58" s="197"/>
      <c r="R58" s="198" t="e">
        <f t="shared" si="204"/>
        <v>#DIV/0!</v>
      </c>
      <c r="S58" s="197"/>
      <c r="T58" s="198" t="e">
        <f>S58/$H58</f>
        <v>#DIV/0!</v>
      </c>
      <c r="U58" s="197"/>
      <c r="V58" s="198" t="e">
        <f>U58/$H58</f>
        <v>#DIV/0!</v>
      </c>
      <c r="W58" s="197"/>
      <c r="X58" s="198" t="e">
        <f>W58/$H58</f>
        <v>#DIV/0!</v>
      </c>
      <c r="Y58" s="197"/>
      <c r="Z58" s="198" t="e">
        <f t="shared" si="205"/>
        <v>#DIV/0!</v>
      </c>
      <c r="AA58" s="197"/>
      <c r="AB58" s="198" t="e">
        <f>AA58/$H58</f>
        <v>#DIV/0!</v>
      </c>
      <c r="AC58" s="197"/>
      <c r="AD58" s="198" t="e">
        <f>AC58/$H58</f>
        <v>#DIV/0!</v>
      </c>
      <c r="AE58" s="197"/>
      <c r="AF58" s="198" t="e">
        <f>AE58/$H58</f>
        <v>#DIV/0!</v>
      </c>
      <c r="AG58" s="197"/>
      <c r="AH58" s="198" t="e">
        <f t="shared" si="206"/>
        <v>#DIV/0!</v>
      </c>
      <c r="AI58" s="197"/>
      <c r="AJ58" s="198" t="e">
        <f>AI58/$H58</f>
        <v>#DIV/0!</v>
      </c>
      <c r="AK58" s="197"/>
      <c r="AL58" s="198" t="e">
        <f>AK58/$H58</f>
        <v>#DIV/0!</v>
      </c>
      <c r="AM58" s="197"/>
      <c r="AN58" s="198" t="e">
        <f>AM58/$H58</f>
        <v>#DIV/0!</v>
      </c>
      <c r="AO58" s="197"/>
      <c r="AP58" s="198" t="e">
        <f t="shared" si="207"/>
        <v>#DIV/0!</v>
      </c>
      <c r="AQ58" s="197"/>
      <c r="AR58" s="198" t="e">
        <f>AQ58/$H58</f>
        <v>#DIV/0!</v>
      </c>
      <c r="AS58" s="197"/>
      <c r="AT58" s="198" t="e">
        <f>AS58/$H58</f>
        <v>#DIV/0!</v>
      </c>
      <c r="AU58" s="197"/>
      <c r="AV58" s="198" t="e">
        <f>AU58/$H58</f>
        <v>#DIV/0!</v>
      </c>
      <c r="AW58" s="197"/>
      <c r="AX58" s="198" t="e">
        <f t="shared" si="208"/>
        <v>#DIV/0!</v>
      </c>
      <c r="AY58" s="197"/>
      <c r="AZ58" s="198" t="e">
        <f>AY58/$H58</f>
        <v>#DIV/0!</v>
      </c>
      <c r="BA58" s="197"/>
      <c r="BB58" s="198" t="e">
        <f>BA58/$H58</f>
        <v>#DIV/0!</v>
      </c>
      <c r="BC58" s="197"/>
      <c r="BD58" s="198" t="e">
        <f>BC58/$H58</f>
        <v>#DIV/0!</v>
      </c>
      <c r="BE58" s="197"/>
      <c r="BF58" s="198" t="e">
        <f t="shared" si="209"/>
        <v>#DIV/0!</v>
      </c>
      <c r="BG58" s="197"/>
      <c r="BH58" s="198" t="e">
        <f>BG58/$H58</f>
        <v>#DIV/0!</v>
      </c>
      <c r="BI58" s="197"/>
      <c r="BJ58" s="198" t="e">
        <f>BI58/$H58</f>
        <v>#DIV/0!</v>
      </c>
      <c r="BK58" s="197"/>
      <c r="BL58" s="198" t="e">
        <f>BK58/$H58</f>
        <v>#DIV/0!</v>
      </c>
      <c r="BM58" s="197"/>
      <c r="BN58" s="198" t="e">
        <f t="shared" si="210"/>
        <v>#DIV/0!</v>
      </c>
      <c r="BO58" s="197"/>
      <c r="BP58" s="198" t="e">
        <f>BO58/$H58</f>
        <v>#DIV/0!</v>
      </c>
      <c r="BQ58" s="197"/>
      <c r="BR58" s="198" t="e">
        <f>BQ58/$H58</f>
        <v>#DIV/0!</v>
      </c>
      <c r="BS58" s="197"/>
      <c r="BT58" s="198" t="e">
        <f>BS58/$H58</f>
        <v>#DIV/0!</v>
      </c>
      <c r="BU58" s="197"/>
      <c r="BV58" s="198" t="e">
        <f t="shared" si="211"/>
        <v>#DIV/0!</v>
      </c>
      <c r="BW58" s="197"/>
      <c r="BX58" s="198" t="e">
        <f>BW58/$H58</f>
        <v>#DIV/0!</v>
      </c>
      <c r="BY58" s="197"/>
      <c r="BZ58" s="198" t="e">
        <f>BY58/$H58</f>
        <v>#DIV/0!</v>
      </c>
      <c r="CA58" s="197"/>
      <c r="CB58" s="198" t="e">
        <f>CA58/$H58</f>
        <v>#DIV/0!</v>
      </c>
      <c r="CC58" s="197"/>
      <c r="CD58" s="198" t="e">
        <f t="shared" si="212"/>
        <v>#DIV/0!</v>
      </c>
      <c r="CE58" s="197"/>
      <c r="CF58" s="198" t="e">
        <f>CE58/$H58</f>
        <v>#DIV/0!</v>
      </c>
      <c r="CG58" s="197"/>
      <c r="CH58" s="198" t="e">
        <f>CG58/$H58</f>
        <v>#DIV/0!</v>
      </c>
      <c r="CI58" s="197"/>
      <c r="CJ58" s="198" t="e">
        <f>CI58/$H58</f>
        <v>#DIV/0!</v>
      </c>
    </row>
    <row r="59" spans="1:88" ht="15.75" thickBot="1" x14ac:dyDescent="0.3">
      <c r="A59" s="76" t="s">
        <v>240</v>
      </c>
      <c r="B59" s="320"/>
      <c r="C59" s="310"/>
      <c r="D59" s="57" t="s">
        <v>336</v>
      </c>
      <c r="E59" s="26" t="e">
        <f>SUMPRODUCT($I$10:CJ$10,I59:CJ59)</f>
        <v>#DIV/0!</v>
      </c>
      <c r="F59" s="27" t="e">
        <f t="shared" si="0"/>
        <v>#DIV/0!</v>
      </c>
      <c r="G59" s="28" t="e">
        <f t="shared" si="1"/>
        <v>#DIV/0!</v>
      </c>
      <c r="H59" s="29">
        <f t="shared" si="2"/>
        <v>0</v>
      </c>
      <c r="I59" s="197"/>
      <c r="J59" s="198" t="e">
        <f t="shared" si="203"/>
        <v>#DIV/0!</v>
      </c>
      <c r="K59" s="197"/>
      <c r="L59" s="198" t="e">
        <f>K59/$H59</f>
        <v>#DIV/0!</v>
      </c>
      <c r="M59" s="197"/>
      <c r="N59" s="198" t="e">
        <f>M59/$H59</f>
        <v>#DIV/0!</v>
      </c>
      <c r="O59" s="197"/>
      <c r="P59" s="198" t="e">
        <f>O59/$H59</f>
        <v>#DIV/0!</v>
      </c>
      <c r="Q59" s="197"/>
      <c r="R59" s="198" t="e">
        <f t="shared" si="204"/>
        <v>#DIV/0!</v>
      </c>
      <c r="S59" s="197"/>
      <c r="T59" s="198" t="e">
        <f>S59/$H59</f>
        <v>#DIV/0!</v>
      </c>
      <c r="U59" s="197"/>
      <c r="V59" s="198" t="e">
        <f>U59/$H59</f>
        <v>#DIV/0!</v>
      </c>
      <c r="W59" s="197"/>
      <c r="X59" s="198" t="e">
        <f>W59/$H59</f>
        <v>#DIV/0!</v>
      </c>
      <c r="Y59" s="197"/>
      <c r="Z59" s="198" t="e">
        <f t="shared" si="205"/>
        <v>#DIV/0!</v>
      </c>
      <c r="AA59" s="197"/>
      <c r="AB59" s="198" t="e">
        <f>AA59/$H59</f>
        <v>#DIV/0!</v>
      </c>
      <c r="AC59" s="197"/>
      <c r="AD59" s="198" t="e">
        <f>AC59/$H59</f>
        <v>#DIV/0!</v>
      </c>
      <c r="AE59" s="197"/>
      <c r="AF59" s="198" t="e">
        <f>AE59/$H59</f>
        <v>#DIV/0!</v>
      </c>
      <c r="AG59" s="197"/>
      <c r="AH59" s="198" t="e">
        <f t="shared" si="206"/>
        <v>#DIV/0!</v>
      </c>
      <c r="AI59" s="197"/>
      <c r="AJ59" s="198" t="e">
        <f>AI59/$H59</f>
        <v>#DIV/0!</v>
      </c>
      <c r="AK59" s="197"/>
      <c r="AL59" s="198" t="e">
        <f>AK59/$H59</f>
        <v>#DIV/0!</v>
      </c>
      <c r="AM59" s="197"/>
      <c r="AN59" s="198" t="e">
        <f>AM59/$H59</f>
        <v>#DIV/0!</v>
      </c>
      <c r="AO59" s="197"/>
      <c r="AP59" s="198" t="e">
        <f t="shared" si="207"/>
        <v>#DIV/0!</v>
      </c>
      <c r="AQ59" s="197"/>
      <c r="AR59" s="198" t="e">
        <f>AQ59/$H59</f>
        <v>#DIV/0!</v>
      </c>
      <c r="AS59" s="197"/>
      <c r="AT59" s="198" t="e">
        <f>AS59/$H59</f>
        <v>#DIV/0!</v>
      </c>
      <c r="AU59" s="197"/>
      <c r="AV59" s="198" t="e">
        <f>AU59/$H59</f>
        <v>#DIV/0!</v>
      </c>
      <c r="AW59" s="197"/>
      <c r="AX59" s="198" t="e">
        <f t="shared" si="208"/>
        <v>#DIV/0!</v>
      </c>
      <c r="AY59" s="197"/>
      <c r="AZ59" s="198" t="e">
        <f>AY59/$H59</f>
        <v>#DIV/0!</v>
      </c>
      <c r="BA59" s="197"/>
      <c r="BB59" s="198" t="e">
        <f>BA59/$H59</f>
        <v>#DIV/0!</v>
      </c>
      <c r="BC59" s="197"/>
      <c r="BD59" s="198" t="e">
        <f>BC59/$H59</f>
        <v>#DIV/0!</v>
      </c>
      <c r="BE59" s="197"/>
      <c r="BF59" s="198" t="e">
        <f t="shared" si="209"/>
        <v>#DIV/0!</v>
      </c>
      <c r="BG59" s="197"/>
      <c r="BH59" s="198" t="e">
        <f>BG59/$H59</f>
        <v>#DIV/0!</v>
      </c>
      <c r="BI59" s="197"/>
      <c r="BJ59" s="198" t="e">
        <f>BI59/$H59</f>
        <v>#DIV/0!</v>
      </c>
      <c r="BK59" s="197"/>
      <c r="BL59" s="198" t="e">
        <f>BK59/$H59</f>
        <v>#DIV/0!</v>
      </c>
      <c r="BM59" s="197"/>
      <c r="BN59" s="198" t="e">
        <f t="shared" si="210"/>
        <v>#DIV/0!</v>
      </c>
      <c r="BO59" s="197"/>
      <c r="BP59" s="198" t="e">
        <f>BO59/$H59</f>
        <v>#DIV/0!</v>
      </c>
      <c r="BQ59" s="197"/>
      <c r="BR59" s="198" t="e">
        <f>BQ59/$H59</f>
        <v>#DIV/0!</v>
      </c>
      <c r="BS59" s="197"/>
      <c r="BT59" s="198" t="e">
        <f>BS59/$H59</f>
        <v>#DIV/0!</v>
      </c>
      <c r="BU59" s="197"/>
      <c r="BV59" s="198" t="e">
        <f t="shared" si="211"/>
        <v>#DIV/0!</v>
      </c>
      <c r="BW59" s="197"/>
      <c r="BX59" s="198" t="e">
        <f>BW59/$H59</f>
        <v>#DIV/0!</v>
      </c>
      <c r="BY59" s="197"/>
      <c r="BZ59" s="198" t="e">
        <f>BY59/$H59</f>
        <v>#DIV/0!</v>
      </c>
      <c r="CA59" s="197"/>
      <c r="CB59" s="198" t="e">
        <f>CA59/$H59</f>
        <v>#DIV/0!</v>
      </c>
      <c r="CC59" s="197"/>
      <c r="CD59" s="198" t="e">
        <f t="shared" si="212"/>
        <v>#DIV/0!</v>
      </c>
      <c r="CE59" s="197"/>
      <c r="CF59" s="198" t="e">
        <f>CE59/$H59</f>
        <v>#DIV/0!</v>
      </c>
      <c r="CG59" s="197"/>
      <c r="CH59" s="198" t="e">
        <f>CG59/$H59</f>
        <v>#DIV/0!</v>
      </c>
      <c r="CI59" s="197"/>
      <c r="CJ59" s="198" t="e">
        <f>CI59/$H59</f>
        <v>#DIV/0!</v>
      </c>
    </row>
    <row r="60" spans="1:88" ht="43.5" customHeight="1" thickBot="1" x14ac:dyDescent="0.3">
      <c r="A60" s="77" t="s">
        <v>241</v>
      </c>
      <c r="B60" s="320"/>
      <c r="C60" s="183" t="s">
        <v>153</v>
      </c>
      <c r="D60" s="15" t="s">
        <v>152</v>
      </c>
      <c r="E60" s="26" t="e">
        <f>SUMPRODUCT($I$10:CJ$10,I60:CJ60)</f>
        <v>#DIV/0!</v>
      </c>
      <c r="F60" s="27" t="e">
        <f t="shared" si="0"/>
        <v>#DIV/0!</v>
      </c>
      <c r="G60" s="28" t="e">
        <f t="shared" si="1"/>
        <v>#DIV/0!</v>
      </c>
      <c r="H60" s="29">
        <f t="shared" si="2"/>
        <v>0</v>
      </c>
      <c r="I60" s="197"/>
      <c r="J60" s="198" t="e">
        <f t="shared" si="203"/>
        <v>#DIV/0!</v>
      </c>
      <c r="K60" s="197"/>
      <c r="L60" s="198" t="e">
        <f>K60/$H60</f>
        <v>#DIV/0!</v>
      </c>
      <c r="M60" s="197"/>
      <c r="N60" s="198" t="e">
        <f>M60/$H60</f>
        <v>#DIV/0!</v>
      </c>
      <c r="O60" s="197"/>
      <c r="P60" s="198" t="e">
        <f>O60/$H60</f>
        <v>#DIV/0!</v>
      </c>
      <c r="Q60" s="197"/>
      <c r="R60" s="198" t="e">
        <f t="shared" si="204"/>
        <v>#DIV/0!</v>
      </c>
      <c r="S60" s="197"/>
      <c r="T60" s="198" t="e">
        <f>S60/$H60</f>
        <v>#DIV/0!</v>
      </c>
      <c r="U60" s="197"/>
      <c r="V60" s="198" t="e">
        <f>U60/$H60</f>
        <v>#DIV/0!</v>
      </c>
      <c r="W60" s="197"/>
      <c r="X60" s="198" t="e">
        <f>W60/$H60</f>
        <v>#DIV/0!</v>
      </c>
      <c r="Y60" s="197"/>
      <c r="Z60" s="198" t="e">
        <f t="shared" si="205"/>
        <v>#DIV/0!</v>
      </c>
      <c r="AA60" s="197"/>
      <c r="AB60" s="198" t="e">
        <f>AA60/$H60</f>
        <v>#DIV/0!</v>
      </c>
      <c r="AC60" s="197"/>
      <c r="AD60" s="198" t="e">
        <f>AC60/$H60</f>
        <v>#DIV/0!</v>
      </c>
      <c r="AE60" s="197"/>
      <c r="AF60" s="198" t="e">
        <f>AE60/$H60</f>
        <v>#DIV/0!</v>
      </c>
      <c r="AG60" s="197"/>
      <c r="AH60" s="198" t="e">
        <f t="shared" si="206"/>
        <v>#DIV/0!</v>
      </c>
      <c r="AI60" s="197"/>
      <c r="AJ60" s="198" t="e">
        <f>AI60/$H60</f>
        <v>#DIV/0!</v>
      </c>
      <c r="AK60" s="197"/>
      <c r="AL60" s="198" t="e">
        <f>AK60/$H60</f>
        <v>#DIV/0!</v>
      </c>
      <c r="AM60" s="197"/>
      <c r="AN60" s="198" t="e">
        <f>AM60/$H60</f>
        <v>#DIV/0!</v>
      </c>
      <c r="AO60" s="197"/>
      <c r="AP60" s="198" t="e">
        <f t="shared" si="207"/>
        <v>#DIV/0!</v>
      </c>
      <c r="AQ60" s="197"/>
      <c r="AR60" s="198" t="e">
        <f>AQ60/$H60</f>
        <v>#DIV/0!</v>
      </c>
      <c r="AS60" s="197"/>
      <c r="AT60" s="198" t="e">
        <f>AS60/$H60</f>
        <v>#DIV/0!</v>
      </c>
      <c r="AU60" s="197"/>
      <c r="AV60" s="198" t="e">
        <f>AU60/$H60</f>
        <v>#DIV/0!</v>
      </c>
      <c r="AW60" s="197"/>
      <c r="AX60" s="198" t="e">
        <f t="shared" si="208"/>
        <v>#DIV/0!</v>
      </c>
      <c r="AY60" s="197"/>
      <c r="AZ60" s="198" t="e">
        <f>AY60/$H60</f>
        <v>#DIV/0!</v>
      </c>
      <c r="BA60" s="197"/>
      <c r="BB60" s="198" t="e">
        <f>BA60/$H60</f>
        <v>#DIV/0!</v>
      </c>
      <c r="BC60" s="197"/>
      <c r="BD60" s="198" t="e">
        <f>BC60/$H60</f>
        <v>#DIV/0!</v>
      </c>
      <c r="BE60" s="197"/>
      <c r="BF60" s="198" t="e">
        <f t="shared" si="209"/>
        <v>#DIV/0!</v>
      </c>
      <c r="BG60" s="197"/>
      <c r="BH60" s="198" t="e">
        <f>BG60/$H60</f>
        <v>#DIV/0!</v>
      </c>
      <c r="BI60" s="197"/>
      <c r="BJ60" s="198" t="e">
        <f>BI60/$H60</f>
        <v>#DIV/0!</v>
      </c>
      <c r="BK60" s="197"/>
      <c r="BL60" s="198" t="e">
        <f>BK60/$H60</f>
        <v>#DIV/0!</v>
      </c>
      <c r="BM60" s="197"/>
      <c r="BN60" s="198" t="e">
        <f t="shared" si="210"/>
        <v>#DIV/0!</v>
      </c>
      <c r="BO60" s="197"/>
      <c r="BP60" s="198" t="e">
        <f>BO60/$H60</f>
        <v>#DIV/0!</v>
      </c>
      <c r="BQ60" s="197"/>
      <c r="BR60" s="198" t="e">
        <f>BQ60/$H60</f>
        <v>#DIV/0!</v>
      </c>
      <c r="BS60" s="197"/>
      <c r="BT60" s="198" t="e">
        <f>BS60/$H60</f>
        <v>#DIV/0!</v>
      </c>
      <c r="BU60" s="197"/>
      <c r="BV60" s="198" t="e">
        <f t="shared" si="211"/>
        <v>#DIV/0!</v>
      </c>
      <c r="BW60" s="197"/>
      <c r="BX60" s="198" t="e">
        <f>BW60/$H60</f>
        <v>#DIV/0!</v>
      </c>
      <c r="BY60" s="197"/>
      <c r="BZ60" s="198" t="e">
        <f>BY60/$H60</f>
        <v>#DIV/0!</v>
      </c>
      <c r="CA60" s="197"/>
      <c r="CB60" s="198" t="e">
        <f>CA60/$H60</f>
        <v>#DIV/0!</v>
      </c>
      <c r="CC60" s="197"/>
      <c r="CD60" s="198" t="e">
        <f t="shared" si="212"/>
        <v>#DIV/0!</v>
      </c>
      <c r="CE60" s="197"/>
      <c r="CF60" s="198" t="e">
        <f>CE60/$H60</f>
        <v>#DIV/0!</v>
      </c>
      <c r="CG60" s="197"/>
      <c r="CH60" s="198" t="e">
        <f>CG60/$H60</f>
        <v>#DIV/0!</v>
      </c>
      <c r="CI60" s="197"/>
      <c r="CJ60" s="198" t="e">
        <f>CI60/$H60</f>
        <v>#DIV/0!</v>
      </c>
    </row>
    <row r="61" spans="1:88" ht="15.75" thickBot="1" x14ac:dyDescent="0.3">
      <c r="A61" s="77" t="s">
        <v>242</v>
      </c>
      <c r="B61" s="320"/>
      <c r="C61" s="308" t="s">
        <v>17</v>
      </c>
      <c r="D61" s="57" t="s">
        <v>334</v>
      </c>
      <c r="E61" s="26" t="e">
        <f>SUMPRODUCT($I$10:CJ$10,I61:CJ61)</f>
        <v>#DIV/0!</v>
      </c>
      <c r="F61" s="27" t="e">
        <f t="shared" si="0"/>
        <v>#DIV/0!</v>
      </c>
      <c r="G61" s="28" t="e">
        <f t="shared" si="1"/>
        <v>#DIV/0!</v>
      </c>
      <c r="H61" s="29">
        <f t="shared" si="2"/>
        <v>0</v>
      </c>
      <c r="I61" s="197"/>
      <c r="J61" s="201" t="e">
        <f t="shared" si="203"/>
        <v>#DIV/0!</v>
      </c>
      <c r="K61" s="197"/>
      <c r="L61" s="198" t="e">
        <f>K61/$H61</f>
        <v>#DIV/0!</v>
      </c>
      <c r="M61" s="197"/>
      <c r="N61" s="198" t="e">
        <f>M61/$H61</f>
        <v>#DIV/0!</v>
      </c>
      <c r="O61" s="197"/>
      <c r="P61" s="198" t="e">
        <f>O61/$H61</f>
        <v>#DIV/0!</v>
      </c>
      <c r="Q61" s="197"/>
      <c r="R61" s="201" t="e">
        <f t="shared" si="204"/>
        <v>#DIV/0!</v>
      </c>
      <c r="S61" s="197"/>
      <c r="T61" s="198" t="e">
        <f>S61/$H61</f>
        <v>#DIV/0!</v>
      </c>
      <c r="U61" s="197"/>
      <c r="V61" s="198" t="e">
        <f>U61/$H61</f>
        <v>#DIV/0!</v>
      </c>
      <c r="W61" s="197"/>
      <c r="X61" s="198" t="e">
        <f>W61/$H61</f>
        <v>#DIV/0!</v>
      </c>
      <c r="Y61" s="197"/>
      <c r="Z61" s="201" t="e">
        <f t="shared" si="205"/>
        <v>#DIV/0!</v>
      </c>
      <c r="AA61" s="197"/>
      <c r="AB61" s="198" t="e">
        <f>AA61/$H61</f>
        <v>#DIV/0!</v>
      </c>
      <c r="AC61" s="197"/>
      <c r="AD61" s="198" t="e">
        <f>AC61/$H61</f>
        <v>#DIV/0!</v>
      </c>
      <c r="AE61" s="197"/>
      <c r="AF61" s="198" t="e">
        <f>AE61/$H61</f>
        <v>#DIV/0!</v>
      </c>
      <c r="AG61" s="197"/>
      <c r="AH61" s="201" t="e">
        <f t="shared" si="206"/>
        <v>#DIV/0!</v>
      </c>
      <c r="AI61" s="197"/>
      <c r="AJ61" s="198" t="e">
        <f>AI61/$H61</f>
        <v>#DIV/0!</v>
      </c>
      <c r="AK61" s="197"/>
      <c r="AL61" s="198" t="e">
        <f>AK61/$H61</f>
        <v>#DIV/0!</v>
      </c>
      <c r="AM61" s="197"/>
      <c r="AN61" s="198" t="e">
        <f>AM61/$H61</f>
        <v>#DIV/0!</v>
      </c>
      <c r="AO61" s="197"/>
      <c r="AP61" s="201" t="e">
        <f t="shared" si="207"/>
        <v>#DIV/0!</v>
      </c>
      <c r="AQ61" s="197"/>
      <c r="AR61" s="198" t="e">
        <f>AQ61/$H61</f>
        <v>#DIV/0!</v>
      </c>
      <c r="AS61" s="197"/>
      <c r="AT61" s="198" t="e">
        <f>AS61/$H61</f>
        <v>#DIV/0!</v>
      </c>
      <c r="AU61" s="197"/>
      <c r="AV61" s="198" t="e">
        <f>AU61/$H61</f>
        <v>#DIV/0!</v>
      </c>
      <c r="AW61" s="197"/>
      <c r="AX61" s="201" t="e">
        <f t="shared" si="208"/>
        <v>#DIV/0!</v>
      </c>
      <c r="AY61" s="197"/>
      <c r="AZ61" s="198" t="e">
        <f>AY61/$H61</f>
        <v>#DIV/0!</v>
      </c>
      <c r="BA61" s="197"/>
      <c r="BB61" s="198" t="e">
        <f>BA61/$H61</f>
        <v>#DIV/0!</v>
      </c>
      <c r="BC61" s="197"/>
      <c r="BD61" s="198" t="e">
        <f>BC61/$H61</f>
        <v>#DIV/0!</v>
      </c>
      <c r="BE61" s="197"/>
      <c r="BF61" s="201" t="e">
        <f t="shared" si="209"/>
        <v>#DIV/0!</v>
      </c>
      <c r="BG61" s="197"/>
      <c r="BH61" s="198" t="e">
        <f>BG61/$H61</f>
        <v>#DIV/0!</v>
      </c>
      <c r="BI61" s="197"/>
      <c r="BJ61" s="198" t="e">
        <f>BI61/$H61</f>
        <v>#DIV/0!</v>
      </c>
      <c r="BK61" s="197"/>
      <c r="BL61" s="198" t="e">
        <f>BK61/$H61</f>
        <v>#DIV/0!</v>
      </c>
      <c r="BM61" s="197"/>
      <c r="BN61" s="201" t="e">
        <f t="shared" si="210"/>
        <v>#DIV/0!</v>
      </c>
      <c r="BO61" s="197"/>
      <c r="BP61" s="198" t="e">
        <f>BO61/$H61</f>
        <v>#DIV/0!</v>
      </c>
      <c r="BQ61" s="197"/>
      <c r="BR61" s="198" t="e">
        <f>BQ61/$H61</f>
        <v>#DIV/0!</v>
      </c>
      <c r="BS61" s="197"/>
      <c r="BT61" s="198" t="e">
        <f>BS61/$H61</f>
        <v>#DIV/0!</v>
      </c>
      <c r="BU61" s="197"/>
      <c r="BV61" s="201" t="e">
        <f t="shared" si="211"/>
        <v>#DIV/0!</v>
      </c>
      <c r="BW61" s="197"/>
      <c r="BX61" s="198" t="e">
        <f>BW61/$H61</f>
        <v>#DIV/0!</v>
      </c>
      <c r="BY61" s="197"/>
      <c r="BZ61" s="198" t="e">
        <f>BY61/$H61</f>
        <v>#DIV/0!</v>
      </c>
      <c r="CA61" s="197"/>
      <c r="CB61" s="198" t="e">
        <f>CA61/$H61</f>
        <v>#DIV/0!</v>
      </c>
      <c r="CC61" s="197"/>
      <c r="CD61" s="201" t="e">
        <f t="shared" si="212"/>
        <v>#DIV/0!</v>
      </c>
      <c r="CE61" s="197"/>
      <c r="CF61" s="198" t="e">
        <f>CE61/$H61</f>
        <v>#DIV/0!</v>
      </c>
      <c r="CG61" s="197"/>
      <c r="CH61" s="198" t="e">
        <f>CG61/$H61</f>
        <v>#DIV/0!</v>
      </c>
      <c r="CI61" s="197"/>
      <c r="CJ61" s="198" t="e">
        <f>CI61/$H61</f>
        <v>#DIV/0!</v>
      </c>
    </row>
    <row r="62" spans="1:88" ht="15.75" thickBot="1" x14ac:dyDescent="0.3">
      <c r="A62" s="77" t="s">
        <v>243</v>
      </c>
      <c r="B62" s="320"/>
      <c r="C62" s="309"/>
      <c r="D62" s="57" t="s">
        <v>335</v>
      </c>
      <c r="E62" s="26" t="e">
        <f t="shared" ref="E62:E65" si="301">SUMPRODUCT($I$10:CJ$10,I62:CJ62)</f>
        <v>#DIV/0!</v>
      </c>
      <c r="F62" s="27" t="e">
        <f t="shared" ref="F62:F65" si="302">E62*0.2</f>
        <v>#DIV/0!</v>
      </c>
      <c r="G62" s="28" t="e">
        <f t="shared" ref="G62:G65" si="303">E62+F62</f>
        <v>#DIV/0!</v>
      </c>
      <c r="H62" s="29">
        <f t="shared" ref="H62:H65" si="304">(I62+K62+M62+O62+Q62+S62+U62+W62+Y62+AA62+AC62+AE62+AG62+AI62+AK62+AM62+AO62+AQ62+AS62+AU62+AW62+AY62+BA62+BC62+BG62+BI62+BK62+BM62+BO62+BQ62+BS62+BU62+BW62+BY62+CA62+CC62+CE62+CG62+CI62)</f>
        <v>0</v>
      </c>
      <c r="I62" s="197"/>
      <c r="J62" s="198" t="e">
        <f t="shared" ref="J62:J65" si="305">I62/$H62</f>
        <v>#DIV/0!</v>
      </c>
      <c r="K62" s="197"/>
      <c r="L62" s="198" t="e">
        <f t="shared" ref="L62:L65" si="306">K62/$H62</f>
        <v>#DIV/0!</v>
      </c>
      <c r="M62" s="197"/>
      <c r="N62" s="198" t="e">
        <f t="shared" ref="N62:N65" si="307">M62/$H62</f>
        <v>#DIV/0!</v>
      </c>
      <c r="O62" s="197"/>
      <c r="P62" s="198" t="e">
        <f t="shared" ref="P62:P65" si="308">O62/$H62</f>
        <v>#DIV/0!</v>
      </c>
      <c r="Q62" s="197"/>
      <c r="R62" s="198" t="e">
        <f t="shared" ref="R62:R65" si="309">Q62/$H62</f>
        <v>#DIV/0!</v>
      </c>
      <c r="S62" s="197"/>
      <c r="T62" s="198" t="e">
        <f t="shared" ref="T62:T65" si="310">S62/$H62</f>
        <v>#DIV/0!</v>
      </c>
      <c r="U62" s="197"/>
      <c r="V62" s="198" t="e">
        <f t="shared" ref="V62:V65" si="311">U62/$H62</f>
        <v>#DIV/0!</v>
      </c>
      <c r="W62" s="197"/>
      <c r="X62" s="198" t="e">
        <f t="shared" ref="X62:X65" si="312">W62/$H62</f>
        <v>#DIV/0!</v>
      </c>
      <c r="Y62" s="197"/>
      <c r="Z62" s="198" t="e">
        <f t="shared" ref="Z62:Z65" si="313">Y62/$H62</f>
        <v>#DIV/0!</v>
      </c>
      <c r="AA62" s="197"/>
      <c r="AB62" s="198" t="e">
        <f t="shared" ref="AB62:AB65" si="314">AA62/$H62</f>
        <v>#DIV/0!</v>
      </c>
      <c r="AC62" s="197"/>
      <c r="AD62" s="198" t="e">
        <f t="shared" ref="AD62:AD65" si="315">AC62/$H62</f>
        <v>#DIV/0!</v>
      </c>
      <c r="AE62" s="197"/>
      <c r="AF62" s="198" t="e">
        <f t="shared" ref="AF62:AF65" si="316">AE62/$H62</f>
        <v>#DIV/0!</v>
      </c>
      <c r="AG62" s="197"/>
      <c r="AH62" s="198" t="e">
        <f t="shared" ref="AH62:AH65" si="317">AG62/$H62</f>
        <v>#DIV/0!</v>
      </c>
      <c r="AI62" s="197"/>
      <c r="AJ62" s="198" t="e">
        <f t="shared" ref="AJ62:AJ65" si="318">AI62/$H62</f>
        <v>#DIV/0!</v>
      </c>
      <c r="AK62" s="197"/>
      <c r="AL62" s="198" t="e">
        <f t="shared" ref="AL62:AL65" si="319">AK62/$H62</f>
        <v>#DIV/0!</v>
      </c>
      <c r="AM62" s="197"/>
      <c r="AN62" s="198" t="e">
        <f t="shared" ref="AN62:AN65" si="320">AM62/$H62</f>
        <v>#DIV/0!</v>
      </c>
      <c r="AO62" s="197"/>
      <c r="AP62" s="198" t="e">
        <f t="shared" ref="AP62:AP65" si="321">AO62/$H62</f>
        <v>#DIV/0!</v>
      </c>
      <c r="AQ62" s="197"/>
      <c r="AR62" s="198" t="e">
        <f t="shared" ref="AR62:AR65" si="322">AQ62/$H62</f>
        <v>#DIV/0!</v>
      </c>
      <c r="AS62" s="197"/>
      <c r="AT62" s="198" t="e">
        <f t="shared" ref="AT62:AT65" si="323">AS62/$H62</f>
        <v>#DIV/0!</v>
      </c>
      <c r="AU62" s="197"/>
      <c r="AV62" s="198" t="e">
        <f t="shared" ref="AV62:AV65" si="324">AU62/$H62</f>
        <v>#DIV/0!</v>
      </c>
      <c r="AW62" s="197"/>
      <c r="AX62" s="198" t="e">
        <f t="shared" ref="AX62:AX65" si="325">AW62/$H62</f>
        <v>#DIV/0!</v>
      </c>
      <c r="AY62" s="197"/>
      <c r="AZ62" s="198" t="e">
        <f t="shared" ref="AZ62:AZ65" si="326">AY62/$H62</f>
        <v>#DIV/0!</v>
      </c>
      <c r="BA62" s="197"/>
      <c r="BB62" s="198" t="e">
        <f t="shared" ref="BB62:BB65" si="327">BA62/$H62</f>
        <v>#DIV/0!</v>
      </c>
      <c r="BC62" s="197"/>
      <c r="BD62" s="198" t="e">
        <f t="shared" ref="BD62:BD65" si="328">BC62/$H62</f>
        <v>#DIV/0!</v>
      </c>
      <c r="BE62" s="197"/>
      <c r="BF62" s="198" t="e">
        <f t="shared" ref="BF62:BF65" si="329">BE62/$H62</f>
        <v>#DIV/0!</v>
      </c>
      <c r="BG62" s="197"/>
      <c r="BH62" s="198" t="e">
        <f t="shared" ref="BH62:BH65" si="330">BG62/$H62</f>
        <v>#DIV/0!</v>
      </c>
      <c r="BI62" s="197"/>
      <c r="BJ62" s="198" t="e">
        <f t="shared" ref="BJ62:BJ65" si="331">BI62/$H62</f>
        <v>#DIV/0!</v>
      </c>
      <c r="BK62" s="197"/>
      <c r="BL62" s="198" t="e">
        <f t="shared" ref="BL62:BL65" si="332">BK62/$H62</f>
        <v>#DIV/0!</v>
      </c>
      <c r="BM62" s="197"/>
      <c r="BN62" s="198" t="e">
        <f t="shared" ref="BN62:BN65" si="333">BM62/$H62</f>
        <v>#DIV/0!</v>
      </c>
      <c r="BO62" s="197"/>
      <c r="BP62" s="198" t="e">
        <f t="shared" ref="BP62:BP65" si="334">BO62/$H62</f>
        <v>#DIV/0!</v>
      </c>
      <c r="BQ62" s="197"/>
      <c r="BR62" s="198" t="e">
        <f t="shared" ref="BR62:BR65" si="335">BQ62/$H62</f>
        <v>#DIV/0!</v>
      </c>
      <c r="BS62" s="197"/>
      <c r="BT62" s="198" t="e">
        <f t="shared" ref="BT62:BT65" si="336">BS62/$H62</f>
        <v>#DIV/0!</v>
      </c>
      <c r="BU62" s="197"/>
      <c r="BV62" s="198" t="e">
        <f t="shared" ref="BV62:BV65" si="337">BU62/$H62</f>
        <v>#DIV/0!</v>
      </c>
      <c r="BW62" s="197"/>
      <c r="BX62" s="198" t="e">
        <f t="shared" ref="BX62:BX65" si="338">BW62/$H62</f>
        <v>#DIV/0!</v>
      </c>
      <c r="BY62" s="197"/>
      <c r="BZ62" s="198" t="e">
        <f t="shared" ref="BZ62:BZ65" si="339">BY62/$H62</f>
        <v>#DIV/0!</v>
      </c>
      <c r="CA62" s="197"/>
      <c r="CB62" s="198" t="e">
        <f t="shared" ref="CB62:CB65" si="340">CA62/$H62</f>
        <v>#DIV/0!</v>
      </c>
      <c r="CC62" s="197"/>
      <c r="CD62" s="198" t="e">
        <f t="shared" ref="CD62:CD65" si="341">CC62/$H62</f>
        <v>#DIV/0!</v>
      </c>
      <c r="CE62" s="197"/>
      <c r="CF62" s="198" t="e">
        <f t="shared" ref="CF62:CF65" si="342">CE62/$H62</f>
        <v>#DIV/0!</v>
      </c>
      <c r="CG62" s="197"/>
      <c r="CH62" s="198" t="e">
        <f t="shared" ref="CH62:CH65" si="343">CG62/$H62</f>
        <v>#DIV/0!</v>
      </c>
      <c r="CI62" s="197"/>
      <c r="CJ62" s="198" t="e">
        <f t="shared" ref="CJ62:CJ65" si="344">CI62/$H62</f>
        <v>#DIV/0!</v>
      </c>
    </row>
    <row r="63" spans="1:88" ht="15.75" thickBot="1" x14ac:dyDescent="0.3">
      <c r="A63" s="77" t="s">
        <v>244</v>
      </c>
      <c r="B63" s="320"/>
      <c r="C63" s="310"/>
      <c r="D63" s="57" t="s">
        <v>336</v>
      </c>
      <c r="E63" s="26" t="e">
        <f t="shared" si="301"/>
        <v>#DIV/0!</v>
      </c>
      <c r="F63" s="27" t="e">
        <f t="shared" si="302"/>
        <v>#DIV/0!</v>
      </c>
      <c r="G63" s="28" t="e">
        <f t="shared" si="303"/>
        <v>#DIV/0!</v>
      </c>
      <c r="H63" s="29">
        <f t="shared" si="304"/>
        <v>0</v>
      </c>
      <c r="I63" s="197"/>
      <c r="J63" s="198" t="e">
        <f t="shared" si="305"/>
        <v>#DIV/0!</v>
      </c>
      <c r="K63" s="197"/>
      <c r="L63" s="198" t="e">
        <f t="shared" si="306"/>
        <v>#DIV/0!</v>
      </c>
      <c r="M63" s="197"/>
      <c r="N63" s="198" t="e">
        <f t="shared" si="307"/>
        <v>#DIV/0!</v>
      </c>
      <c r="O63" s="197"/>
      <c r="P63" s="198" t="e">
        <f t="shared" si="308"/>
        <v>#DIV/0!</v>
      </c>
      <c r="Q63" s="197"/>
      <c r="R63" s="198" t="e">
        <f t="shared" si="309"/>
        <v>#DIV/0!</v>
      </c>
      <c r="S63" s="197"/>
      <c r="T63" s="198" t="e">
        <f t="shared" si="310"/>
        <v>#DIV/0!</v>
      </c>
      <c r="U63" s="197"/>
      <c r="V63" s="198" t="e">
        <f t="shared" si="311"/>
        <v>#DIV/0!</v>
      </c>
      <c r="W63" s="197"/>
      <c r="X63" s="198" t="e">
        <f t="shared" si="312"/>
        <v>#DIV/0!</v>
      </c>
      <c r="Y63" s="197"/>
      <c r="Z63" s="198" t="e">
        <f t="shared" si="313"/>
        <v>#DIV/0!</v>
      </c>
      <c r="AA63" s="197"/>
      <c r="AB63" s="198" t="e">
        <f t="shared" si="314"/>
        <v>#DIV/0!</v>
      </c>
      <c r="AC63" s="197"/>
      <c r="AD63" s="198" t="e">
        <f t="shared" si="315"/>
        <v>#DIV/0!</v>
      </c>
      <c r="AE63" s="197"/>
      <c r="AF63" s="198" t="e">
        <f t="shared" si="316"/>
        <v>#DIV/0!</v>
      </c>
      <c r="AG63" s="197"/>
      <c r="AH63" s="198" t="e">
        <f t="shared" si="317"/>
        <v>#DIV/0!</v>
      </c>
      <c r="AI63" s="197"/>
      <c r="AJ63" s="198" t="e">
        <f t="shared" si="318"/>
        <v>#DIV/0!</v>
      </c>
      <c r="AK63" s="197"/>
      <c r="AL63" s="198" t="e">
        <f t="shared" si="319"/>
        <v>#DIV/0!</v>
      </c>
      <c r="AM63" s="197"/>
      <c r="AN63" s="198" t="e">
        <f t="shared" si="320"/>
        <v>#DIV/0!</v>
      </c>
      <c r="AO63" s="197"/>
      <c r="AP63" s="198" t="e">
        <f t="shared" si="321"/>
        <v>#DIV/0!</v>
      </c>
      <c r="AQ63" s="197"/>
      <c r="AR63" s="198" t="e">
        <f t="shared" si="322"/>
        <v>#DIV/0!</v>
      </c>
      <c r="AS63" s="197"/>
      <c r="AT63" s="198" t="e">
        <f t="shared" si="323"/>
        <v>#DIV/0!</v>
      </c>
      <c r="AU63" s="197"/>
      <c r="AV63" s="198" t="e">
        <f t="shared" si="324"/>
        <v>#DIV/0!</v>
      </c>
      <c r="AW63" s="197"/>
      <c r="AX63" s="198" t="e">
        <f t="shared" si="325"/>
        <v>#DIV/0!</v>
      </c>
      <c r="AY63" s="197"/>
      <c r="AZ63" s="198" t="e">
        <f t="shared" si="326"/>
        <v>#DIV/0!</v>
      </c>
      <c r="BA63" s="197"/>
      <c r="BB63" s="198" t="e">
        <f t="shared" si="327"/>
        <v>#DIV/0!</v>
      </c>
      <c r="BC63" s="197"/>
      <c r="BD63" s="198" t="e">
        <f t="shared" si="328"/>
        <v>#DIV/0!</v>
      </c>
      <c r="BE63" s="197"/>
      <c r="BF63" s="198" t="e">
        <f t="shared" si="329"/>
        <v>#DIV/0!</v>
      </c>
      <c r="BG63" s="197"/>
      <c r="BH63" s="198" t="e">
        <f t="shared" si="330"/>
        <v>#DIV/0!</v>
      </c>
      <c r="BI63" s="197"/>
      <c r="BJ63" s="198" t="e">
        <f t="shared" si="331"/>
        <v>#DIV/0!</v>
      </c>
      <c r="BK63" s="197"/>
      <c r="BL63" s="198" t="e">
        <f t="shared" si="332"/>
        <v>#DIV/0!</v>
      </c>
      <c r="BM63" s="197"/>
      <c r="BN63" s="198" t="e">
        <f t="shared" si="333"/>
        <v>#DIV/0!</v>
      </c>
      <c r="BO63" s="197"/>
      <c r="BP63" s="198" t="e">
        <f t="shared" si="334"/>
        <v>#DIV/0!</v>
      </c>
      <c r="BQ63" s="197"/>
      <c r="BR63" s="198" t="e">
        <f t="shared" si="335"/>
        <v>#DIV/0!</v>
      </c>
      <c r="BS63" s="197"/>
      <c r="BT63" s="198" t="e">
        <f t="shared" si="336"/>
        <v>#DIV/0!</v>
      </c>
      <c r="BU63" s="197"/>
      <c r="BV63" s="198" t="e">
        <f t="shared" si="337"/>
        <v>#DIV/0!</v>
      </c>
      <c r="BW63" s="197"/>
      <c r="BX63" s="198" t="e">
        <f t="shared" si="338"/>
        <v>#DIV/0!</v>
      </c>
      <c r="BY63" s="197"/>
      <c r="BZ63" s="198" t="e">
        <f t="shared" si="339"/>
        <v>#DIV/0!</v>
      </c>
      <c r="CA63" s="197"/>
      <c r="CB63" s="198" t="e">
        <f t="shared" si="340"/>
        <v>#DIV/0!</v>
      </c>
      <c r="CC63" s="197"/>
      <c r="CD63" s="198" t="e">
        <f t="shared" si="341"/>
        <v>#DIV/0!</v>
      </c>
      <c r="CE63" s="197"/>
      <c r="CF63" s="198" t="e">
        <f t="shared" si="342"/>
        <v>#DIV/0!</v>
      </c>
      <c r="CG63" s="197"/>
      <c r="CH63" s="198" t="e">
        <f t="shared" si="343"/>
        <v>#DIV/0!</v>
      </c>
      <c r="CI63" s="197"/>
      <c r="CJ63" s="198" t="e">
        <f t="shared" si="344"/>
        <v>#DIV/0!</v>
      </c>
    </row>
    <row r="64" spans="1:88" ht="22.5" customHeight="1" thickBot="1" x14ac:dyDescent="0.3">
      <c r="A64" s="77" t="s">
        <v>241</v>
      </c>
      <c r="B64" s="320"/>
      <c r="C64" s="183" t="s">
        <v>154</v>
      </c>
      <c r="D64" s="15" t="s">
        <v>152</v>
      </c>
      <c r="E64" s="26" t="e">
        <f t="shared" si="301"/>
        <v>#DIV/0!</v>
      </c>
      <c r="F64" s="27" t="e">
        <f t="shared" si="302"/>
        <v>#DIV/0!</v>
      </c>
      <c r="G64" s="28" t="e">
        <f t="shared" si="303"/>
        <v>#DIV/0!</v>
      </c>
      <c r="H64" s="29">
        <f t="shared" si="304"/>
        <v>0</v>
      </c>
      <c r="I64" s="197"/>
      <c r="J64" s="198" t="e">
        <f t="shared" si="305"/>
        <v>#DIV/0!</v>
      </c>
      <c r="K64" s="197"/>
      <c r="L64" s="198" t="e">
        <f t="shared" si="306"/>
        <v>#DIV/0!</v>
      </c>
      <c r="M64" s="197"/>
      <c r="N64" s="198" t="e">
        <f t="shared" si="307"/>
        <v>#DIV/0!</v>
      </c>
      <c r="O64" s="197"/>
      <c r="P64" s="198" t="e">
        <f t="shared" si="308"/>
        <v>#DIV/0!</v>
      </c>
      <c r="Q64" s="197"/>
      <c r="R64" s="198" t="e">
        <f t="shared" si="309"/>
        <v>#DIV/0!</v>
      </c>
      <c r="S64" s="197"/>
      <c r="T64" s="198" t="e">
        <f t="shared" si="310"/>
        <v>#DIV/0!</v>
      </c>
      <c r="U64" s="197"/>
      <c r="V64" s="198" t="e">
        <f t="shared" si="311"/>
        <v>#DIV/0!</v>
      </c>
      <c r="W64" s="197"/>
      <c r="X64" s="198" t="e">
        <f t="shared" si="312"/>
        <v>#DIV/0!</v>
      </c>
      <c r="Y64" s="197"/>
      <c r="Z64" s="198" t="e">
        <f t="shared" si="313"/>
        <v>#DIV/0!</v>
      </c>
      <c r="AA64" s="197"/>
      <c r="AB64" s="198" t="e">
        <f t="shared" si="314"/>
        <v>#DIV/0!</v>
      </c>
      <c r="AC64" s="197"/>
      <c r="AD64" s="198" t="e">
        <f t="shared" si="315"/>
        <v>#DIV/0!</v>
      </c>
      <c r="AE64" s="197"/>
      <c r="AF64" s="198" t="e">
        <f t="shared" si="316"/>
        <v>#DIV/0!</v>
      </c>
      <c r="AG64" s="197"/>
      <c r="AH64" s="198" t="e">
        <f t="shared" si="317"/>
        <v>#DIV/0!</v>
      </c>
      <c r="AI64" s="197"/>
      <c r="AJ64" s="198" t="e">
        <f t="shared" si="318"/>
        <v>#DIV/0!</v>
      </c>
      <c r="AK64" s="197"/>
      <c r="AL64" s="198" t="e">
        <f t="shared" si="319"/>
        <v>#DIV/0!</v>
      </c>
      <c r="AM64" s="197"/>
      <c r="AN64" s="198" t="e">
        <f t="shared" si="320"/>
        <v>#DIV/0!</v>
      </c>
      <c r="AO64" s="197"/>
      <c r="AP64" s="198" t="e">
        <f t="shared" si="321"/>
        <v>#DIV/0!</v>
      </c>
      <c r="AQ64" s="197"/>
      <c r="AR64" s="198" t="e">
        <f t="shared" si="322"/>
        <v>#DIV/0!</v>
      </c>
      <c r="AS64" s="197"/>
      <c r="AT64" s="198" t="e">
        <f t="shared" si="323"/>
        <v>#DIV/0!</v>
      </c>
      <c r="AU64" s="197"/>
      <c r="AV64" s="198" t="e">
        <f t="shared" si="324"/>
        <v>#DIV/0!</v>
      </c>
      <c r="AW64" s="197"/>
      <c r="AX64" s="198" t="e">
        <f t="shared" si="325"/>
        <v>#DIV/0!</v>
      </c>
      <c r="AY64" s="197"/>
      <c r="AZ64" s="198" t="e">
        <f t="shared" si="326"/>
        <v>#DIV/0!</v>
      </c>
      <c r="BA64" s="197"/>
      <c r="BB64" s="198" t="e">
        <f t="shared" si="327"/>
        <v>#DIV/0!</v>
      </c>
      <c r="BC64" s="197"/>
      <c r="BD64" s="198" t="e">
        <f t="shared" si="328"/>
        <v>#DIV/0!</v>
      </c>
      <c r="BE64" s="197"/>
      <c r="BF64" s="198" t="e">
        <f t="shared" si="329"/>
        <v>#DIV/0!</v>
      </c>
      <c r="BG64" s="197"/>
      <c r="BH64" s="198" t="e">
        <f t="shared" si="330"/>
        <v>#DIV/0!</v>
      </c>
      <c r="BI64" s="197"/>
      <c r="BJ64" s="198" t="e">
        <f t="shared" si="331"/>
        <v>#DIV/0!</v>
      </c>
      <c r="BK64" s="197"/>
      <c r="BL64" s="198" t="e">
        <f t="shared" si="332"/>
        <v>#DIV/0!</v>
      </c>
      <c r="BM64" s="197"/>
      <c r="BN64" s="198" t="e">
        <f t="shared" si="333"/>
        <v>#DIV/0!</v>
      </c>
      <c r="BO64" s="197"/>
      <c r="BP64" s="198" t="e">
        <f t="shared" si="334"/>
        <v>#DIV/0!</v>
      </c>
      <c r="BQ64" s="197"/>
      <c r="BR64" s="198" t="e">
        <f t="shared" si="335"/>
        <v>#DIV/0!</v>
      </c>
      <c r="BS64" s="197"/>
      <c r="BT64" s="198" t="e">
        <f t="shared" si="336"/>
        <v>#DIV/0!</v>
      </c>
      <c r="BU64" s="197"/>
      <c r="BV64" s="198" t="e">
        <f t="shared" si="337"/>
        <v>#DIV/0!</v>
      </c>
      <c r="BW64" s="197"/>
      <c r="BX64" s="198" t="e">
        <f t="shared" si="338"/>
        <v>#DIV/0!</v>
      </c>
      <c r="BY64" s="197"/>
      <c r="BZ64" s="198" t="e">
        <f t="shared" si="339"/>
        <v>#DIV/0!</v>
      </c>
      <c r="CA64" s="197"/>
      <c r="CB64" s="198" t="e">
        <f t="shared" si="340"/>
        <v>#DIV/0!</v>
      </c>
      <c r="CC64" s="197"/>
      <c r="CD64" s="198" t="e">
        <f t="shared" si="341"/>
        <v>#DIV/0!</v>
      </c>
      <c r="CE64" s="197"/>
      <c r="CF64" s="198" t="e">
        <f t="shared" si="342"/>
        <v>#DIV/0!</v>
      </c>
      <c r="CG64" s="197"/>
      <c r="CH64" s="198" t="e">
        <f t="shared" si="343"/>
        <v>#DIV/0!</v>
      </c>
      <c r="CI64" s="197"/>
      <c r="CJ64" s="198" t="e">
        <f t="shared" si="344"/>
        <v>#DIV/0!</v>
      </c>
    </row>
    <row r="65" spans="1:88" ht="15.75" thickBot="1" x14ac:dyDescent="0.3">
      <c r="A65" s="77" t="s">
        <v>245</v>
      </c>
      <c r="B65" s="320"/>
      <c r="C65" s="308" t="s">
        <v>18</v>
      </c>
      <c r="D65" s="57" t="s">
        <v>334</v>
      </c>
      <c r="E65" s="26" t="e">
        <f t="shared" si="301"/>
        <v>#DIV/0!</v>
      </c>
      <c r="F65" s="27" t="e">
        <f t="shared" si="302"/>
        <v>#DIV/0!</v>
      </c>
      <c r="G65" s="28" t="e">
        <f t="shared" si="303"/>
        <v>#DIV/0!</v>
      </c>
      <c r="H65" s="29">
        <f t="shared" si="304"/>
        <v>0</v>
      </c>
      <c r="I65" s="197"/>
      <c r="J65" s="201" t="e">
        <f t="shared" si="305"/>
        <v>#DIV/0!</v>
      </c>
      <c r="K65" s="197"/>
      <c r="L65" s="198" t="e">
        <f t="shared" si="306"/>
        <v>#DIV/0!</v>
      </c>
      <c r="M65" s="197"/>
      <c r="N65" s="198" t="e">
        <f t="shared" si="307"/>
        <v>#DIV/0!</v>
      </c>
      <c r="O65" s="197"/>
      <c r="P65" s="198" t="e">
        <f t="shared" si="308"/>
        <v>#DIV/0!</v>
      </c>
      <c r="Q65" s="197"/>
      <c r="R65" s="201" t="e">
        <f t="shared" si="309"/>
        <v>#DIV/0!</v>
      </c>
      <c r="S65" s="197"/>
      <c r="T65" s="198" t="e">
        <f t="shared" si="310"/>
        <v>#DIV/0!</v>
      </c>
      <c r="U65" s="197"/>
      <c r="V65" s="198" t="e">
        <f t="shared" si="311"/>
        <v>#DIV/0!</v>
      </c>
      <c r="W65" s="197"/>
      <c r="X65" s="198" t="e">
        <f t="shared" si="312"/>
        <v>#DIV/0!</v>
      </c>
      <c r="Y65" s="197"/>
      <c r="Z65" s="201" t="e">
        <f t="shared" si="313"/>
        <v>#DIV/0!</v>
      </c>
      <c r="AA65" s="197"/>
      <c r="AB65" s="198" t="e">
        <f t="shared" si="314"/>
        <v>#DIV/0!</v>
      </c>
      <c r="AC65" s="197"/>
      <c r="AD65" s="198" t="e">
        <f t="shared" si="315"/>
        <v>#DIV/0!</v>
      </c>
      <c r="AE65" s="197"/>
      <c r="AF65" s="198" t="e">
        <f t="shared" si="316"/>
        <v>#DIV/0!</v>
      </c>
      <c r="AG65" s="197"/>
      <c r="AH65" s="201" t="e">
        <f t="shared" si="317"/>
        <v>#DIV/0!</v>
      </c>
      <c r="AI65" s="197"/>
      <c r="AJ65" s="198" t="e">
        <f t="shared" si="318"/>
        <v>#DIV/0!</v>
      </c>
      <c r="AK65" s="197"/>
      <c r="AL65" s="198" t="e">
        <f t="shared" si="319"/>
        <v>#DIV/0!</v>
      </c>
      <c r="AM65" s="197"/>
      <c r="AN65" s="198" t="e">
        <f t="shared" si="320"/>
        <v>#DIV/0!</v>
      </c>
      <c r="AO65" s="197"/>
      <c r="AP65" s="201" t="e">
        <f t="shared" si="321"/>
        <v>#DIV/0!</v>
      </c>
      <c r="AQ65" s="197"/>
      <c r="AR65" s="198" t="e">
        <f t="shared" si="322"/>
        <v>#DIV/0!</v>
      </c>
      <c r="AS65" s="197"/>
      <c r="AT65" s="198" t="e">
        <f t="shared" si="323"/>
        <v>#DIV/0!</v>
      </c>
      <c r="AU65" s="197"/>
      <c r="AV65" s="198" t="e">
        <f t="shared" si="324"/>
        <v>#DIV/0!</v>
      </c>
      <c r="AW65" s="197"/>
      <c r="AX65" s="201" t="e">
        <f t="shared" si="325"/>
        <v>#DIV/0!</v>
      </c>
      <c r="AY65" s="197"/>
      <c r="AZ65" s="198" t="e">
        <f t="shared" si="326"/>
        <v>#DIV/0!</v>
      </c>
      <c r="BA65" s="197"/>
      <c r="BB65" s="198" t="e">
        <f t="shared" si="327"/>
        <v>#DIV/0!</v>
      </c>
      <c r="BC65" s="197"/>
      <c r="BD65" s="198" t="e">
        <f t="shared" si="328"/>
        <v>#DIV/0!</v>
      </c>
      <c r="BE65" s="197"/>
      <c r="BF65" s="201" t="e">
        <f t="shared" si="329"/>
        <v>#DIV/0!</v>
      </c>
      <c r="BG65" s="197"/>
      <c r="BH65" s="198" t="e">
        <f t="shared" si="330"/>
        <v>#DIV/0!</v>
      </c>
      <c r="BI65" s="197"/>
      <c r="BJ65" s="198" t="e">
        <f t="shared" si="331"/>
        <v>#DIV/0!</v>
      </c>
      <c r="BK65" s="197"/>
      <c r="BL65" s="198" t="e">
        <f t="shared" si="332"/>
        <v>#DIV/0!</v>
      </c>
      <c r="BM65" s="197"/>
      <c r="BN65" s="201" t="e">
        <f t="shared" si="333"/>
        <v>#DIV/0!</v>
      </c>
      <c r="BO65" s="197"/>
      <c r="BP65" s="198" t="e">
        <f t="shared" si="334"/>
        <v>#DIV/0!</v>
      </c>
      <c r="BQ65" s="197"/>
      <c r="BR65" s="198" t="e">
        <f t="shared" si="335"/>
        <v>#DIV/0!</v>
      </c>
      <c r="BS65" s="197"/>
      <c r="BT65" s="198" t="e">
        <f t="shared" si="336"/>
        <v>#DIV/0!</v>
      </c>
      <c r="BU65" s="197"/>
      <c r="BV65" s="201" t="e">
        <f t="shared" si="337"/>
        <v>#DIV/0!</v>
      </c>
      <c r="BW65" s="197"/>
      <c r="BX65" s="198" t="e">
        <f t="shared" si="338"/>
        <v>#DIV/0!</v>
      </c>
      <c r="BY65" s="197"/>
      <c r="BZ65" s="198" t="e">
        <f t="shared" si="339"/>
        <v>#DIV/0!</v>
      </c>
      <c r="CA65" s="197"/>
      <c r="CB65" s="198" t="e">
        <f t="shared" si="340"/>
        <v>#DIV/0!</v>
      </c>
      <c r="CC65" s="197"/>
      <c r="CD65" s="201" t="e">
        <f t="shared" si="341"/>
        <v>#DIV/0!</v>
      </c>
      <c r="CE65" s="197"/>
      <c r="CF65" s="198" t="e">
        <f t="shared" si="342"/>
        <v>#DIV/0!</v>
      </c>
      <c r="CG65" s="197"/>
      <c r="CH65" s="198" t="e">
        <f t="shared" si="343"/>
        <v>#DIV/0!</v>
      </c>
      <c r="CI65" s="197"/>
      <c r="CJ65" s="198" t="e">
        <f t="shared" si="344"/>
        <v>#DIV/0!</v>
      </c>
    </row>
    <row r="66" spans="1:88" ht="15.75" thickBot="1" x14ac:dyDescent="0.3">
      <c r="A66" s="77" t="s">
        <v>246</v>
      </c>
      <c r="B66" s="320"/>
      <c r="C66" s="309"/>
      <c r="D66" s="57" t="s">
        <v>335</v>
      </c>
      <c r="E66" s="26" t="e">
        <f>SUMPRODUCT($I$10:CJ$10,I66:CJ66)</f>
        <v>#DIV/0!</v>
      </c>
      <c r="F66" s="27" t="e">
        <f t="shared" si="0"/>
        <v>#DIV/0!</v>
      </c>
      <c r="G66" s="28" t="e">
        <f t="shared" si="1"/>
        <v>#DIV/0!</v>
      </c>
      <c r="H66" s="29">
        <f t="shared" si="2"/>
        <v>0</v>
      </c>
      <c r="I66" s="195"/>
      <c r="J66" s="196"/>
      <c r="K66" s="197"/>
      <c r="L66" s="198" t="e">
        <f>K66/$H66</f>
        <v>#DIV/0!</v>
      </c>
      <c r="M66" s="197"/>
      <c r="N66" s="198" t="e">
        <f>M66/$H66</f>
        <v>#DIV/0!</v>
      </c>
      <c r="O66" s="197"/>
      <c r="P66" s="198" t="e">
        <f>O66/$H66</f>
        <v>#DIV/0!</v>
      </c>
      <c r="Q66" s="195"/>
      <c r="R66" s="196"/>
      <c r="S66" s="197"/>
      <c r="T66" s="198" t="e">
        <f>S66/$H66</f>
        <v>#DIV/0!</v>
      </c>
      <c r="U66" s="197"/>
      <c r="V66" s="198" t="e">
        <f>U66/$H66</f>
        <v>#DIV/0!</v>
      </c>
      <c r="W66" s="197"/>
      <c r="X66" s="198" t="e">
        <f>W66/$H66</f>
        <v>#DIV/0!</v>
      </c>
      <c r="Y66" s="195"/>
      <c r="Z66" s="196"/>
      <c r="AA66" s="197"/>
      <c r="AB66" s="198" t="e">
        <f>AA66/$H66</f>
        <v>#DIV/0!</v>
      </c>
      <c r="AC66" s="197"/>
      <c r="AD66" s="198" t="e">
        <f>AC66/$H66</f>
        <v>#DIV/0!</v>
      </c>
      <c r="AE66" s="197"/>
      <c r="AF66" s="198" t="e">
        <f>AE66/$H66</f>
        <v>#DIV/0!</v>
      </c>
      <c r="AG66" s="195"/>
      <c r="AH66" s="196"/>
      <c r="AI66" s="197"/>
      <c r="AJ66" s="198" t="e">
        <f>AI66/$H66</f>
        <v>#DIV/0!</v>
      </c>
      <c r="AK66" s="197"/>
      <c r="AL66" s="198" t="e">
        <f>AK66/$H66</f>
        <v>#DIV/0!</v>
      </c>
      <c r="AM66" s="197"/>
      <c r="AN66" s="198" t="e">
        <f>AM66/$H66</f>
        <v>#DIV/0!</v>
      </c>
      <c r="AO66" s="195"/>
      <c r="AP66" s="196"/>
      <c r="AQ66" s="197"/>
      <c r="AR66" s="198" t="e">
        <f>AQ66/$H66</f>
        <v>#DIV/0!</v>
      </c>
      <c r="AS66" s="197"/>
      <c r="AT66" s="198" t="e">
        <f>AS66/$H66</f>
        <v>#DIV/0!</v>
      </c>
      <c r="AU66" s="197"/>
      <c r="AV66" s="198" t="e">
        <f>AU66/$H66</f>
        <v>#DIV/0!</v>
      </c>
      <c r="AW66" s="195"/>
      <c r="AX66" s="196"/>
      <c r="AY66" s="197"/>
      <c r="AZ66" s="198" t="e">
        <f>AY66/$H66</f>
        <v>#DIV/0!</v>
      </c>
      <c r="BA66" s="197"/>
      <c r="BB66" s="198" t="e">
        <f>BA66/$H66</f>
        <v>#DIV/0!</v>
      </c>
      <c r="BC66" s="197"/>
      <c r="BD66" s="198" t="e">
        <f>BC66/$H66</f>
        <v>#DIV/0!</v>
      </c>
      <c r="BE66" s="195"/>
      <c r="BF66" s="196"/>
      <c r="BG66" s="197"/>
      <c r="BH66" s="198" t="e">
        <f>BG66/$H66</f>
        <v>#DIV/0!</v>
      </c>
      <c r="BI66" s="197"/>
      <c r="BJ66" s="198" t="e">
        <f>BI66/$H66</f>
        <v>#DIV/0!</v>
      </c>
      <c r="BK66" s="197"/>
      <c r="BL66" s="198" t="e">
        <f>BK66/$H66</f>
        <v>#DIV/0!</v>
      </c>
      <c r="BM66" s="195"/>
      <c r="BN66" s="196"/>
      <c r="BO66" s="197"/>
      <c r="BP66" s="198" t="e">
        <f>BO66/$H66</f>
        <v>#DIV/0!</v>
      </c>
      <c r="BQ66" s="197"/>
      <c r="BR66" s="198" t="e">
        <f>BQ66/$H66</f>
        <v>#DIV/0!</v>
      </c>
      <c r="BS66" s="197"/>
      <c r="BT66" s="198" t="e">
        <f>BS66/$H66</f>
        <v>#DIV/0!</v>
      </c>
      <c r="BU66" s="195"/>
      <c r="BV66" s="196"/>
      <c r="BW66" s="197"/>
      <c r="BX66" s="198" t="e">
        <f>BW66/$H66</f>
        <v>#DIV/0!</v>
      </c>
      <c r="BY66" s="197"/>
      <c r="BZ66" s="198" t="e">
        <f>BY66/$H66</f>
        <v>#DIV/0!</v>
      </c>
      <c r="CA66" s="197"/>
      <c r="CB66" s="198" t="e">
        <f>CA66/$H66</f>
        <v>#DIV/0!</v>
      </c>
      <c r="CC66" s="195"/>
      <c r="CD66" s="196"/>
      <c r="CE66" s="197"/>
      <c r="CF66" s="198" t="e">
        <f>CE66/$H66</f>
        <v>#DIV/0!</v>
      </c>
      <c r="CG66" s="197"/>
      <c r="CH66" s="198" t="e">
        <f>CG66/$H66</f>
        <v>#DIV/0!</v>
      </c>
      <c r="CI66" s="197"/>
      <c r="CJ66" s="198" t="e">
        <f>CI66/$H66</f>
        <v>#DIV/0!</v>
      </c>
    </row>
    <row r="67" spans="1:88" ht="15.75" thickBot="1" x14ac:dyDescent="0.3">
      <c r="A67" s="77" t="s">
        <v>247</v>
      </c>
      <c r="B67" s="320"/>
      <c r="C67" s="310"/>
      <c r="D67" s="57" t="s">
        <v>336</v>
      </c>
      <c r="E67" s="26" t="e">
        <f>SUMPRODUCT($I$10:CJ$10,I67:CJ67)</f>
        <v>#DIV/0!</v>
      </c>
      <c r="F67" s="27" t="e">
        <f t="shared" si="0"/>
        <v>#DIV/0!</v>
      </c>
      <c r="G67" s="28" t="e">
        <f t="shared" si="1"/>
        <v>#DIV/0!</v>
      </c>
      <c r="H67" s="29">
        <f t="shared" si="2"/>
        <v>0</v>
      </c>
      <c r="I67" s="195"/>
      <c r="J67" s="196"/>
      <c r="K67" s="197"/>
      <c r="L67" s="198" t="e">
        <f>K67/$H67</f>
        <v>#DIV/0!</v>
      </c>
      <c r="M67" s="197"/>
      <c r="N67" s="198" t="e">
        <f>M67/$H67</f>
        <v>#DIV/0!</v>
      </c>
      <c r="O67" s="197"/>
      <c r="P67" s="198" t="e">
        <f>O67/$H67</f>
        <v>#DIV/0!</v>
      </c>
      <c r="Q67" s="195"/>
      <c r="R67" s="196"/>
      <c r="S67" s="197"/>
      <c r="T67" s="198" t="e">
        <f>S67/$H67</f>
        <v>#DIV/0!</v>
      </c>
      <c r="U67" s="197"/>
      <c r="V67" s="198" t="e">
        <f>U67/$H67</f>
        <v>#DIV/0!</v>
      </c>
      <c r="W67" s="197"/>
      <c r="X67" s="198" t="e">
        <f>W67/$H67</f>
        <v>#DIV/0!</v>
      </c>
      <c r="Y67" s="195"/>
      <c r="Z67" s="196"/>
      <c r="AA67" s="197"/>
      <c r="AB67" s="198" t="e">
        <f>AA67/$H67</f>
        <v>#DIV/0!</v>
      </c>
      <c r="AC67" s="197"/>
      <c r="AD67" s="198" t="e">
        <f>AC67/$H67</f>
        <v>#DIV/0!</v>
      </c>
      <c r="AE67" s="197"/>
      <c r="AF67" s="198" t="e">
        <f>AE67/$H67</f>
        <v>#DIV/0!</v>
      </c>
      <c r="AG67" s="195"/>
      <c r="AH67" s="196"/>
      <c r="AI67" s="197"/>
      <c r="AJ67" s="198" t="e">
        <f>AI67/$H67</f>
        <v>#DIV/0!</v>
      </c>
      <c r="AK67" s="197"/>
      <c r="AL67" s="198" t="e">
        <f>AK67/$H67</f>
        <v>#DIV/0!</v>
      </c>
      <c r="AM67" s="197"/>
      <c r="AN67" s="198" t="e">
        <f>AM67/$H67</f>
        <v>#DIV/0!</v>
      </c>
      <c r="AO67" s="195"/>
      <c r="AP67" s="196"/>
      <c r="AQ67" s="197"/>
      <c r="AR67" s="198" t="e">
        <f>AQ67/$H67</f>
        <v>#DIV/0!</v>
      </c>
      <c r="AS67" s="197"/>
      <c r="AT67" s="198" t="e">
        <f>AS67/$H67</f>
        <v>#DIV/0!</v>
      </c>
      <c r="AU67" s="197"/>
      <c r="AV67" s="198" t="e">
        <f>AU67/$H67</f>
        <v>#DIV/0!</v>
      </c>
      <c r="AW67" s="195"/>
      <c r="AX67" s="196"/>
      <c r="AY67" s="197"/>
      <c r="AZ67" s="198" t="e">
        <f>AY67/$H67</f>
        <v>#DIV/0!</v>
      </c>
      <c r="BA67" s="197"/>
      <c r="BB67" s="198" t="e">
        <f>BA67/$H67</f>
        <v>#DIV/0!</v>
      </c>
      <c r="BC67" s="197"/>
      <c r="BD67" s="198" t="e">
        <f>BC67/$H67</f>
        <v>#DIV/0!</v>
      </c>
      <c r="BE67" s="195"/>
      <c r="BF67" s="196"/>
      <c r="BG67" s="197"/>
      <c r="BH67" s="198" t="e">
        <f>BG67/$H67</f>
        <v>#DIV/0!</v>
      </c>
      <c r="BI67" s="197"/>
      <c r="BJ67" s="198" t="e">
        <f>BI67/$H67</f>
        <v>#DIV/0!</v>
      </c>
      <c r="BK67" s="197"/>
      <c r="BL67" s="198" t="e">
        <f>BK67/$H67</f>
        <v>#DIV/0!</v>
      </c>
      <c r="BM67" s="195"/>
      <c r="BN67" s="196"/>
      <c r="BO67" s="197"/>
      <c r="BP67" s="198" t="e">
        <f>BO67/$H67</f>
        <v>#DIV/0!</v>
      </c>
      <c r="BQ67" s="197"/>
      <c r="BR67" s="198" t="e">
        <f>BQ67/$H67</f>
        <v>#DIV/0!</v>
      </c>
      <c r="BS67" s="197"/>
      <c r="BT67" s="198" t="e">
        <f>BS67/$H67</f>
        <v>#DIV/0!</v>
      </c>
      <c r="BU67" s="195"/>
      <c r="BV67" s="196"/>
      <c r="BW67" s="197"/>
      <c r="BX67" s="198" t="e">
        <f>BW67/$H67</f>
        <v>#DIV/0!</v>
      </c>
      <c r="BY67" s="197"/>
      <c r="BZ67" s="198" t="e">
        <f>BY67/$H67</f>
        <v>#DIV/0!</v>
      </c>
      <c r="CA67" s="197"/>
      <c r="CB67" s="198" t="e">
        <f>CA67/$H67</f>
        <v>#DIV/0!</v>
      </c>
      <c r="CC67" s="195"/>
      <c r="CD67" s="196"/>
      <c r="CE67" s="197"/>
      <c r="CF67" s="198" t="e">
        <f>CE67/$H67</f>
        <v>#DIV/0!</v>
      </c>
      <c r="CG67" s="197"/>
      <c r="CH67" s="198" t="e">
        <f>CG67/$H67</f>
        <v>#DIV/0!</v>
      </c>
      <c r="CI67" s="197"/>
      <c r="CJ67" s="198" t="e">
        <f>CI67/$H67</f>
        <v>#DIV/0!</v>
      </c>
    </row>
    <row r="68" spans="1:88" ht="43.5" customHeight="1" thickBot="1" x14ac:dyDescent="0.3">
      <c r="A68" s="77" t="s">
        <v>241</v>
      </c>
      <c r="B68" s="320"/>
      <c r="C68" s="183" t="s">
        <v>155</v>
      </c>
      <c r="D68" s="15" t="s">
        <v>152</v>
      </c>
      <c r="E68" s="26" t="e">
        <f>SUMPRODUCT($I$10:CJ$10,I68:CJ68)</f>
        <v>#DIV/0!</v>
      </c>
      <c r="F68" s="27" t="e">
        <f t="shared" si="0"/>
        <v>#DIV/0!</v>
      </c>
      <c r="G68" s="28" t="e">
        <f t="shared" si="1"/>
        <v>#DIV/0!</v>
      </c>
      <c r="H68" s="29">
        <f t="shared" si="2"/>
        <v>0</v>
      </c>
      <c r="I68" s="195"/>
      <c r="J68" s="196"/>
      <c r="K68" s="197"/>
      <c r="L68" s="198" t="e">
        <f>K68/$H68</f>
        <v>#DIV/0!</v>
      </c>
      <c r="M68" s="197"/>
      <c r="N68" s="198" t="e">
        <f>M68/$H68</f>
        <v>#DIV/0!</v>
      </c>
      <c r="O68" s="197"/>
      <c r="P68" s="198" t="e">
        <f>O68/$H68</f>
        <v>#DIV/0!</v>
      </c>
      <c r="Q68" s="195"/>
      <c r="R68" s="196"/>
      <c r="S68" s="197"/>
      <c r="T68" s="198" t="e">
        <f>S68/$H68</f>
        <v>#DIV/0!</v>
      </c>
      <c r="U68" s="197"/>
      <c r="V68" s="198" t="e">
        <f>U68/$H68</f>
        <v>#DIV/0!</v>
      </c>
      <c r="W68" s="197"/>
      <c r="X68" s="198" t="e">
        <f>W68/$H68</f>
        <v>#DIV/0!</v>
      </c>
      <c r="Y68" s="195"/>
      <c r="Z68" s="196"/>
      <c r="AA68" s="197"/>
      <c r="AB68" s="198" t="e">
        <f>AA68/$H68</f>
        <v>#DIV/0!</v>
      </c>
      <c r="AC68" s="197"/>
      <c r="AD68" s="198" t="e">
        <f>AC68/$H68</f>
        <v>#DIV/0!</v>
      </c>
      <c r="AE68" s="197"/>
      <c r="AF68" s="198" t="e">
        <f>AE68/$H68</f>
        <v>#DIV/0!</v>
      </c>
      <c r="AG68" s="195"/>
      <c r="AH68" s="196"/>
      <c r="AI68" s="197"/>
      <c r="AJ68" s="198" t="e">
        <f>AI68/$H68</f>
        <v>#DIV/0!</v>
      </c>
      <c r="AK68" s="197"/>
      <c r="AL68" s="198" t="e">
        <f>AK68/$H68</f>
        <v>#DIV/0!</v>
      </c>
      <c r="AM68" s="197"/>
      <c r="AN68" s="198" t="e">
        <f>AM68/$H68</f>
        <v>#DIV/0!</v>
      </c>
      <c r="AO68" s="195"/>
      <c r="AP68" s="196"/>
      <c r="AQ68" s="197"/>
      <c r="AR68" s="198" t="e">
        <f>AQ68/$H68</f>
        <v>#DIV/0!</v>
      </c>
      <c r="AS68" s="197"/>
      <c r="AT68" s="198" t="e">
        <f>AS68/$H68</f>
        <v>#DIV/0!</v>
      </c>
      <c r="AU68" s="197"/>
      <c r="AV68" s="198" t="e">
        <f>AU68/$H68</f>
        <v>#DIV/0!</v>
      </c>
      <c r="AW68" s="195"/>
      <c r="AX68" s="196"/>
      <c r="AY68" s="197"/>
      <c r="AZ68" s="198" t="e">
        <f>AY68/$H68</f>
        <v>#DIV/0!</v>
      </c>
      <c r="BA68" s="197"/>
      <c r="BB68" s="198" t="e">
        <f>BA68/$H68</f>
        <v>#DIV/0!</v>
      </c>
      <c r="BC68" s="197"/>
      <c r="BD68" s="198" t="e">
        <f>BC68/$H68</f>
        <v>#DIV/0!</v>
      </c>
      <c r="BE68" s="195"/>
      <c r="BF68" s="196"/>
      <c r="BG68" s="197"/>
      <c r="BH68" s="198" t="e">
        <f>BG68/$H68</f>
        <v>#DIV/0!</v>
      </c>
      <c r="BI68" s="197"/>
      <c r="BJ68" s="198" t="e">
        <f>BI68/$H68</f>
        <v>#DIV/0!</v>
      </c>
      <c r="BK68" s="197"/>
      <c r="BL68" s="198" t="e">
        <f>BK68/$H68</f>
        <v>#DIV/0!</v>
      </c>
      <c r="BM68" s="195"/>
      <c r="BN68" s="196"/>
      <c r="BO68" s="197"/>
      <c r="BP68" s="198" t="e">
        <f>BO68/$H68</f>
        <v>#DIV/0!</v>
      </c>
      <c r="BQ68" s="197"/>
      <c r="BR68" s="198" t="e">
        <f>BQ68/$H68</f>
        <v>#DIV/0!</v>
      </c>
      <c r="BS68" s="197"/>
      <c r="BT68" s="198" t="e">
        <f>BS68/$H68</f>
        <v>#DIV/0!</v>
      </c>
      <c r="BU68" s="195"/>
      <c r="BV68" s="196"/>
      <c r="BW68" s="197"/>
      <c r="BX68" s="198" t="e">
        <f>BW68/$H68</f>
        <v>#DIV/0!</v>
      </c>
      <c r="BY68" s="197"/>
      <c r="BZ68" s="198" t="e">
        <f>BY68/$H68</f>
        <v>#DIV/0!</v>
      </c>
      <c r="CA68" s="197"/>
      <c r="CB68" s="198" t="e">
        <f>CA68/$H68</f>
        <v>#DIV/0!</v>
      </c>
      <c r="CC68" s="195"/>
      <c r="CD68" s="196"/>
      <c r="CE68" s="197"/>
      <c r="CF68" s="198" t="e">
        <f>CE68/$H68</f>
        <v>#DIV/0!</v>
      </c>
      <c r="CG68" s="197"/>
      <c r="CH68" s="198" t="e">
        <f>CG68/$H68</f>
        <v>#DIV/0!</v>
      </c>
      <c r="CI68" s="197"/>
      <c r="CJ68" s="198" t="e">
        <f>CI68/$H68</f>
        <v>#DIV/0!</v>
      </c>
    </row>
    <row r="69" spans="1:88" ht="15.75" thickBot="1" x14ac:dyDescent="0.3">
      <c r="A69" s="77" t="s">
        <v>211</v>
      </c>
      <c r="B69" s="320"/>
      <c r="C69" s="308" t="s">
        <v>19</v>
      </c>
      <c r="D69" s="57" t="s">
        <v>334</v>
      </c>
      <c r="E69" s="26" t="e">
        <f>SUMPRODUCT($I$10:CJ$10,I69:CJ69)</f>
        <v>#DIV/0!</v>
      </c>
      <c r="F69" s="27" t="e">
        <f t="shared" si="0"/>
        <v>#DIV/0!</v>
      </c>
      <c r="G69" s="28" t="e">
        <f t="shared" si="1"/>
        <v>#DIV/0!</v>
      </c>
      <c r="H69" s="29">
        <f t="shared" si="2"/>
        <v>0</v>
      </c>
      <c r="I69" s="195"/>
      <c r="J69" s="200"/>
      <c r="K69" s="197"/>
      <c r="L69" s="198" t="e">
        <f>K69/$H69</f>
        <v>#DIV/0!</v>
      </c>
      <c r="M69" s="197"/>
      <c r="N69" s="198" t="e">
        <f>M69/$H69</f>
        <v>#DIV/0!</v>
      </c>
      <c r="O69" s="197"/>
      <c r="P69" s="198" t="e">
        <f>O69/$H69</f>
        <v>#DIV/0!</v>
      </c>
      <c r="Q69" s="195"/>
      <c r="R69" s="200"/>
      <c r="S69" s="197"/>
      <c r="T69" s="198" t="e">
        <f>S69/$H69</f>
        <v>#DIV/0!</v>
      </c>
      <c r="U69" s="197"/>
      <c r="V69" s="198" t="e">
        <f>U69/$H69</f>
        <v>#DIV/0!</v>
      </c>
      <c r="W69" s="197"/>
      <c r="X69" s="198" t="e">
        <f>W69/$H69</f>
        <v>#DIV/0!</v>
      </c>
      <c r="Y69" s="195"/>
      <c r="Z69" s="200"/>
      <c r="AA69" s="197"/>
      <c r="AB69" s="198" t="e">
        <f>AA69/$H69</f>
        <v>#DIV/0!</v>
      </c>
      <c r="AC69" s="197"/>
      <c r="AD69" s="198" t="e">
        <f>AC69/$H69</f>
        <v>#DIV/0!</v>
      </c>
      <c r="AE69" s="197"/>
      <c r="AF69" s="198" t="e">
        <f>AE69/$H69</f>
        <v>#DIV/0!</v>
      </c>
      <c r="AG69" s="195"/>
      <c r="AH69" s="200"/>
      <c r="AI69" s="197"/>
      <c r="AJ69" s="198" t="e">
        <f>AI69/$H69</f>
        <v>#DIV/0!</v>
      </c>
      <c r="AK69" s="197"/>
      <c r="AL69" s="198" t="e">
        <f>AK69/$H69</f>
        <v>#DIV/0!</v>
      </c>
      <c r="AM69" s="197"/>
      <c r="AN69" s="198" t="e">
        <f>AM69/$H69</f>
        <v>#DIV/0!</v>
      </c>
      <c r="AO69" s="195"/>
      <c r="AP69" s="200"/>
      <c r="AQ69" s="197"/>
      <c r="AR69" s="198" t="e">
        <f>AQ69/$H69</f>
        <v>#DIV/0!</v>
      </c>
      <c r="AS69" s="197"/>
      <c r="AT69" s="198" t="e">
        <f>AS69/$H69</f>
        <v>#DIV/0!</v>
      </c>
      <c r="AU69" s="197"/>
      <c r="AV69" s="198" t="e">
        <f>AU69/$H69</f>
        <v>#DIV/0!</v>
      </c>
      <c r="AW69" s="195"/>
      <c r="AX69" s="200"/>
      <c r="AY69" s="197"/>
      <c r="AZ69" s="198" t="e">
        <f>AY69/$H69</f>
        <v>#DIV/0!</v>
      </c>
      <c r="BA69" s="197"/>
      <c r="BB69" s="198" t="e">
        <f>BA69/$H69</f>
        <v>#DIV/0!</v>
      </c>
      <c r="BC69" s="197"/>
      <c r="BD69" s="198" t="e">
        <f>BC69/$H69</f>
        <v>#DIV/0!</v>
      </c>
      <c r="BE69" s="195"/>
      <c r="BF69" s="200"/>
      <c r="BG69" s="197"/>
      <c r="BH69" s="198" t="e">
        <f>BG69/$H69</f>
        <v>#DIV/0!</v>
      </c>
      <c r="BI69" s="197"/>
      <c r="BJ69" s="198" t="e">
        <f>BI69/$H69</f>
        <v>#DIV/0!</v>
      </c>
      <c r="BK69" s="197"/>
      <c r="BL69" s="198" t="e">
        <f>BK69/$H69</f>
        <v>#DIV/0!</v>
      </c>
      <c r="BM69" s="195"/>
      <c r="BN69" s="200"/>
      <c r="BO69" s="197"/>
      <c r="BP69" s="198" t="e">
        <f>BO69/$H69</f>
        <v>#DIV/0!</v>
      </c>
      <c r="BQ69" s="197"/>
      <c r="BR69" s="198" t="e">
        <f>BQ69/$H69</f>
        <v>#DIV/0!</v>
      </c>
      <c r="BS69" s="197"/>
      <c r="BT69" s="198" t="e">
        <f>BS69/$H69</f>
        <v>#DIV/0!</v>
      </c>
      <c r="BU69" s="195"/>
      <c r="BV69" s="200"/>
      <c r="BW69" s="197"/>
      <c r="BX69" s="198" t="e">
        <f>BW69/$H69</f>
        <v>#DIV/0!</v>
      </c>
      <c r="BY69" s="197"/>
      <c r="BZ69" s="198" t="e">
        <f>BY69/$H69</f>
        <v>#DIV/0!</v>
      </c>
      <c r="CA69" s="197"/>
      <c r="CB69" s="198" t="e">
        <f>CA69/$H69</f>
        <v>#DIV/0!</v>
      </c>
      <c r="CC69" s="195"/>
      <c r="CD69" s="200"/>
      <c r="CE69" s="197"/>
      <c r="CF69" s="198" t="e">
        <f>CE69/$H69</f>
        <v>#DIV/0!</v>
      </c>
      <c r="CG69" s="197"/>
      <c r="CH69" s="198" t="e">
        <f>CG69/$H69</f>
        <v>#DIV/0!</v>
      </c>
      <c r="CI69" s="197"/>
      <c r="CJ69" s="198" t="e">
        <f>CI69/$H69</f>
        <v>#DIV/0!</v>
      </c>
    </row>
    <row r="70" spans="1:88" ht="15.75" thickBot="1" x14ac:dyDescent="0.3">
      <c r="A70" s="77" t="s">
        <v>248</v>
      </c>
      <c r="B70" s="320"/>
      <c r="C70" s="309"/>
      <c r="D70" s="57" t="s">
        <v>335</v>
      </c>
      <c r="E70" s="26" t="e">
        <f t="shared" ref="E70:E73" si="345">SUMPRODUCT($I$10:CJ$10,I70:CJ70)</f>
        <v>#DIV/0!</v>
      </c>
      <c r="F70" s="27" t="e">
        <f t="shared" ref="F70:F73" si="346">E70*0.2</f>
        <v>#DIV/0!</v>
      </c>
      <c r="G70" s="28" t="e">
        <f t="shared" ref="G70:G73" si="347">E70+F70</f>
        <v>#DIV/0!</v>
      </c>
      <c r="H70" s="29">
        <f t="shared" ref="H70:H73" si="348">(I70+K70+M70+O70+Q70+S70+U70+W70+Y70+AA70+AC70+AE70+AG70+AI70+AK70+AM70+AO70+AQ70+AS70+AU70+AW70+AY70+BA70+BC70+BG70+BI70+BK70+BM70+BO70+BQ70+BS70+BU70+BW70+BY70+CA70+CC70+CE70+CG70+CI70)</f>
        <v>0</v>
      </c>
      <c r="I70" s="195"/>
      <c r="J70" s="196"/>
      <c r="K70" s="197"/>
      <c r="L70" s="198" t="e">
        <f t="shared" ref="L70:L73" si="349">K70/$H70</f>
        <v>#DIV/0!</v>
      </c>
      <c r="M70" s="197"/>
      <c r="N70" s="198" t="e">
        <f t="shared" ref="N70:N73" si="350">M70/$H70</f>
        <v>#DIV/0!</v>
      </c>
      <c r="O70" s="197"/>
      <c r="P70" s="198" t="e">
        <f t="shared" ref="P70:P73" si="351">O70/$H70</f>
        <v>#DIV/0!</v>
      </c>
      <c r="Q70" s="195"/>
      <c r="R70" s="196"/>
      <c r="S70" s="197"/>
      <c r="T70" s="198" t="e">
        <f t="shared" ref="T70:T73" si="352">S70/$H70</f>
        <v>#DIV/0!</v>
      </c>
      <c r="U70" s="197"/>
      <c r="V70" s="198" t="e">
        <f t="shared" ref="V70:V73" si="353">U70/$H70</f>
        <v>#DIV/0!</v>
      </c>
      <c r="W70" s="197"/>
      <c r="X70" s="198" t="e">
        <f t="shared" ref="X70:X73" si="354">W70/$H70</f>
        <v>#DIV/0!</v>
      </c>
      <c r="Y70" s="195"/>
      <c r="Z70" s="196"/>
      <c r="AA70" s="197"/>
      <c r="AB70" s="198" t="e">
        <f t="shared" ref="AB70:AB73" si="355">AA70/$H70</f>
        <v>#DIV/0!</v>
      </c>
      <c r="AC70" s="197"/>
      <c r="AD70" s="198" t="e">
        <f t="shared" ref="AD70:AD73" si="356">AC70/$H70</f>
        <v>#DIV/0!</v>
      </c>
      <c r="AE70" s="197"/>
      <c r="AF70" s="198" t="e">
        <f t="shared" ref="AF70:AF73" si="357">AE70/$H70</f>
        <v>#DIV/0!</v>
      </c>
      <c r="AG70" s="195"/>
      <c r="AH70" s="196"/>
      <c r="AI70" s="197"/>
      <c r="AJ70" s="198" t="e">
        <f t="shared" ref="AJ70:AJ73" si="358">AI70/$H70</f>
        <v>#DIV/0!</v>
      </c>
      <c r="AK70" s="197"/>
      <c r="AL70" s="198" t="e">
        <f t="shared" ref="AL70:AL73" si="359">AK70/$H70</f>
        <v>#DIV/0!</v>
      </c>
      <c r="AM70" s="197"/>
      <c r="AN70" s="198" t="e">
        <f t="shared" ref="AN70:AN73" si="360">AM70/$H70</f>
        <v>#DIV/0!</v>
      </c>
      <c r="AO70" s="195"/>
      <c r="AP70" s="196"/>
      <c r="AQ70" s="197"/>
      <c r="AR70" s="198" t="e">
        <f t="shared" ref="AR70:AR73" si="361">AQ70/$H70</f>
        <v>#DIV/0!</v>
      </c>
      <c r="AS70" s="197"/>
      <c r="AT70" s="198" t="e">
        <f t="shared" ref="AT70:AT73" si="362">AS70/$H70</f>
        <v>#DIV/0!</v>
      </c>
      <c r="AU70" s="197"/>
      <c r="AV70" s="198" t="e">
        <f t="shared" ref="AV70:AV73" si="363">AU70/$H70</f>
        <v>#DIV/0!</v>
      </c>
      <c r="AW70" s="195"/>
      <c r="AX70" s="196"/>
      <c r="AY70" s="197"/>
      <c r="AZ70" s="198" t="e">
        <f t="shared" ref="AZ70:AZ73" si="364">AY70/$H70</f>
        <v>#DIV/0!</v>
      </c>
      <c r="BA70" s="197"/>
      <c r="BB70" s="198" t="e">
        <f t="shared" ref="BB70:BB73" si="365">BA70/$H70</f>
        <v>#DIV/0!</v>
      </c>
      <c r="BC70" s="197"/>
      <c r="BD70" s="198" t="e">
        <f t="shared" ref="BD70:BD73" si="366">BC70/$H70</f>
        <v>#DIV/0!</v>
      </c>
      <c r="BE70" s="195"/>
      <c r="BF70" s="196"/>
      <c r="BG70" s="197"/>
      <c r="BH70" s="198" t="e">
        <f t="shared" ref="BH70:BH73" si="367">BG70/$H70</f>
        <v>#DIV/0!</v>
      </c>
      <c r="BI70" s="197"/>
      <c r="BJ70" s="198" t="e">
        <f t="shared" ref="BJ70:BJ73" si="368">BI70/$H70</f>
        <v>#DIV/0!</v>
      </c>
      <c r="BK70" s="197"/>
      <c r="BL70" s="198" t="e">
        <f t="shared" ref="BL70:BL73" si="369">BK70/$H70</f>
        <v>#DIV/0!</v>
      </c>
      <c r="BM70" s="195"/>
      <c r="BN70" s="196"/>
      <c r="BO70" s="197"/>
      <c r="BP70" s="198" t="e">
        <f t="shared" ref="BP70:BP73" si="370">BO70/$H70</f>
        <v>#DIV/0!</v>
      </c>
      <c r="BQ70" s="197"/>
      <c r="BR70" s="198" t="e">
        <f t="shared" ref="BR70:BR73" si="371">BQ70/$H70</f>
        <v>#DIV/0!</v>
      </c>
      <c r="BS70" s="197"/>
      <c r="BT70" s="198" t="e">
        <f t="shared" ref="BT70:BT73" si="372">BS70/$H70</f>
        <v>#DIV/0!</v>
      </c>
      <c r="BU70" s="195"/>
      <c r="BV70" s="196"/>
      <c r="BW70" s="197"/>
      <c r="BX70" s="198" t="e">
        <f t="shared" ref="BX70:BX73" si="373">BW70/$H70</f>
        <v>#DIV/0!</v>
      </c>
      <c r="BY70" s="197"/>
      <c r="BZ70" s="198" t="e">
        <f t="shared" ref="BZ70:BZ73" si="374">BY70/$H70</f>
        <v>#DIV/0!</v>
      </c>
      <c r="CA70" s="197"/>
      <c r="CB70" s="198" t="e">
        <f t="shared" ref="CB70:CB73" si="375">CA70/$H70</f>
        <v>#DIV/0!</v>
      </c>
      <c r="CC70" s="195"/>
      <c r="CD70" s="196"/>
      <c r="CE70" s="197"/>
      <c r="CF70" s="198" t="e">
        <f t="shared" ref="CF70:CF73" si="376">CE70/$H70</f>
        <v>#DIV/0!</v>
      </c>
      <c r="CG70" s="197"/>
      <c r="CH70" s="198" t="e">
        <f t="shared" ref="CH70:CH73" si="377">CG70/$H70</f>
        <v>#DIV/0!</v>
      </c>
      <c r="CI70" s="197"/>
      <c r="CJ70" s="198" t="e">
        <f t="shared" ref="CJ70:CJ73" si="378">CI70/$H70</f>
        <v>#DIV/0!</v>
      </c>
    </row>
    <row r="71" spans="1:88" ht="30.75" customHeight="1" thickBot="1" x14ac:dyDescent="0.3">
      <c r="A71" s="77" t="s">
        <v>249</v>
      </c>
      <c r="B71" s="321"/>
      <c r="C71" s="311"/>
      <c r="D71" s="162" t="s">
        <v>336</v>
      </c>
      <c r="E71" s="26" t="e">
        <f t="shared" si="345"/>
        <v>#DIV/0!</v>
      </c>
      <c r="F71" s="27" t="e">
        <f t="shared" si="346"/>
        <v>#DIV/0!</v>
      </c>
      <c r="G71" s="28" t="e">
        <f t="shared" si="347"/>
        <v>#DIV/0!</v>
      </c>
      <c r="H71" s="29">
        <f t="shared" si="348"/>
        <v>0</v>
      </c>
      <c r="I71" s="195"/>
      <c r="J71" s="196"/>
      <c r="K71" s="197"/>
      <c r="L71" s="198" t="e">
        <f t="shared" si="349"/>
        <v>#DIV/0!</v>
      </c>
      <c r="M71" s="197"/>
      <c r="N71" s="198" t="e">
        <f t="shared" si="350"/>
        <v>#DIV/0!</v>
      </c>
      <c r="O71" s="197"/>
      <c r="P71" s="198" t="e">
        <f t="shared" si="351"/>
        <v>#DIV/0!</v>
      </c>
      <c r="Q71" s="195"/>
      <c r="R71" s="196"/>
      <c r="S71" s="197"/>
      <c r="T71" s="198" t="e">
        <f t="shared" si="352"/>
        <v>#DIV/0!</v>
      </c>
      <c r="U71" s="197"/>
      <c r="V71" s="198" t="e">
        <f t="shared" si="353"/>
        <v>#DIV/0!</v>
      </c>
      <c r="W71" s="197"/>
      <c r="X71" s="198" t="e">
        <f t="shared" si="354"/>
        <v>#DIV/0!</v>
      </c>
      <c r="Y71" s="195"/>
      <c r="Z71" s="196"/>
      <c r="AA71" s="197"/>
      <c r="AB71" s="198" t="e">
        <f t="shared" si="355"/>
        <v>#DIV/0!</v>
      </c>
      <c r="AC71" s="197"/>
      <c r="AD71" s="198" t="e">
        <f t="shared" si="356"/>
        <v>#DIV/0!</v>
      </c>
      <c r="AE71" s="197"/>
      <c r="AF71" s="198" t="e">
        <f t="shared" si="357"/>
        <v>#DIV/0!</v>
      </c>
      <c r="AG71" s="195"/>
      <c r="AH71" s="196"/>
      <c r="AI71" s="197"/>
      <c r="AJ71" s="198" t="e">
        <f t="shared" si="358"/>
        <v>#DIV/0!</v>
      </c>
      <c r="AK71" s="197"/>
      <c r="AL71" s="198" t="e">
        <f t="shared" si="359"/>
        <v>#DIV/0!</v>
      </c>
      <c r="AM71" s="197"/>
      <c r="AN71" s="198" t="e">
        <f t="shared" si="360"/>
        <v>#DIV/0!</v>
      </c>
      <c r="AO71" s="195"/>
      <c r="AP71" s="196"/>
      <c r="AQ71" s="197"/>
      <c r="AR71" s="198" t="e">
        <f t="shared" si="361"/>
        <v>#DIV/0!</v>
      </c>
      <c r="AS71" s="197"/>
      <c r="AT71" s="198" t="e">
        <f t="shared" si="362"/>
        <v>#DIV/0!</v>
      </c>
      <c r="AU71" s="197"/>
      <c r="AV71" s="198" t="e">
        <f t="shared" si="363"/>
        <v>#DIV/0!</v>
      </c>
      <c r="AW71" s="195"/>
      <c r="AX71" s="196"/>
      <c r="AY71" s="197"/>
      <c r="AZ71" s="198" t="e">
        <f t="shared" si="364"/>
        <v>#DIV/0!</v>
      </c>
      <c r="BA71" s="197"/>
      <c r="BB71" s="198" t="e">
        <f t="shared" si="365"/>
        <v>#DIV/0!</v>
      </c>
      <c r="BC71" s="197"/>
      <c r="BD71" s="198" t="e">
        <f t="shared" si="366"/>
        <v>#DIV/0!</v>
      </c>
      <c r="BE71" s="195"/>
      <c r="BF71" s="196"/>
      <c r="BG71" s="197"/>
      <c r="BH71" s="198" t="e">
        <f t="shared" si="367"/>
        <v>#DIV/0!</v>
      </c>
      <c r="BI71" s="197"/>
      <c r="BJ71" s="198" t="e">
        <f t="shared" si="368"/>
        <v>#DIV/0!</v>
      </c>
      <c r="BK71" s="197"/>
      <c r="BL71" s="198" t="e">
        <f t="shared" si="369"/>
        <v>#DIV/0!</v>
      </c>
      <c r="BM71" s="195"/>
      <c r="BN71" s="196"/>
      <c r="BO71" s="197"/>
      <c r="BP71" s="198" t="e">
        <f t="shared" si="370"/>
        <v>#DIV/0!</v>
      </c>
      <c r="BQ71" s="197"/>
      <c r="BR71" s="198" t="e">
        <f t="shared" si="371"/>
        <v>#DIV/0!</v>
      </c>
      <c r="BS71" s="197"/>
      <c r="BT71" s="198" t="e">
        <f t="shared" si="372"/>
        <v>#DIV/0!</v>
      </c>
      <c r="BU71" s="195"/>
      <c r="BV71" s="196"/>
      <c r="BW71" s="197"/>
      <c r="BX71" s="198" t="e">
        <f t="shared" si="373"/>
        <v>#DIV/0!</v>
      </c>
      <c r="BY71" s="197"/>
      <c r="BZ71" s="198" t="e">
        <f t="shared" si="374"/>
        <v>#DIV/0!</v>
      </c>
      <c r="CA71" s="197"/>
      <c r="CB71" s="198" t="e">
        <f t="shared" si="375"/>
        <v>#DIV/0!</v>
      </c>
      <c r="CC71" s="195"/>
      <c r="CD71" s="196"/>
      <c r="CE71" s="197"/>
      <c r="CF71" s="198" t="e">
        <f t="shared" si="376"/>
        <v>#DIV/0!</v>
      </c>
      <c r="CG71" s="197"/>
      <c r="CH71" s="198" t="e">
        <f t="shared" si="377"/>
        <v>#DIV/0!</v>
      </c>
      <c r="CI71" s="197"/>
      <c r="CJ71" s="198" t="e">
        <f t="shared" si="378"/>
        <v>#DIV/0!</v>
      </c>
    </row>
    <row r="72" spans="1:88" ht="43.5" customHeight="1" thickBot="1" x14ac:dyDescent="0.3">
      <c r="A72" s="150" t="s">
        <v>253</v>
      </c>
      <c r="B72" s="319" t="s">
        <v>25</v>
      </c>
      <c r="C72" s="182" t="s">
        <v>151</v>
      </c>
      <c r="D72" s="12" t="s">
        <v>337</v>
      </c>
      <c r="E72" s="26" t="e">
        <f t="shared" si="345"/>
        <v>#DIV/0!</v>
      </c>
      <c r="F72" s="27" t="e">
        <f t="shared" si="346"/>
        <v>#DIV/0!</v>
      </c>
      <c r="G72" s="28" t="e">
        <f t="shared" si="347"/>
        <v>#DIV/0!</v>
      </c>
      <c r="H72" s="29">
        <f t="shared" si="348"/>
        <v>0</v>
      </c>
      <c r="I72" s="195"/>
      <c r="J72" s="196"/>
      <c r="K72" s="197"/>
      <c r="L72" s="198" t="e">
        <f t="shared" si="349"/>
        <v>#DIV/0!</v>
      </c>
      <c r="M72" s="197"/>
      <c r="N72" s="198" t="e">
        <f t="shared" si="350"/>
        <v>#DIV/0!</v>
      </c>
      <c r="O72" s="197"/>
      <c r="P72" s="198" t="e">
        <f t="shared" si="351"/>
        <v>#DIV/0!</v>
      </c>
      <c r="Q72" s="195"/>
      <c r="R72" s="196"/>
      <c r="S72" s="197"/>
      <c r="T72" s="198" t="e">
        <f t="shared" si="352"/>
        <v>#DIV/0!</v>
      </c>
      <c r="U72" s="197"/>
      <c r="V72" s="198" t="e">
        <f t="shared" si="353"/>
        <v>#DIV/0!</v>
      </c>
      <c r="W72" s="197"/>
      <c r="X72" s="198" t="e">
        <f t="shared" si="354"/>
        <v>#DIV/0!</v>
      </c>
      <c r="Y72" s="195"/>
      <c r="Z72" s="196"/>
      <c r="AA72" s="197"/>
      <c r="AB72" s="198" t="e">
        <f t="shared" si="355"/>
        <v>#DIV/0!</v>
      </c>
      <c r="AC72" s="197"/>
      <c r="AD72" s="198" t="e">
        <f t="shared" si="356"/>
        <v>#DIV/0!</v>
      </c>
      <c r="AE72" s="197"/>
      <c r="AF72" s="198" t="e">
        <f t="shared" si="357"/>
        <v>#DIV/0!</v>
      </c>
      <c r="AG72" s="195"/>
      <c r="AH72" s="196"/>
      <c r="AI72" s="197"/>
      <c r="AJ72" s="198" t="e">
        <f t="shared" si="358"/>
        <v>#DIV/0!</v>
      </c>
      <c r="AK72" s="197"/>
      <c r="AL72" s="198" t="e">
        <f t="shared" si="359"/>
        <v>#DIV/0!</v>
      </c>
      <c r="AM72" s="197"/>
      <c r="AN72" s="198" t="e">
        <f t="shared" si="360"/>
        <v>#DIV/0!</v>
      </c>
      <c r="AO72" s="195"/>
      <c r="AP72" s="196"/>
      <c r="AQ72" s="197"/>
      <c r="AR72" s="198" t="e">
        <f t="shared" si="361"/>
        <v>#DIV/0!</v>
      </c>
      <c r="AS72" s="197"/>
      <c r="AT72" s="198" t="e">
        <f t="shared" si="362"/>
        <v>#DIV/0!</v>
      </c>
      <c r="AU72" s="197"/>
      <c r="AV72" s="198" t="e">
        <f t="shared" si="363"/>
        <v>#DIV/0!</v>
      </c>
      <c r="AW72" s="195"/>
      <c r="AX72" s="196"/>
      <c r="AY72" s="197"/>
      <c r="AZ72" s="198" t="e">
        <f t="shared" si="364"/>
        <v>#DIV/0!</v>
      </c>
      <c r="BA72" s="197"/>
      <c r="BB72" s="198" t="e">
        <f t="shared" si="365"/>
        <v>#DIV/0!</v>
      </c>
      <c r="BC72" s="197"/>
      <c r="BD72" s="198" t="e">
        <f t="shared" si="366"/>
        <v>#DIV/0!</v>
      </c>
      <c r="BE72" s="195"/>
      <c r="BF72" s="196"/>
      <c r="BG72" s="197"/>
      <c r="BH72" s="198" t="e">
        <f t="shared" si="367"/>
        <v>#DIV/0!</v>
      </c>
      <c r="BI72" s="197"/>
      <c r="BJ72" s="198" t="e">
        <f t="shared" si="368"/>
        <v>#DIV/0!</v>
      </c>
      <c r="BK72" s="197"/>
      <c r="BL72" s="198" t="e">
        <f t="shared" si="369"/>
        <v>#DIV/0!</v>
      </c>
      <c r="BM72" s="195"/>
      <c r="BN72" s="196"/>
      <c r="BO72" s="197"/>
      <c r="BP72" s="198" t="e">
        <f t="shared" si="370"/>
        <v>#DIV/0!</v>
      </c>
      <c r="BQ72" s="197"/>
      <c r="BR72" s="198" t="e">
        <f t="shared" si="371"/>
        <v>#DIV/0!</v>
      </c>
      <c r="BS72" s="197"/>
      <c r="BT72" s="198" t="e">
        <f t="shared" si="372"/>
        <v>#DIV/0!</v>
      </c>
      <c r="BU72" s="195"/>
      <c r="BV72" s="196"/>
      <c r="BW72" s="197"/>
      <c r="BX72" s="198" t="e">
        <f t="shared" si="373"/>
        <v>#DIV/0!</v>
      </c>
      <c r="BY72" s="197"/>
      <c r="BZ72" s="198" t="e">
        <f t="shared" si="374"/>
        <v>#DIV/0!</v>
      </c>
      <c r="CA72" s="197"/>
      <c r="CB72" s="198" t="e">
        <f t="shared" si="375"/>
        <v>#DIV/0!</v>
      </c>
      <c r="CC72" s="195"/>
      <c r="CD72" s="196"/>
      <c r="CE72" s="197"/>
      <c r="CF72" s="198" t="e">
        <f t="shared" si="376"/>
        <v>#DIV/0!</v>
      </c>
      <c r="CG72" s="197"/>
      <c r="CH72" s="198" t="e">
        <f t="shared" si="377"/>
        <v>#DIV/0!</v>
      </c>
      <c r="CI72" s="197"/>
      <c r="CJ72" s="198" t="e">
        <f t="shared" si="378"/>
        <v>#DIV/0!</v>
      </c>
    </row>
    <row r="73" spans="1:88" ht="15.75" thickBot="1" x14ac:dyDescent="0.3">
      <c r="A73" s="151" t="s">
        <v>250</v>
      </c>
      <c r="B73" s="320"/>
      <c r="C73" s="308" t="s">
        <v>160</v>
      </c>
      <c r="D73" s="57" t="s">
        <v>334</v>
      </c>
      <c r="E73" s="26" t="e">
        <f t="shared" si="345"/>
        <v>#DIV/0!</v>
      </c>
      <c r="F73" s="27" t="e">
        <f t="shared" si="346"/>
        <v>#DIV/0!</v>
      </c>
      <c r="G73" s="28" t="e">
        <f t="shared" si="347"/>
        <v>#DIV/0!</v>
      </c>
      <c r="H73" s="29">
        <f t="shared" si="348"/>
        <v>0</v>
      </c>
      <c r="I73" s="195"/>
      <c r="J73" s="196"/>
      <c r="K73" s="197"/>
      <c r="L73" s="198" t="e">
        <f t="shared" si="349"/>
        <v>#DIV/0!</v>
      </c>
      <c r="M73" s="197"/>
      <c r="N73" s="198" t="e">
        <f t="shared" si="350"/>
        <v>#DIV/0!</v>
      </c>
      <c r="O73" s="197"/>
      <c r="P73" s="198" t="e">
        <f t="shared" si="351"/>
        <v>#DIV/0!</v>
      </c>
      <c r="Q73" s="195"/>
      <c r="R73" s="196"/>
      <c r="S73" s="197"/>
      <c r="T73" s="198" t="e">
        <f t="shared" si="352"/>
        <v>#DIV/0!</v>
      </c>
      <c r="U73" s="197"/>
      <c r="V73" s="198" t="e">
        <f t="shared" si="353"/>
        <v>#DIV/0!</v>
      </c>
      <c r="W73" s="197"/>
      <c r="X73" s="198" t="e">
        <f t="shared" si="354"/>
        <v>#DIV/0!</v>
      </c>
      <c r="Y73" s="195"/>
      <c r="Z73" s="196"/>
      <c r="AA73" s="197"/>
      <c r="AB73" s="198" t="e">
        <f t="shared" si="355"/>
        <v>#DIV/0!</v>
      </c>
      <c r="AC73" s="197"/>
      <c r="AD73" s="198" t="e">
        <f t="shared" si="356"/>
        <v>#DIV/0!</v>
      </c>
      <c r="AE73" s="197"/>
      <c r="AF73" s="198" t="e">
        <f t="shared" si="357"/>
        <v>#DIV/0!</v>
      </c>
      <c r="AG73" s="195"/>
      <c r="AH73" s="196"/>
      <c r="AI73" s="197"/>
      <c r="AJ73" s="198" t="e">
        <f t="shared" si="358"/>
        <v>#DIV/0!</v>
      </c>
      <c r="AK73" s="197"/>
      <c r="AL73" s="198" t="e">
        <f t="shared" si="359"/>
        <v>#DIV/0!</v>
      </c>
      <c r="AM73" s="197"/>
      <c r="AN73" s="198" t="e">
        <f t="shared" si="360"/>
        <v>#DIV/0!</v>
      </c>
      <c r="AO73" s="195"/>
      <c r="AP73" s="196"/>
      <c r="AQ73" s="197"/>
      <c r="AR73" s="198" t="e">
        <f t="shared" si="361"/>
        <v>#DIV/0!</v>
      </c>
      <c r="AS73" s="197"/>
      <c r="AT73" s="198" t="e">
        <f t="shared" si="362"/>
        <v>#DIV/0!</v>
      </c>
      <c r="AU73" s="197"/>
      <c r="AV73" s="198" t="e">
        <f t="shared" si="363"/>
        <v>#DIV/0!</v>
      </c>
      <c r="AW73" s="195"/>
      <c r="AX73" s="196"/>
      <c r="AY73" s="197"/>
      <c r="AZ73" s="198" t="e">
        <f t="shared" si="364"/>
        <v>#DIV/0!</v>
      </c>
      <c r="BA73" s="197"/>
      <c r="BB73" s="198" t="e">
        <f t="shared" si="365"/>
        <v>#DIV/0!</v>
      </c>
      <c r="BC73" s="197"/>
      <c r="BD73" s="198" t="e">
        <f t="shared" si="366"/>
        <v>#DIV/0!</v>
      </c>
      <c r="BE73" s="195"/>
      <c r="BF73" s="196"/>
      <c r="BG73" s="197"/>
      <c r="BH73" s="198" t="e">
        <f t="shared" si="367"/>
        <v>#DIV/0!</v>
      </c>
      <c r="BI73" s="197"/>
      <c r="BJ73" s="198" t="e">
        <f t="shared" si="368"/>
        <v>#DIV/0!</v>
      </c>
      <c r="BK73" s="197"/>
      <c r="BL73" s="198" t="e">
        <f t="shared" si="369"/>
        <v>#DIV/0!</v>
      </c>
      <c r="BM73" s="195"/>
      <c r="BN73" s="196"/>
      <c r="BO73" s="197"/>
      <c r="BP73" s="198" t="e">
        <f t="shared" si="370"/>
        <v>#DIV/0!</v>
      </c>
      <c r="BQ73" s="197"/>
      <c r="BR73" s="198" t="e">
        <f t="shared" si="371"/>
        <v>#DIV/0!</v>
      </c>
      <c r="BS73" s="197"/>
      <c r="BT73" s="198" t="e">
        <f t="shared" si="372"/>
        <v>#DIV/0!</v>
      </c>
      <c r="BU73" s="195"/>
      <c r="BV73" s="196"/>
      <c r="BW73" s="197"/>
      <c r="BX73" s="198" t="e">
        <f t="shared" si="373"/>
        <v>#DIV/0!</v>
      </c>
      <c r="BY73" s="197"/>
      <c r="BZ73" s="198" t="e">
        <f t="shared" si="374"/>
        <v>#DIV/0!</v>
      </c>
      <c r="CA73" s="197"/>
      <c r="CB73" s="198" t="e">
        <f t="shared" si="375"/>
        <v>#DIV/0!</v>
      </c>
      <c r="CC73" s="195"/>
      <c r="CD73" s="196"/>
      <c r="CE73" s="197"/>
      <c r="CF73" s="198" t="e">
        <f t="shared" si="376"/>
        <v>#DIV/0!</v>
      </c>
      <c r="CG73" s="197"/>
      <c r="CH73" s="198" t="e">
        <f t="shared" si="377"/>
        <v>#DIV/0!</v>
      </c>
      <c r="CI73" s="197"/>
      <c r="CJ73" s="198" t="e">
        <f t="shared" si="378"/>
        <v>#DIV/0!</v>
      </c>
    </row>
    <row r="74" spans="1:88" ht="15.75" thickBot="1" x14ac:dyDescent="0.3">
      <c r="A74" s="151" t="s">
        <v>251</v>
      </c>
      <c r="B74" s="320"/>
      <c r="C74" s="309"/>
      <c r="D74" s="57" t="s">
        <v>335</v>
      </c>
      <c r="E74" s="26" t="e">
        <f>SUMPRODUCT($I$10:CJ$10,I74:CJ74)</f>
        <v>#DIV/0!</v>
      </c>
      <c r="F74" s="27" t="e">
        <f t="shared" si="0"/>
        <v>#DIV/0!</v>
      </c>
      <c r="G74" s="28" t="e">
        <f t="shared" si="1"/>
        <v>#DIV/0!</v>
      </c>
      <c r="H74" s="29">
        <f t="shared" si="2"/>
        <v>0</v>
      </c>
      <c r="I74" s="197"/>
      <c r="J74" s="199" t="e">
        <f t="shared" si="203"/>
        <v>#DIV/0!</v>
      </c>
      <c r="K74" s="197"/>
      <c r="L74" s="198" t="e">
        <f>K74/$H74</f>
        <v>#DIV/0!</v>
      </c>
      <c r="M74" s="197"/>
      <c r="N74" s="198" t="e">
        <f>M74/$H74</f>
        <v>#DIV/0!</v>
      </c>
      <c r="O74" s="197"/>
      <c r="P74" s="198" t="e">
        <f>O74/$H74</f>
        <v>#DIV/0!</v>
      </c>
      <c r="Q74" s="197"/>
      <c r="R74" s="199" t="e">
        <f t="shared" si="204"/>
        <v>#DIV/0!</v>
      </c>
      <c r="S74" s="197"/>
      <c r="T74" s="198" t="e">
        <f>S74/$H74</f>
        <v>#DIV/0!</v>
      </c>
      <c r="U74" s="197"/>
      <c r="V74" s="198" t="e">
        <f>U74/$H74</f>
        <v>#DIV/0!</v>
      </c>
      <c r="W74" s="197"/>
      <c r="X74" s="198" t="e">
        <f>W74/$H74</f>
        <v>#DIV/0!</v>
      </c>
      <c r="Y74" s="197"/>
      <c r="Z74" s="199" t="e">
        <f t="shared" si="205"/>
        <v>#DIV/0!</v>
      </c>
      <c r="AA74" s="197"/>
      <c r="AB74" s="198" t="e">
        <f>AA74/$H74</f>
        <v>#DIV/0!</v>
      </c>
      <c r="AC74" s="197"/>
      <c r="AD74" s="198" t="e">
        <f>AC74/$H74</f>
        <v>#DIV/0!</v>
      </c>
      <c r="AE74" s="197"/>
      <c r="AF74" s="198" t="e">
        <f>AE74/$H74</f>
        <v>#DIV/0!</v>
      </c>
      <c r="AG74" s="197"/>
      <c r="AH74" s="199" t="e">
        <f t="shared" si="206"/>
        <v>#DIV/0!</v>
      </c>
      <c r="AI74" s="197"/>
      <c r="AJ74" s="198" t="e">
        <f>AI74/$H74</f>
        <v>#DIV/0!</v>
      </c>
      <c r="AK74" s="197"/>
      <c r="AL74" s="198" t="e">
        <f>AK74/$H74</f>
        <v>#DIV/0!</v>
      </c>
      <c r="AM74" s="197"/>
      <c r="AN74" s="198" t="e">
        <f>AM74/$H74</f>
        <v>#DIV/0!</v>
      </c>
      <c r="AO74" s="197"/>
      <c r="AP74" s="199" t="e">
        <f t="shared" si="207"/>
        <v>#DIV/0!</v>
      </c>
      <c r="AQ74" s="197"/>
      <c r="AR74" s="198" t="e">
        <f>AQ74/$H74</f>
        <v>#DIV/0!</v>
      </c>
      <c r="AS74" s="197"/>
      <c r="AT74" s="198" t="e">
        <f>AS74/$H74</f>
        <v>#DIV/0!</v>
      </c>
      <c r="AU74" s="197"/>
      <c r="AV74" s="198" t="e">
        <f>AU74/$H74</f>
        <v>#DIV/0!</v>
      </c>
      <c r="AW74" s="197"/>
      <c r="AX74" s="199" t="e">
        <f t="shared" si="208"/>
        <v>#DIV/0!</v>
      </c>
      <c r="AY74" s="197"/>
      <c r="AZ74" s="198" t="e">
        <f>AY74/$H74</f>
        <v>#DIV/0!</v>
      </c>
      <c r="BA74" s="197"/>
      <c r="BB74" s="198" t="e">
        <f>BA74/$H74</f>
        <v>#DIV/0!</v>
      </c>
      <c r="BC74" s="197"/>
      <c r="BD74" s="198" t="e">
        <f>BC74/$H74</f>
        <v>#DIV/0!</v>
      </c>
      <c r="BE74" s="197"/>
      <c r="BF74" s="199" t="e">
        <f t="shared" si="209"/>
        <v>#DIV/0!</v>
      </c>
      <c r="BG74" s="197"/>
      <c r="BH74" s="198" t="e">
        <f>BG74/$H74</f>
        <v>#DIV/0!</v>
      </c>
      <c r="BI74" s="197"/>
      <c r="BJ74" s="198" t="e">
        <f>BI74/$H74</f>
        <v>#DIV/0!</v>
      </c>
      <c r="BK74" s="197"/>
      <c r="BL74" s="198" t="e">
        <f>BK74/$H74</f>
        <v>#DIV/0!</v>
      </c>
      <c r="BM74" s="197"/>
      <c r="BN74" s="199" t="e">
        <f t="shared" si="210"/>
        <v>#DIV/0!</v>
      </c>
      <c r="BO74" s="197"/>
      <c r="BP74" s="198" t="e">
        <f>BO74/$H74</f>
        <v>#DIV/0!</v>
      </c>
      <c r="BQ74" s="197"/>
      <c r="BR74" s="198" t="e">
        <f>BQ74/$H74</f>
        <v>#DIV/0!</v>
      </c>
      <c r="BS74" s="197"/>
      <c r="BT74" s="198" t="e">
        <f>BS74/$H74</f>
        <v>#DIV/0!</v>
      </c>
      <c r="BU74" s="197"/>
      <c r="BV74" s="199" t="e">
        <f t="shared" si="211"/>
        <v>#DIV/0!</v>
      </c>
      <c r="BW74" s="197"/>
      <c r="BX74" s="198" t="e">
        <f>BW74/$H74</f>
        <v>#DIV/0!</v>
      </c>
      <c r="BY74" s="197"/>
      <c r="BZ74" s="198" t="e">
        <f>BY74/$H74</f>
        <v>#DIV/0!</v>
      </c>
      <c r="CA74" s="197"/>
      <c r="CB74" s="198" t="e">
        <f>CA74/$H74</f>
        <v>#DIV/0!</v>
      </c>
      <c r="CC74" s="197"/>
      <c r="CD74" s="199" t="e">
        <f t="shared" si="212"/>
        <v>#DIV/0!</v>
      </c>
      <c r="CE74" s="197"/>
      <c r="CF74" s="198" t="e">
        <f>CE74/$H74</f>
        <v>#DIV/0!</v>
      </c>
      <c r="CG74" s="197"/>
      <c r="CH74" s="198" t="e">
        <f>CG74/$H74</f>
        <v>#DIV/0!</v>
      </c>
      <c r="CI74" s="197"/>
      <c r="CJ74" s="198" t="e">
        <f>CI74/$H74</f>
        <v>#DIV/0!</v>
      </c>
    </row>
    <row r="75" spans="1:88" ht="43.5" customHeight="1" thickBot="1" x14ac:dyDescent="0.3">
      <c r="A75" s="151" t="s">
        <v>252</v>
      </c>
      <c r="B75" s="320"/>
      <c r="C75" s="310"/>
      <c r="D75" s="57" t="s">
        <v>336</v>
      </c>
      <c r="E75" s="26" t="e">
        <f>SUMPRODUCT($I$10:CJ$10,I75:CJ75)</f>
        <v>#DIV/0!</v>
      </c>
      <c r="F75" s="27" t="e">
        <f t="shared" si="0"/>
        <v>#DIV/0!</v>
      </c>
      <c r="G75" s="28" t="e">
        <f t="shared" si="1"/>
        <v>#DIV/0!</v>
      </c>
      <c r="H75" s="29">
        <f t="shared" si="2"/>
        <v>0</v>
      </c>
      <c r="I75" s="197"/>
      <c r="J75" s="198" t="e">
        <f t="shared" si="203"/>
        <v>#DIV/0!</v>
      </c>
      <c r="K75" s="197"/>
      <c r="L75" s="198" t="e">
        <f>K75/$H75</f>
        <v>#DIV/0!</v>
      </c>
      <c r="M75" s="197"/>
      <c r="N75" s="198" t="e">
        <f>M75/$H75</f>
        <v>#DIV/0!</v>
      </c>
      <c r="O75" s="197"/>
      <c r="P75" s="198" t="e">
        <f>O75/$H75</f>
        <v>#DIV/0!</v>
      </c>
      <c r="Q75" s="197"/>
      <c r="R75" s="198" t="e">
        <f t="shared" si="204"/>
        <v>#DIV/0!</v>
      </c>
      <c r="S75" s="197"/>
      <c r="T75" s="198" t="e">
        <f>S75/$H75</f>
        <v>#DIV/0!</v>
      </c>
      <c r="U75" s="197"/>
      <c r="V75" s="198" t="e">
        <f>U75/$H75</f>
        <v>#DIV/0!</v>
      </c>
      <c r="W75" s="197"/>
      <c r="X75" s="198" t="e">
        <f>W75/$H75</f>
        <v>#DIV/0!</v>
      </c>
      <c r="Y75" s="197"/>
      <c r="Z75" s="198" t="e">
        <f t="shared" si="205"/>
        <v>#DIV/0!</v>
      </c>
      <c r="AA75" s="197"/>
      <c r="AB75" s="198" t="e">
        <f>AA75/$H75</f>
        <v>#DIV/0!</v>
      </c>
      <c r="AC75" s="197"/>
      <c r="AD75" s="198" t="e">
        <f>AC75/$H75</f>
        <v>#DIV/0!</v>
      </c>
      <c r="AE75" s="197"/>
      <c r="AF75" s="198" t="e">
        <f>AE75/$H75</f>
        <v>#DIV/0!</v>
      </c>
      <c r="AG75" s="197"/>
      <c r="AH75" s="198" t="e">
        <f t="shared" si="206"/>
        <v>#DIV/0!</v>
      </c>
      <c r="AI75" s="197"/>
      <c r="AJ75" s="198" t="e">
        <f>AI75/$H75</f>
        <v>#DIV/0!</v>
      </c>
      <c r="AK75" s="197"/>
      <c r="AL75" s="198" t="e">
        <f>AK75/$H75</f>
        <v>#DIV/0!</v>
      </c>
      <c r="AM75" s="197"/>
      <c r="AN75" s="198" t="e">
        <f>AM75/$H75</f>
        <v>#DIV/0!</v>
      </c>
      <c r="AO75" s="197"/>
      <c r="AP75" s="198" t="e">
        <f t="shared" si="207"/>
        <v>#DIV/0!</v>
      </c>
      <c r="AQ75" s="197"/>
      <c r="AR75" s="198" t="e">
        <f>AQ75/$H75</f>
        <v>#DIV/0!</v>
      </c>
      <c r="AS75" s="197"/>
      <c r="AT75" s="198" t="e">
        <f>AS75/$H75</f>
        <v>#DIV/0!</v>
      </c>
      <c r="AU75" s="197"/>
      <c r="AV75" s="198" t="e">
        <f>AU75/$H75</f>
        <v>#DIV/0!</v>
      </c>
      <c r="AW75" s="197"/>
      <c r="AX75" s="198" t="e">
        <f t="shared" si="208"/>
        <v>#DIV/0!</v>
      </c>
      <c r="AY75" s="197"/>
      <c r="AZ75" s="198" t="e">
        <f>AY75/$H75</f>
        <v>#DIV/0!</v>
      </c>
      <c r="BA75" s="197"/>
      <c r="BB75" s="198" t="e">
        <f>BA75/$H75</f>
        <v>#DIV/0!</v>
      </c>
      <c r="BC75" s="197"/>
      <c r="BD75" s="198" t="e">
        <f>BC75/$H75</f>
        <v>#DIV/0!</v>
      </c>
      <c r="BE75" s="197"/>
      <c r="BF75" s="198" t="e">
        <f t="shared" si="209"/>
        <v>#DIV/0!</v>
      </c>
      <c r="BG75" s="197"/>
      <c r="BH75" s="198" t="e">
        <f>BG75/$H75</f>
        <v>#DIV/0!</v>
      </c>
      <c r="BI75" s="197"/>
      <c r="BJ75" s="198" t="e">
        <f>BI75/$H75</f>
        <v>#DIV/0!</v>
      </c>
      <c r="BK75" s="197"/>
      <c r="BL75" s="198" t="e">
        <f>BK75/$H75</f>
        <v>#DIV/0!</v>
      </c>
      <c r="BM75" s="197"/>
      <c r="BN75" s="198" t="e">
        <f t="shared" si="210"/>
        <v>#DIV/0!</v>
      </c>
      <c r="BO75" s="197"/>
      <c r="BP75" s="198" t="e">
        <f>BO75/$H75</f>
        <v>#DIV/0!</v>
      </c>
      <c r="BQ75" s="197"/>
      <c r="BR75" s="198" t="e">
        <f>BQ75/$H75</f>
        <v>#DIV/0!</v>
      </c>
      <c r="BS75" s="197"/>
      <c r="BT75" s="198" t="e">
        <f>BS75/$H75</f>
        <v>#DIV/0!</v>
      </c>
      <c r="BU75" s="197"/>
      <c r="BV75" s="198" t="e">
        <f t="shared" si="211"/>
        <v>#DIV/0!</v>
      </c>
      <c r="BW75" s="197"/>
      <c r="BX75" s="198" t="e">
        <f>BW75/$H75</f>
        <v>#DIV/0!</v>
      </c>
      <c r="BY75" s="197"/>
      <c r="BZ75" s="198" t="e">
        <f>BY75/$H75</f>
        <v>#DIV/0!</v>
      </c>
      <c r="CA75" s="197"/>
      <c r="CB75" s="198" t="e">
        <f>CA75/$H75</f>
        <v>#DIV/0!</v>
      </c>
      <c r="CC75" s="197"/>
      <c r="CD75" s="198" t="e">
        <f t="shared" si="212"/>
        <v>#DIV/0!</v>
      </c>
      <c r="CE75" s="197"/>
      <c r="CF75" s="198" t="e">
        <f>CE75/$H75</f>
        <v>#DIV/0!</v>
      </c>
      <c r="CG75" s="197"/>
      <c r="CH75" s="198" t="e">
        <f>CG75/$H75</f>
        <v>#DIV/0!</v>
      </c>
      <c r="CI75" s="197"/>
      <c r="CJ75" s="198" t="e">
        <f>CI75/$H75</f>
        <v>#DIV/0!</v>
      </c>
    </row>
    <row r="76" spans="1:88" ht="43.5" customHeight="1" thickBot="1" x14ac:dyDescent="0.3">
      <c r="A76" s="152" t="s">
        <v>253</v>
      </c>
      <c r="B76" s="320"/>
      <c r="C76" s="183" t="s">
        <v>153</v>
      </c>
      <c r="D76" s="12" t="s">
        <v>337</v>
      </c>
      <c r="E76" s="26" t="e">
        <f>SUMPRODUCT($I$10:CJ$10,I76:CJ76)</f>
        <v>#DIV/0!</v>
      </c>
      <c r="F76" s="27" t="e">
        <f t="shared" si="0"/>
        <v>#DIV/0!</v>
      </c>
      <c r="G76" s="28" t="e">
        <f t="shared" si="1"/>
        <v>#DIV/0!</v>
      </c>
      <c r="H76" s="29">
        <f t="shared" si="2"/>
        <v>0</v>
      </c>
      <c r="I76" s="197"/>
      <c r="J76" s="198" t="e">
        <f t="shared" si="203"/>
        <v>#DIV/0!</v>
      </c>
      <c r="K76" s="197"/>
      <c r="L76" s="198" t="e">
        <f>K76/$H76</f>
        <v>#DIV/0!</v>
      </c>
      <c r="M76" s="197"/>
      <c r="N76" s="198" t="e">
        <f>M76/$H76</f>
        <v>#DIV/0!</v>
      </c>
      <c r="O76" s="197"/>
      <c r="P76" s="198" t="e">
        <f>O76/$H76</f>
        <v>#DIV/0!</v>
      </c>
      <c r="Q76" s="197"/>
      <c r="R76" s="198" t="e">
        <f t="shared" si="204"/>
        <v>#DIV/0!</v>
      </c>
      <c r="S76" s="197"/>
      <c r="T76" s="198" t="e">
        <f>S76/$H76</f>
        <v>#DIV/0!</v>
      </c>
      <c r="U76" s="197"/>
      <c r="V76" s="198" t="e">
        <f>U76/$H76</f>
        <v>#DIV/0!</v>
      </c>
      <c r="W76" s="197"/>
      <c r="X76" s="198" t="e">
        <f>W76/$H76</f>
        <v>#DIV/0!</v>
      </c>
      <c r="Y76" s="197"/>
      <c r="Z76" s="198" t="e">
        <f t="shared" si="205"/>
        <v>#DIV/0!</v>
      </c>
      <c r="AA76" s="197"/>
      <c r="AB76" s="198" t="e">
        <f>AA76/$H76</f>
        <v>#DIV/0!</v>
      </c>
      <c r="AC76" s="197"/>
      <c r="AD76" s="198" t="e">
        <f>AC76/$H76</f>
        <v>#DIV/0!</v>
      </c>
      <c r="AE76" s="197"/>
      <c r="AF76" s="198" t="e">
        <f>AE76/$H76</f>
        <v>#DIV/0!</v>
      </c>
      <c r="AG76" s="197"/>
      <c r="AH76" s="198" t="e">
        <f t="shared" si="206"/>
        <v>#DIV/0!</v>
      </c>
      <c r="AI76" s="197"/>
      <c r="AJ76" s="198" t="e">
        <f>AI76/$H76</f>
        <v>#DIV/0!</v>
      </c>
      <c r="AK76" s="197"/>
      <c r="AL76" s="198" t="e">
        <f>AK76/$H76</f>
        <v>#DIV/0!</v>
      </c>
      <c r="AM76" s="197"/>
      <c r="AN76" s="198" t="e">
        <f>AM76/$H76</f>
        <v>#DIV/0!</v>
      </c>
      <c r="AO76" s="197"/>
      <c r="AP76" s="198" t="e">
        <f t="shared" si="207"/>
        <v>#DIV/0!</v>
      </c>
      <c r="AQ76" s="197"/>
      <c r="AR76" s="198" t="e">
        <f>AQ76/$H76</f>
        <v>#DIV/0!</v>
      </c>
      <c r="AS76" s="197"/>
      <c r="AT76" s="198" t="e">
        <f>AS76/$H76</f>
        <v>#DIV/0!</v>
      </c>
      <c r="AU76" s="197"/>
      <c r="AV76" s="198" t="e">
        <f>AU76/$H76</f>
        <v>#DIV/0!</v>
      </c>
      <c r="AW76" s="197"/>
      <c r="AX76" s="198" t="e">
        <f t="shared" si="208"/>
        <v>#DIV/0!</v>
      </c>
      <c r="AY76" s="197"/>
      <c r="AZ76" s="198" t="e">
        <f>AY76/$H76</f>
        <v>#DIV/0!</v>
      </c>
      <c r="BA76" s="197"/>
      <c r="BB76" s="198" t="e">
        <f>BA76/$H76</f>
        <v>#DIV/0!</v>
      </c>
      <c r="BC76" s="197"/>
      <c r="BD76" s="198" t="e">
        <f>BC76/$H76</f>
        <v>#DIV/0!</v>
      </c>
      <c r="BE76" s="197"/>
      <c r="BF76" s="198" t="e">
        <f t="shared" si="209"/>
        <v>#DIV/0!</v>
      </c>
      <c r="BG76" s="197"/>
      <c r="BH76" s="198" t="e">
        <f>BG76/$H76</f>
        <v>#DIV/0!</v>
      </c>
      <c r="BI76" s="197"/>
      <c r="BJ76" s="198" t="e">
        <f>BI76/$H76</f>
        <v>#DIV/0!</v>
      </c>
      <c r="BK76" s="197"/>
      <c r="BL76" s="198" t="e">
        <f>BK76/$H76</f>
        <v>#DIV/0!</v>
      </c>
      <c r="BM76" s="197"/>
      <c r="BN76" s="198" t="e">
        <f t="shared" si="210"/>
        <v>#DIV/0!</v>
      </c>
      <c r="BO76" s="197"/>
      <c r="BP76" s="198" t="e">
        <f>BO76/$H76</f>
        <v>#DIV/0!</v>
      </c>
      <c r="BQ76" s="197"/>
      <c r="BR76" s="198" t="e">
        <f>BQ76/$H76</f>
        <v>#DIV/0!</v>
      </c>
      <c r="BS76" s="197"/>
      <c r="BT76" s="198" t="e">
        <f>BS76/$H76</f>
        <v>#DIV/0!</v>
      </c>
      <c r="BU76" s="197"/>
      <c r="BV76" s="198" t="e">
        <f t="shared" si="211"/>
        <v>#DIV/0!</v>
      </c>
      <c r="BW76" s="197"/>
      <c r="BX76" s="198" t="e">
        <f>BW76/$H76</f>
        <v>#DIV/0!</v>
      </c>
      <c r="BY76" s="197"/>
      <c r="BZ76" s="198" t="e">
        <f>BY76/$H76</f>
        <v>#DIV/0!</v>
      </c>
      <c r="CA76" s="197"/>
      <c r="CB76" s="198" t="e">
        <f>CA76/$H76</f>
        <v>#DIV/0!</v>
      </c>
      <c r="CC76" s="197"/>
      <c r="CD76" s="198" t="e">
        <f t="shared" si="212"/>
        <v>#DIV/0!</v>
      </c>
      <c r="CE76" s="197"/>
      <c r="CF76" s="198" t="e">
        <f>CE76/$H76</f>
        <v>#DIV/0!</v>
      </c>
      <c r="CG76" s="197"/>
      <c r="CH76" s="198" t="e">
        <f>CG76/$H76</f>
        <v>#DIV/0!</v>
      </c>
      <c r="CI76" s="197"/>
      <c r="CJ76" s="198" t="e">
        <f>CI76/$H76</f>
        <v>#DIV/0!</v>
      </c>
    </row>
    <row r="77" spans="1:88" ht="15.75" thickBot="1" x14ac:dyDescent="0.3">
      <c r="A77" s="152" t="s">
        <v>254</v>
      </c>
      <c r="B77" s="320"/>
      <c r="C77" s="308" t="s">
        <v>17</v>
      </c>
      <c r="D77" s="57" t="s">
        <v>334</v>
      </c>
      <c r="E77" s="26" t="e">
        <f>SUMPRODUCT($I$10:CJ$10,I77:CJ77)</f>
        <v>#DIV/0!</v>
      </c>
      <c r="F77" s="27" t="e">
        <f t="shared" si="0"/>
        <v>#DIV/0!</v>
      </c>
      <c r="G77" s="28" t="e">
        <f t="shared" si="1"/>
        <v>#DIV/0!</v>
      </c>
      <c r="H77" s="29">
        <f t="shared" si="2"/>
        <v>0</v>
      </c>
      <c r="I77" s="197"/>
      <c r="J77" s="198" t="e">
        <f t="shared" si="203"/>
        <v>#DIV/0!</v>
      </c>
      <c r="K77" s="197"/>
      <c r="L77" s="198" t="e">
        <f>K77/$H77</f>
        <v>#DIV/0!</v>
      </c>
      <c r="M77" s="197"/>
      <c r="N77" s="198" t="e">
        <f>M77/$H77</f>
        <v>#DIV/0!</v>
      </c>
      <c r="O77" s="197"/>
      <c r="P77" s="198" t="e">
        <f>O77/$H77</f>
        <v>#DIV/0!</v>
      </c>
      <c r="Q77" s="197"/>
      <c r="R77" s="198" t="e">
        <f t="shared" si="204"/>
        <v>#DIV/0!</v>
      </c>
      <c r="S77" s="197"/>
      <c r="T77" s="198" t="e">
        <f>S77/$H77</f>
        <v>#DIV/0!</v>
      </c>
      <c r="U77" s="197"/>
      <c r="V77" s="198" t="e">
        <f>U77/$H77</f>
        <v>#DIV/0!</v>
      </c>
      <c r="W77" s="197"/>
      <c r="X77" s="198" t="e">
        <f>W77/$H77</f>
        <v>#DIV/0!</v>
      </c>
      <c r="Y77" s="197"/>
      <c r="Z77" s="198" t="e">
        <f t="shared" si="205"/>
        <v>#DIV/0!</v>
      </c>
      <c r="AA77" s="197"/>
      <c r="AB77" s="198" t="e">
        <f>AA77/$H77</f>
        <v>#DIV/0!</v>
      </c>
      <c r="AC77" s="197"/>
      <c r="AD77" s="198" t="e">
        <f>AC77/$H77</f>
        <v>#DIV/0!</v>
      </c>
      <c r="AE77" s="197"/>
      <c r="AF77" s="198" t="e">
        <f>AE77/$H77</f>
        <v>#DIV/0!</v>
      </c>
      <c r="AG77" s="197"/>
      <c r="AH77" s="198" t="e">
        <f t="shared" si="206"/>
        <v>#DIV/0!</v>
      </c>
      <c r="AI77" s="197"/>
      <c r="AJ77" s="198" t="e">
        <f>AI77/$H77</f>
        <v>#DIV/0!</v>
      </c>
      <c r="AK77" s="197"/>
      <c r="AL77" s="198" t="e">
        <f>AK77/$H77</f>
        <v>#DIV/0!</v>
      </c>
      <c r="AM77" s="197"/>
      <c r="AN77" s="198" t="e">
        <f>AM77/$H77</f>
        <v>#DIV/0!</v>
      </c>
      <c r="AO77" s="197"/>
      <c r="AP77" s="198" t="e">
        <f t="shared" si="207"/>
        <v>#DIV/0!</v>
      </c>
      <c r="AQ77" s="197"/>
      <c r="AR77" s="198" t="e">
        <f>AQ77/$H77</f>
        <v>#DIV/0!</v>
      </c>
      <c r="AS77" s="197"/>
      <c r="AT77" s="198" t="e">
        <f>AS77/$H77</f>
        <v>#DIV/0!</v>
      </c>
      <c r="AU77" s="197"/>
      <c r="AV77" s="198" t="e">
        <f>AU77/$H77</f>
        <v>#DIV/0!</v>
      </c>
      <c r="AW77" s="197"/>
      <c r="AX77" s="198" t="e">
        <f t="shared" si="208"/>
        <v>#DIV/0!</v>
      </c>
      <c r="AY77" s="197"/>
      <c r="AZ77" s="198" t="e">
        <f>AY77/$H77</f>
        <v>#DIV/0!</v>
      </c>
      <c r="BA77" s="197"/>
      <c r="BB77" s="198" t="e">
        <f>BA77/$H77</f>
        <v>#DIV/0!</v>
      </c>
      <c r="BC77" s="197"/>
      <c r="BD77" s="198" t="e">
        <f>BC77/$H77</f>
        <v>#DIV/0!</v>
      </c>
      <c r="BE77" s="197"/>
      <c r="BF77" s="198" t="e">
        <f t="shared" si="209"/>
        <v>#DIV/0!</v>
      </c>
      <c r="BG77" s="197"/>
      <c r="BH77" s="198" t="e">
        <f>BG77/$H77</f>
        <v>#DIV/0!</v>
      </c>
      <c r="BI77" s="197"/>
      <c r="BJ77" s="198" t="e">
        <f>BI77/$H77</f>
        <v>#DIV/0!</v>
      </c>
      <c r="BK77" s="197"/>
      <c r="BL77" s="198" t="e">
        <f>BK77/$H77</f>
        <v>#DIV/0!</v>
      </c>
      <c r="BM77" s="197"/>
      <c r="BN77" s="198" t="e">
        <f t="shared" si="210"/>
        <v>#DIV/0!</v>
      </c>
      <c r="BO77" s="197"/>
      <c r="BP77" s="198" t="e">
        <f>BO77/$H77</f>
        <v>#DIV/0!</v>
      </c>
      <c r="BQ77" s="197"/>
      <c r="BR77" s="198" t="e">
        <f>BQ77/$H77</f>
        <v>#DIV/0!</v>
      </c>
      <c r="BS77" s="197"/>
      <c r="BT77" s="198" t="e">
        <f>BS77/$H77</f>
        <v>#DIV/0!</v>
      </c>
      <c r="BU77" s="197"/>
      <c r="BV77" s="198" t="e">
        <f t="shared" si="211"/>
        <v>#DIV/0!</v>
      </c>
      <c r="BW77" s="197"/>
      <c r="BX77" s="198" t="e">
        <f>BW77/$H77</f>
        <v>#DIV/0!</v>
      </c>
      <c r="BY77" s="197"/>
      <c r="BZ77" s="198" t="e">
        <f>BY77/$H77</f>
        <v>#DIV/0!</v>
      </c>
      <c r="CA77" s="197"/>
      <c r="CB77" s="198" t="e">
        <f>CA77/$H77</f>
        <v>#DIV/0!</v>
      </c>
      <c r="CC77" s="197"/>
      <c r="CD77" s="198" t="e">
        <f t="shared" si="212"/>
        <v>#DIV/0!</v>
      </c>
      <c r="CE77" s="197"/>
      <c r="CF77" s="198" t="e">
        <f>CE77/$H77</f>
        <v>#DIV/0!</v>
      </c>
      <c r="CG77" s="197"/>
      <c r="CH77" s="198" t="e">
        <f>CG77/$H77</f>
        <v>#DIV/0!</v>
      </c>
      <c r="CI77" s="197"/>
      <c r="CJ77" s="198" t="e">
        <f>CI77/$H77</f>
        <v>#DIV/0!</v>
      </c>
    </row>
    <row r="78" spans="1:88" ht="15.75" thickBot="1" x14ac:dyDescent="0.3">
      <c r="A78" s="152" t="s">
        <v>255</v>
      </c>
      <c r="B78" s="320"/>
      <c r="C78" s="309"/>
      <c r="D78" s="57" t="s">
        <v>335</v>
      </c>
      <c r="E78" s="26" t="e">
        <f t="shared" ref="E78:E81" si="379">SUMPRODUCT($I$10:CJ$10,I78:CJ78)</f>
        <v>#DIV/0!</v>
      </c>
      <c r="F78" s="27" t="e">
        <f t="shared" ref="F78:F81" si="380">E78*0.2</f>
        <v>#DIV/0!</v>
      </c>
      <c r="G78" s="28" t="e">
        <f t="shared" ref="G78:G81" si="381">E78+F78</f>
        <v>#DIV/0!</v>
      </c>
      <c r="H78" s="29">
        <f t="shared" ref="H78:H81" si="382">(I78+K78+M78+O78+Q78+S78+U78+W78+Y78+AA78+AC78+AE78+AG78+AI78+AK78+AM78+AO78+AQ78+AS78+AU78+AW78+AY78+BA78+BC78+BG78+BI78+BK78+BM78+BO78+BQ78+BS78+BU78+BW78+BY78+CA78+CC78+CE78+CG78+CI78)</f>
        <v>0</v>
      </c>
      <c r="I78" s="197"/>
      <c r="J78" s="199" t="e">
        <f t="shared" ref="J78:J81" si="383">I78/$H78</f>
        <v>#DIV/0!</v>
      </c>
      <c r="K78" s="197"/>
      <c r="L78" s="198" t="e">
        <f t="shared" ref="L78:L81" si="384">K78/$H78</f>
        <v>#DIV/0!</v>
      </c>
      <c r="M78" s="197"/>
      <c r="N78" s="198" t="e">
        <f t="shared" ref="N78:N81" si="385">M78/$H78</f>
        <v>#DIV/0!</v>
      </c>
      <c r="O78" s="197"/>
      <c r="P78" s="198" t="e">
        <f t="shared" ref="P78:P81" si="386">O78/$H78</f>
        <v>#DIV/0!</v>
      </c>
      <c r="Q78" s="197"/>
      <c r="R78" s="199" t="e">
        <f t="shared" ref="R78:R81" si="387">Q78/$H78</f>
        <v>#DIV/0!</v>
      </c>
      <c r="S78" s="197"/>
      <c r="T78" s="198" t="e">
        <f t="shared" ref="T78:T81" si="388">S78/$H78</f>
        <v>#DIV/0!</v>
      </c>
      <c r="U78" s="197"/>
      <c r="V78" s="198" t="e">
        <f t="shared" ref="V78:V81" si="389">U78/$H78</f>
        <v>#DIV/0!</v>
      </c>
      <c r="W78" s="197"/>
      <c r="X78" s="198" t="e">
        <f t="shared" ref="X78:X81" si="390">W78/$H78</f>
        <v>#DIV/0!</v>
      </c>
      <c r="Y78" s="197"/>
      <c r="Z78" s="199" t="e">
        <f t="shared" ref="Z78:Z81" si="391">Y78/$H78</f>
        <v>#DIV/0!</v>
      </c>
      <c r="AA78" s="197"/>
      <c r="AB78" s="198" t="e">
        <f t="shared" ref="AB78:AB81" si="392">AA78/$H78</f>
        <v>#DIV/0!</v>
      </c>
      <c r="AC78" s="197"/>
      <c r="AD78" s="198" t="e">
        <f t="shared" ref="AD78:AD81" si="393">AC78/$H78</f>
        <v>#DIV/0!</v>
      </c>
      <c r="AE78" s="197"/>
      <c r="AF78" s="198" t="e">
        <f t="shared" ref="AF78:AF81" si="394">AE78/$H78</f>
        <v>#DIV/0!</v>
      </c>
      <c r="AG78" s="197"/>
      <c r="AH78" s="199" t="e">
        <f t="shared" ref="AH78:AH81" si="395">AG78/$H78</f>
        <v>#DIV/0!</v>
      </c>
      <c r="AI78" s="197"/>
      <c r="AJ78" s="198" t="e">
        <f t="shared" ref="AJ78:AJ81" si="396">AI78/$H78</f>
        <v>#DIV/0!</v>
      </c>
      <c r="AK78" s="197"/>
      <c r="AL78" s="198" t="e">
        <f t="shared" ref="AL78:AL81" si="397">AK78/$H78</f>
        <v>#DIV/0!</v>
      </c>
      <c r="AM78" s="197"/>
      <c r="AN78" s="198" t="e">
        <f t="shared" ref="AN78:AN81" si="398">AM78/$H78</f>
        <v>#DIV/0!</v>
      </c>
      <c r="AO78" s="197"/>
      <c r="AP78" s="199" t="e">
        <f t="shared" ref="AP78:AP81" si="399">AO78/$H78</f>
        <v>#DIV/0!</v>
      </c>
      <c r="AQ78" s="197"/>
      <c r="AR78" s="198" t="e">
        <f t="shared" ref="AR78:AR81" si="400">AQ78/$H78</f>
        <v>#DIV/0!</v>
      </c>
      <c r="AS78" s="197"/>
      <c r="AT78" s="198" t="e">
        <f t="shared" ref="AT78:AT81" si="401">AS78/$H78</f>
        <v>#DIV/0!</v>
      </c>
      <c r="AU78" s="197"/>
      <c r="AV78" s="198" t="e">
        <f t="shared" ref="AV78:AV81" si="402">AU78/$H78</f>
        <v>#DIV/0!</v>
      </c>
      <c r="AW78" s="197"/>
      <c r="AX78" s="199" t="e">
        <f t="shared" ref="AX78:AX81" si="403">AW78/$H78</f>
        <v>#DIV/0!</v>
      </c>
      <c r="AY78" s="197"/>
      <c r="AZ78" s="198" t="e">
        <f t="shared" ref="AZ78:AZ81" si="404">AY78/$H78</f>
        <v>#DIV/0!</v>
      </c>
      <c r="BA78" s="197"/>
      <c r="BB78" s="198" t="e">
        <f t="shared" ref="BB78:BB81" si="405">BA78/$H78</f>
        <v>#DIV/0!</v>
      </c>
      <c r="BC78" s="197"/>
      <c r="BD78" s="198" t="e">
        <f t="shared" ref="BD78:BD81" si="406">BC78/$H78</f>
        <v>#DIV/0!</v>
      </c>
      <c r="BE78" s="197"/>
      <c r="BF78" s="199" t="e">
        <f t="shared" ref="BF78:BF81" si="407">BE78/$H78</f>
        <v>#DIV/0!</v>
      </c>
      <c r="BG78" s="197"/>
      <c r="BH78" s="198" t="e">
        <f t="shared" ref="BH78:BH81" si="408">BG78/$H78</f>
        <v>#DIV/0!</v>
      </c>
      <c r="BI78" s="197"/>
      <c r="BJ78" s="198" t="e">
        <f t="shared" ref="BJ78:BJ81" si="409">BI78/$H78</f>
        <v>#DIV/0!</v>
      </c>
      <c r="BK78" s="197"/>
      <c r="BL78" s="198" t="e">
        <f t="shared" ref="BL78:BL81" si="410">BK78/$H78</f>
        <v>#DIV/0!</v>
      </c>
      <c r="BM78" s="197"/>
      <c r="BN78" s="199" t="e">
        <f t="shared" ref="BN78:BN81" si="411">BM78/$H78</f>
        <v>#DIV/0!</v>
      </c>
      <c r="BO78" s="197"/>
      <c r="BP78" s="198" t="e">
        <f t="shared" ref="BP78:BP81" si="412">BO78/$H78</f>
        <v>#DIV/0!</v>
      </c>
      <c r="BQ78" s="197"/>
      <c r="BR78" s="198" t="e">
        <f t="shared" ref="BR78:BR81" si="413">BQ78/$H78</f>
        <v>#DIV/0!</v>
      </c>
      <c r="BS78" s="197"/>
      <c r="BT78" s="198" t="e">
        <f t="shared" ref="BT78:BT81" si="414">BS78/$H78</f>
        <v>#DIV/0!</v>
      </c>
      <c r="BU78" s="197"/>
      <c r="BV78" s="199" t="e">
        <f t="shared" ref="BV78:BV81" si="415">BU78/$H78</f>
        <v>#DIV/0!</v>
      </c>
      <c r="BW78" s="197"/>
      <c r="BX78" s="198" t="e">
        <f t="shared" ref="BX78:BX81" si="416">BW78/$H78</f>
        <v>#DIV/0!</v>
      </c>
      <c r="BY78" s="197"/>
      <c r="BZ78" s="198" t="e">
        <f t="shared" ref="BZ78:BZ81" si="417">BY78/$H78</f>
        <v>#DIV/0!</v>
      </c>
      <c r="CA78" s="197"/>
      <c r="CB78" s="198" t="e">
        <f t="shared" ref="CB78:CB81" si="418">CA78/$H78</f>
        <v>#DIV/0!</v>
      </c>
      <c r="CC78" s="197"/>
      <c r="CD78" s="199" t="e">
        <f t="shared" ref="CD78:CD81" si="419">CC78/$H78</f>
        <v>#DIV/0!</v>
      </c>
      <c r="CE78" s="197"/>
      <c r="CF78" s="198" t="e">
        <f t="shared" ref="CF78:CF81" si="420">CE78/$H78</f>
        <v>#DIV/0!</v>
      </c>
      <c r="CG78" s="197"/>
      <c r="CH78" s="198" t="e">
        <f t="shared" ref="CH78:CH81" si="421">CG78/$H78</f>
        <v>#DIV/0!</v>
      </c>
      <c r="CI78" s="197"/>
      <c r="CJ78" s="198" t="e">
        <f t="shared" ref="CJ78:CJ81" si="422">CI78/$H78</f>
        <v>#DIV/0!</v>
      </c>
    </row>
    <row r="79" spans="1:88" ht="15.75" thickBot="1" x14ac:dyDescent="0.3">
      <c r="A79" s="152" t="s">
        <v>256</v>
      </c>
      <c r="B79" s="320"/>
      <c r="C79" s="310"/>
      <c r="D79" s="57" t="s">
        <v>336</v>
      </c>
      <c r="E79" s="26" t="e">
        <f t="shared" si="379"/>
        <v>#DIV/0!</v>
      </c>
      <c r="F79" s="27" t="e">
        <f t="shared" si="380"/>
        <v>#DIV/0!</v>
      </c>
      <c r="G79" s="28" t="e">
        <f t="shared" si="381"/>
        <v>#DIV/0!</v>
      </c>
      <c r="H79" s="29">
        <f t="shared" si="382"/>
        <v>0</v>
      </c>
      <c r="I79" s="197"/>
      <c r="J79" s="198" t="e">
        <f t="shared" si="383"/>
        <v>#DIV/0!</v>
      </c>
      <c r="K79" s="197"/>
      <c r="L79" s="198" t="e">
        <f t="shared" si="384"/>
        <v>#DIV/0!</v>
      </c>
      <c r="M79" s="197"/>
      <c r="N79" s="198" t="e">
        <f t="shared" si="385"/>
        <v>#DIV/0!</v>
      </c>
      <c r="O79" s="197"/>
      <c r="P79" s="198" t="e">
        <f t="shared" si="386"/>
        <v>#DIV/0!</v>
      </c>
      <c r="Q79" s="197"/>
      <c r="R79" s="198" t="e">
        <f t="shared" si="387"/>
        <v>#DIV/0!</v>
      </c>
      <c r="S79" s="197"/>
      <c r="T79" s="198" t="e">
        <f t="shared" si="388"/>
        <v>#DIV/0!</v>
      </c>
      <c r="U79" s="197"/>
      <c r="V79" s="198" t="e">
        <f t="shared" si="389"/>
        <v>#DIV/0!</v>
      </c>
      <c r="W79" s="197"/>
      <c r="X79" s="198" t="e">
        <f t="shared" si="390"/>
        <v>#DIV/0!</v>
      </c>
      <c r="Y79" s="197"/>
      <c r="Z79" s="198" t="e">
        <f t="shared" si="391"/>
        <v>#DIV/0!</v>
      </c>
      <c r="AA79" s="197"/>
      <c r="AB79" s="198" t="e">
        <f t="shared" si="392"/>
        <v>#DIV/0!</v>
      </c>
      <c r="AC79" s="197"/>
      <c r="AD79" s="198" t="e">
        <f t="shared" si="393"/>
        <v>#DIV/0!</v>
      </c>
      <c r="AE79" s="197"/>
      <c r="AF79" s="198" t="e">
        <f t="shared" si="394"/>
        <v>#DIV/0!</v>
      </c>
      <c r="AG79" s="197"/>
      <c r="AH79" s="198" t="e">
        <f t="shared" si="395"/>
        <v>#DIV/0!</v>
      </c>
      <c r="AI79" s="197"/>
      <c r="AJ79" s="198" t="e">
        <f t="shared" si="396"/>
        <v>#DIV/0!</v>
      </c>
      <c r="AK79" s="197"/>
      <c r="AL79" s="198" t="e">
        <f t="shared" si="397"/>
        <v>#DIV/0!</v>
      </c>
      <c r="AM79" s="197"/>
      <c r="AN79" s="198" t="e">
        <f t="shared" si="398"/>
        <v>#DIV/0!</v>
      </c>
      <c r="AO79" s="197"/>
      <c r="AP79" s="198" t="e">
        <f t="shared" si="399"/>
        <v>#DIV/0!</v>
      </c>
      <c r="AQ79" s="197"/>
      <c r="AR79" s="198" t="e">
        <f t="shared" si="400"/>
        <v>#DIV/0!</v>
      </c>
      <c r="AS79" s="197"/>
      <c r="AT79" s="198" t="e">
        <f t="shared" si="401"/>
        <v>#DIV/0!</v>
      </c>
      <c r="AU79" s="197"/>
      <c r="AV79" s="198" t="e">
        <f t="shared" si="402"/>
        <v>#DIV/0!</v>
      </c>
      <c r="AW79" s="197"/>
      <c r="AX79" s="198" t="e">
        <f t="shared" si="403"/>
        <v>#DIV/0!</v>
      </c>
      <c r="AY79" s="197"/>
      <c r="AZ79" s="198" t="e">
        <f t="shared" si="404"/>
        <v>#DIV/0!</v>
      </c>
      <c r="BA79" s="197"/>
      <c r="BB79" s="198" t="e">
        <f t="shared" si="405"/>
        <v>#DIV/0!</v>
      </c>
      <c r="BC79" s="197"/>
      <c r="BD79" s="198" t="e">
        <f t="shared" si="406"/>
        <v>#DIV/0!</v>
      </c>
      <c r="BE79" s="197"/>
      <c r="BF79" s="198" t="e">
        <f t="shared" si="407"/>
        <v>#DIV/0!</v>
      </c>
      <c r="BG79" s="197"/>
      <c r="BH79" s="198" t="e">
        <f t="shared" si="408"/>
        <v>#DIV/0!</v>
      </c>
      <c r="BI79" s="197"/>
      <c r="BJ79" s="198" t="e">
        <f t="shared" si="409"/>
        <v>#DIV/0!</v>
      </c>
      <c r="BK79" s="197"/>
      <c r="BL79" s="198" t="e">
        <f t="shared" si="410"/>
        <v>#DIV/0!</v>
      </c>
      <c r="BM79" s="197"/>
      <c r="BN79" s="198" t="e">
        <f t="shared" si="411"/>
        <v>#DIV/0!</v>
      </c>
      <c r="BO79" s="197"/>
      <c r="BP79" s="198" t="e">
        <f t="shared" si="412"/>
        <v>#DIV/0!</v>
      </c>
      <c r="BQ79" s="197"/>
      <c r="BR79" s="198" t="e">
        <f t="shared" si="413"/>
        <v>#DIV/0!</v>
      </c>
      <c r="BS79" s="197"/>
      <c r="BT79" s="198" t="e">
        <f t="shared" si="414"/>
        <v>#DIV/0!</v>
      </c>
      <c r="BU79" s="197"/>
      <c r="BV79" s="198" t="e">
        <f t="shared" si="415"/>
        <v>#DIV/0!</v>
      </c>
      <c r="BW79" s="197"/>
      <c r="BX79" s="198" t="e">
        <f t="shared" si="416"/>
        <v>#DIV/0!</v>
      </c>
      <c r="BY79" s="197"/>
      <c r="BZ79" s="198" t="e">
        <f t="shared" si="417"/>
        <v>#DIV/0!</v>
      </c>
      <c r="CA79" s="197"/>
      <c r="CB79" s="198" t="e">
        <f t="shared" si="418"/>
        <v>#DIV/0!</v>
      </c>
      <c r="CC79" s="197"/>
      <c r="CD79" s="198" t="e">
        <f t="shared" si="419"/>
        <v>#DIV/0!</v>
      </c>
      <c r="CE79" s="197"/>
      <c r="CF79" s="198" t="e">
        <f t="shared" si="420"/>
        <v>#DIV/0!</v>
      </c>
      <c r="CG79" s="197"/>
      <c r="CH79" s="198" t="e">
        <f t="shared" si="421"/>
        <v>#DIV/0!</v>
      </c>
      <c r="CI79" s="197"/>
      <c r="CJ79" s="198" t="e">
        <f t="shared" si="422"/>
        <v>#DIV/0!</v>
      </c>
    </row>
    <row r="80" spans="1:88" ht="43.5" customHeight="1" thickBot="1" x14ac:dyDescent="0.3">
      <c r="A80" s="152" t="s">
        <v>253</v>
      </c>
      <c r="B80" s="320"/>
      <c r="C80" s="183" t="s">
        <v>154</v>
      </c>
      <c r="D80" s="12" t="s">
        <v>337</v>
      </c>
      <c r="E80" s="26" t="e">
        <f t="shared" si="379"/>
        <v>#DIV/0!</v>
      </c>
      <c r="F80" s="27" t="e">
        <f t="shared" si="380"/>
        <v>#DIV/0!</v>
      </c>
      <c r="G80" s="28" t="e">
        <f t="shared" si="381"/>
        <v>#DIV/0!</v>
      </c>
      <c r="H80" s="29">
        <f t="shared" si="382"/>
        <v>0</v>
      </c>
      <c r="I80" s="197"/>
      <c r="J80" s="198" t="e">
        <f t="shared" si="383"/>
        <v>#DIV/0!</v>
      </c>
      <c r="K80" s="197"/>
      <c r="L80" s="198" t="e">
        <f t="shared" si="384"/>
        <v>#DIV/0!</v>
      </c>
      <c r="M80" s="197"/>
      <c r="N80" s="198" t="e">
        <f t="shared" si="385"/>
        <v>#DIV/0!</v>
      </c>
      <c r="O80" s="197"/>
      <c r="P80" s="198" t="e">
        <f t="shared" si="386"/>
        <v>#DIV/0!</v>
      </c>
      <c r="Q80" s="197"/>
      <c r="R80" s="198" t="e">
        <f t="shared" si="387"/>
        <v>#DIV/0!</v>
      </c>
      <c r="S80" s="197"/>
      <c r="T80" s="198" t="e">
        <f t="shared" si="388"/>
        <v>#DIV/0!</v>
      </c>
      <c r="U80" s="197"/>
      <c r="V80" s="198" t="e">
        <f t="shared" si="389"/>
        <v>#DIV/0!</v>
      </c>
      <c r="W80" s="197"/>
      <c r="X80" s="198" t="e">
        <f t="shared" si="390"/>
        <v>#DIV/0!</v>
      </c>
      <c r="Y80" s="197"/>
      <c r="Z80" s="198" t="e">
        <f t="shared" si="391"/>
        <v>#DIV/0!</v>
      </c>
      <c r="AA80" s="197"/>
      <c r="AB80" s="198" t="e">
        <f t="shared" si="392"/>
        <v>#DIV/0!</v>
      </c>
      <c r="AC80" s="197"/>
      <c r="AD80" s="198" t="e">
        <f t="shared" si="393"/>
        <v>#DIV/0!</v>
      </c>
      <c r="AE80" s="197"/>
      <c r="AF80" s="198" t="e">
        <f t="shared" si="394"/>
        <v>#DIV/0!</v>
      </c>
      <c r="AG80" s="197"/>
      <c r="AH80" s="198" t="e">
        <f t="shared" si="395"/>
        <v>#DIV/0!</v>
      </c>
      <c r="AI80" s="197"/>
      <c r="AJ80" s="198" t="e">
        <f t="shared" si="396"/>
        <v>#DIV/0!</v>
      </c>
      <c r="AK80" s="197"/>
      <c r="AL80" s="198" t="e">
        <f t="shared" si="397"/>
        <v>#DIV/0!</v>
      </c>
      <c r="AM80" s="197"/>
      <c r="AN80" s="198" t="e">
        <f t="shared" si="398"/>
        <v>#DIV/0!</v>
      </c>
      <c r="AO80" s="197"/>
      <c r="AP80" s="198" t="e">
        <f t="shared" si="399"/>
        <v>#DIV/0!</v>
      </c>
      <c r="AQ80" s="197"/>
      <c r="AR80" s="198" t="e">
        <f t="shared" si="400"/>
        <v>#DIV/0!</v>
      </c>
      <c r="AS80" s="197"/>
      <c r="AT80" s="198" t="e">
        <f t="shared" si="401"/>
        <v>#DIV/0!</v>
      </c>
      <c r="AU80" s="197"/>
      <c r="AV80" s="198" t="e">
        <f t="shared" si="402"/>
        <v>#DIV/0!</v>
      </c>
      <c r="AW80" s="197"/>
      <c r="AX80" s="198" t="e">
        <f t="shared" si="403"/>
        <v>#DIV/0!</v>
      </c>
      <c r="AY80" s="197"/>
      <c r="AZ80" s="198" t="e">
        <f t="shared" si="404"/>
        <v>#DIV/0!</v>
      </c>
      <c r="BA80" s="197"/>
      <c r="BB80" s="198" t="e">
        <f t="shared" si="405"/>
        <v>#DIV/0!</v>
      </c>
      <c r="BC80" s="197"/>
      <c r="BD80" s="198" t="e">
        <f t="shared" si="406"/>
        <v>#DIV/0!</v>
      </c>
      <c r="BE80" s="197"/>
      <c r="BF80" s="198" t="e">
        <f t="shared" si="407"/>
        <v>#DIV/0!</v>
      </c>
      <c r="BG80" s="197"/>
      <c r="BH80" s="198" t="e">
        <f t="shared" si="408"/>
        <v>#DIV/0!</v>
      </c>
      <c r="BI80" s="197"/>
      <c r="BJ80" s="198" t="e">
        <f t="shared" si="409"/>
        <v>#DIV/0!</v>
      </c>
      <c r="BK80" s="197"/>
      <c r="BL80" s="198" t="e">
        <f t="shared" si="410"/>
        <v>#DIV/0!</v>
      </c>
      <c r="BM80" s="197"/>
      <c r="BN80" s="198" t="e">
        <f t="shared" si="411"/>
        <v>#DIV/0!</v>
      </c>
      <c r="BO80" s="197"/>
      <c r="BP80" s="198" t="e">
        <f t="shared" si="412"/>
        <v>#DIV/0!</v>
      </c>
      <c r="BQ80" s="197"/>
      <c r="BR80" s="198" t="e">
        <f t="shared" si="413"/>
        <v>#DIV/0!</v>
      </c>
      <c r="BS80" s="197"/>
      <c r="BT80" s="198" t="e">
        <f t="shared" si="414"/>
        <v>#DIV/0!</v>
      </c>
      <c r="BU80" s="197"/>
      <c r="BV80" s="198" t="e">
        <f t="shared" si="415"/>
        <v>#DIV/0!</v>
      </c>
      <c r="BW80" s="197"/>
      <c r="BX80" s="198" t="e">
        <f t="shared" si="416"/>
        <v>#DIV/0!</v>
      </c>
      <c r="BY80" s="197"/>
      <c r="BZ80" s="198" t="e">
        <f t="shared" si="417"/>
        <v>#DIV/0!</v>
      </c>
      <c r="CA80" s="197"/>
      <c r="CB80" s="198" t="e">
        <f t="shared" si="418"/>
        <v>#DIV/0!</v>
      </c>
      <c r="CC80" s="197"/>
      <c r="CD80" s="198" t="e">
        <f t="shared" si="419"/>
        <v>#DIV/0!</v>
      </c>
      <c r="CE80" s="197"/>
      <c r="CF80" s="198" t="e">
        <f t="shared" si="420"/>
        <v>#DIV/0!</v>
      </c>
      <c r="CG80" s="197"/>
      <c r="CH80" s="198" t="e">
        <f t="shared" si="421"/>
        <v>#DIV/0!</v>
      </c>
      <c r="CI80" s="197"/>
      <c r="CJ80" s="198" t="e">
        <f t="shared" si="422"/>
        <v>#DIV/0!</v>
      </c>
    </row>
    <row r="81" spans="1:88" ht="15.75" thickBot="1" x14ac:dyDescent="0.3">
      <c r="A81" s="152" t="s">
        <v>257</v>
      </c>
      <c r="B81" s="320"/>
      <c r="C81" s="308" t="s">
        <v>18</v>
      </c>
      <c r="D81" s="57" t="s">
        <v>334</v>
      </c>
      <c r="E81" s="26" t="e">
        <f t="shared" si="379"/>
        <v>#DIV/0!</v>
      </c>
      <c r="F81" s="27" t="e">
        <f t="shared" si="380"/>
        <v>#DIV/0!</v>
      </c>
      <c r="G81" s="28" t="e">
        <f t="shared" si="381"/>
        <v>#DIV/0!</v>
      </c>
      <c r="H81" s="29">
        <f t="shared" si="382"/>
        <v>0</v>
      </c>
      <c r="I81" s="197"/>
      <c r="J81" s="198" t="e">
        <f t="shared" si="383"/>
        <v>#DIV/0!</v>
      </c>
      <c r="K81" s="197"/>
      <c r="L81" s="198" t="e">
        <f t="shared" si="384"/>
        <v>#DIV/0!</v>
      </c>
      <c r="M81" s="197"/>
      <c r="N81" s="198" t="e">
        <f t="shared" si="385"/>
        <v>#DIV/0!</v>
      </c>
      <c r="O81" s="197"/>
      <c r="P81" s="198" t="e">
        <f t="shared" si="386"/>
        <v>#DIV/0!</v>
      </c>
      <c r="Q81" s="197"/>
      <c r="R81" s="198" t="e">
        <f t="shared" si="387"/>
        <v>#DIV/0!</v>
      </c>
      <c r="S81" s="197"/>
      <c r="T81" s="198" t="e">
        <f t="shared" si="388"/>
        <v>#DIV/0!</v>
      </c>
      <c r="U81" s="197"/>
      <c r="V81" s="198" t="e">
        <f t="shared" si="389"/>
        <v>#DIV/0!</v>
      </c>
      <c r="W81" s="197"/>
      <c r="X81" s="198" t="e">
        <f t="shared" si="390"/>
        <v>#DIV/0!</v>
      </c>
      <c r="Y81" s="197"/>
      <c r="Z81" s="198" t="e">
        <f t="shared" si="391"/>
        <v>#DIV/0!</v>
      </c>
      <c r="AA81" s="197"/>
      <c r="AB81" s="198" t="e">
        <f t="shared" si="392"/>
        <v>#DIV/0!</v>
      </c>
      <c r="AC81" s="197"/>
      <c r="AD81" s="198" t="e">
        <f t="shared" si="393"/>
        <v>#DIV/0!</v>
      </c>
      <c r="AE81" s="197"/>
      <c r="AF81" s="198" t="e">
        <f t="shared" si="394"/>
        <v>#DIV/0!</v>
      </c>
      <c r="AG81" s="197"/>
      <c r="AH81" s="198" t="e">
        <f t="shared" si="395"/>
        <v>#DIV/0!</v>
      </c>
      <c r="AI81" s="197"/>
      <c r="AJ81" s="198" t="e">
        <f t="shared" si="396"/>
        <v>#DIV/0!</v>
      </c>
      <c r="AK81" s="197"/>
      <c r="AL81" s="198" t="e">
        <f t="shared" si="397"/>
        <v>#DIV/0!</v>
      </c>
      <c r="AM81" s="197"/>
      <c r="AN81" s="198" t="e">
        <f t="shared" si="398"/>
        <v>#DIV/0!</v>
      </c>
      <c r="AO81" s="197"/>
      <c r="AP81" s="198" t="e">
        <f t="shared" si="399"/>
        <v>#DIV/0!</v>
      </c>
      <c r="AQ81" s="197"/>
      <c r="AR81" s="198" t="e">
        <f t="shared" si="400"/>
        <v>#DIV/0!</v>
      </c>
      <c r="AS81" s="197"/>
      <c r="AT81" s="198" t="e">
        <f t="shared" si="401"/>
        <v>#DIV/0!</v>
      </c>
      <c r="AU81" s="197"/>
      <c r="AV81" s="198" t="e">
        <f t="shared" si="402"/>
        <v>#DIV/0!</v>
      </c>
      <c r="AW81" s="197"/>
      <c r="AX81" s="198" t="e">
        <f t="shared" si="403"/>
        <v>#DIV/0!</v>
      </c>
      <c r="AY81" s="197"/>
      <c r="AZ81" s="198" t="e">
        <f t="shared" si="404"/>
        <v>#DIV/0!</v>
      </c>
      <c r="BA81" s="197"/>
      <c r="BB81" s="198" t="e">
        <f t="shared" si="405"/>
        <v>#DIV/0!</v>
      </c>
      <c r="BC81" s="197"/>
      <c r="BD81" s="198" t="e">
        <f t="shared" si="406"/>
        <v>#DIV/0!</v>
      </c>
      <c r="BE81" s="197"/>
      <c r="BF81" s="198" t="e">
        <f t="shared" si="407"/>
        <v>#DIV/0!</v>
      </c>
      <c r="BG81" s="197"/>
      <c r="BH81" s="198" t="e">
        <f t="shared" si="408"/>
        <v>#DIV/0!</v>
      </c>
      <c r="BI81" s="197"/>
      <c r="BJ81" s="198" t="e">
        <f t="shared" si="409"/>
        <v>#DIV/0!</v>
      </c>
      <c r="BK81" s="197"/>
      <c r="BL81" s="198" t="e">
        <f t="shared" si="410"/>
        <v>#DIV/0!</v>
      </c>
      <c r="BM81" s="197"/>
      <c r="BN81" s="198" t="e">
        <f t="shared" si="411"/>
        <v>#DIV/0!</v>
      </c>
      <c r="BO81" s="197"/>
      <c r="BP81" s="198" t="e">
        <f t="shared" si="412"/>
        <v>#DIV/0!</v>
      </c>
      <c r="BQ81" s="197"/>
      <c r="BR81" s="198" t="e">
        <f t="shared" si="413"/>
        <v>#DIV/0!</v>
      </c>
      <c r="BS81" s="197"/>
      <c r="BT81" s="198" t="e">
        <f t="shared" si="414"/>
        <v>#DIV/0!</v>
      </c>
      <c r="BU81" s="197"/>
      <c r="BV81" s="198" t="e">
        <f t="shared" si="415"/>
        <v>#DIV/0!</v>
      </c>
      <c r="BW81" s="197"/>
      <c r="BX81" s="198" t="e">
        <f t="shared" si="416"/>
        <v>#DIV/0!</v>
      </c>
      <c r="BY81" s="197"/>
      <c r="BZ81" s="198" t="e">
        <f t="shared" si="417"/>
        <v>#DIV/0!</v>
      </c>
      <c r="CA81" s="197"/>
      <c r="CB81" s="198" t="e">
        <f t="shared" si="418"/>
        <v>#DIV/0!</v>
      </c>
      <c r="CC81" s="197"/>
      <c r="CD81" s="198" t="e">
        <f t="shared" si="419"/>
        <v>#DIV/0!</v>
      </c>
      <c r="CE81" s="197"/>
      <c r="CF81" s="198" t="e">
        <f t="shared" si="420"/>
        <v>#DIV/0!</v>
      </c>
      <c r="CG81" s="197"/>
      <c r="CH81" s="198" t="e">
        <f t="shared" si="421"/>
        <v>#DIV/0!</v>
      </c>
      <c r="CI81" s="197"/>
      <c r="CJ81" s="198" t="e">
        <f t="shared" si="422"/>
        <v>#DIV/0!</v>
      </c>
    </row>
    <row r="82" spans="1:88" ht="15.75" customHeight="1" thickBot="1" x14ac:dyDescent="0.3">
      <c r="A82" s="152" t="s">
        <v>258</v>
      </c>
      <c r="B82" s="320"/>
      <c r="C82" s="309"/>
      <c r="D82" s="57" t="s">
        <v>335</v>
      </c>
      <c r="E82" s="26" t="e">
        <f>SUMPRODUCT($I$10:CJ$10,I82:CJ82)</f>
        <v>#DIV/0!</v>
      </c>
      <c r="F82" s="27" t="e">
        <f t="shared" si="0"/>
        <v>#DIV/0!</v>
      </c>
      <c r="G82" s="28" t="e">
        <f t="shared" si="1"/>
        <v>#DIV/0!</v>
      </c>
      <c r="H82" s="29">
        <f t="shared" si="2"/>
        <v>0</v>
      </c>
      <c r="I82" s="197"/>
      <c r="J82" s="198" t="e">
        <f t="shared" si="203"/>
        <v>#DIV/0!</v>
      </c>
      <c r="K82" s="197"/>
      <c r="L82" s="198" t="e">
        <f>K82/$H82</f>
        <v>#DIV/0!</v>
      </c>
      <c r="M82" s="197"/>
      <c r="N82" s="198" t="e">
        <f>M82/$H82</f>
        <v>#DIV/0!</v>
      </c>
      <c r="O82" s="197"/>
      <c r="P82" s="198" t="e">
        <f>O82/$H82</f>
        <v>#DIV/0!</v>
      </c>
      <c r="Q82" s="197"/>
      <c r="R82" s="198" t="e">
        <f t="shared" si="204"/>
        <v>#DIV/0!</v>
      </c>
      <c r="S82" s="197"/>
      <c r="T82" s="198" t="e">
        <f>S82/$H82</f>
        <v>#DIV/0!</v>
      </c>
      <c r="U82" s="197"/>
      <c r="V82" s="198" t="e">
        <f>U82/$H82</f>
        <v>#DIV/0!</v>
      </c>
      <c r="W82" s="197"/>
      <c r="X82" s="198" t="e">
        <f>W82/$H82</f>
        <v>#DIV/0!</v>
      </c>
      <c r="Y82" s="197"/>
      <c r="Z82" s="198" t="e">
        <f t="shared" si="205"/>
        <v>#DIV/0!</v>
      </c>
      <c r="AA82" s="197"/>
      <c r="AB82" s="198" t="e">
        <f>AA82/$H82</f>
        <v>#DIV/0!</v>
      </c>
      <c r="AC82" s="197"/>
      <c r="AD82" s="198" t="e">
        <f>AC82/$H82</f>
        <v>#DIV/0!</v>
      </c>
      <c r="AE82" s="197"/>
      <c r="AF82" s="198" t="e">
        <f>AE82/$H82</f>
        <v>#DIV/0!</v>
      </c>
      <c r="AG82" s="197"/>
      <c r="AH82" s="198" t="e">
        <f t="shared" si="206"/>
        <v>#DIV/0!</v>
      </c>
      <c r="AI82" s="197"/>
      <c r="AJ82" s="198" t="e">
        <f>AI82/$H82</f>
        <v>#DIV/0!</v>
      </c>
      <c r="AK82" s="197"/>
      <c r="AL82" s="198" t="e">
        <f>AK82/$H82</f>
        <v>#DIV/0!</v>
      </c>
      <c r="AM82" s="197"/>
      <c r="AN82" s="198" t="e">
        <f>AM82/$H82</f>
        <v>#DIV/0!</v>
      </c>
      <c r="AO82" s="197"/>
      <c r="AP82" s="198" t="e">
        <f t="shared" si="207"/>
        <v>#DIV/0!</v>
      </c>
      <c r="AQ82" s="197"/>
      <c r="AR82" s="198" t="e">
        <f>AQ82/$H82</f>
        <v>#DIV/0!</v>
      </c>
      <c r="AS82" s="197"/>
      <c r="AT82" s="198" t="e">
        <f>AS82/$H82</f>
        <v>#DIV/0!</v>
      </c>
      <c r="AU82" s="197"/>
      <c r="AV82" s="198" t="e">
        <f>AU82/$H82</f>
        <v>#DIV/0!</v>
      </c>
      <c r="AW82" s="197"/>
      <c r="AX82" s="198" t="e">
        <f t="shared" si="208"/>
        <v>#DIV/0!</v>
      </c>
      <c r="AY82" s="197"/>
      <c r="AZ82" s="198" t="e">
        <f>AY82/$H82</f>
        <v>#DIV/0!</v>
      </c>
      <c r="BA82" s="197"/>
      <c r="BB82" s="198" t="e">
        <f>BA82/$H82</f>
        <v>#DIV/0!</v>
      </c>
      <c r="BC82" s="197"/>
      <c r="BD82" s="198" t="e">
        <f>BC82/$H82</f>
        <v>#DIV/0!</v>
      </c>
      <c r="BE82" s="197"/>
      <c r="BF82" s="198" t="e">
        <f t="shared" si="209"/>
        <v>#DIV/0!</v>
      </c>
      <c r="BG82" s="197"/>
      <c r="BH82" s="198" t="e">
        <f>BG82/$H82</f>
        <v>#DIV/0!</v>
      </c>
      <c r="BI82" s="197"/>
      <c r="BJ82" s="198" t="e">
        <f>BI82/$H82</f>
        <v>#DIV/0!</v>
      </c>
      <c r="BK82" s="197"/>
      <c r="BL82" s="198" t="e">
        <f>BK82/$H82</f>
        <v>#DIV/0!</v>
      </c>
      <c r="BM82" s="197"/>
      <c r="BN82" s="198" t="e">
        <f t="shared" si="210"/>
        <v>#DIV/0!</v>
      </c>
      <c r="BO82" s="197"/>
      <c r="BP82" s="198" t="e">
        <f>BO82/$H82</f>
        <v>#DIV/0!</v>
      </c>
      <c r="BQ82" s="197"/>
      <c r="BR82" s="198" t="e">
        <f>BQ82/$H82</f>
        <v>#DIV/0!</v>
      </c>
      <c r="BS82" s="197"/>
      <c r="BT82" s="198" t="e">
        <f>BS82/$H82</f>
        <v>#DIV/0!</v>
      </c>
      <c r="BU82" s="197"/>
      <c r="BV82" s="198" t="e">
        <f t="shared" si="211"/>
        <v>#DIV/0!</v>
      </c>
      <c r="BW82" s="197"/>
      <c r="BX82" s="198" t="e">
        <f>BW82/$H82</f>
        <v>#DIV/0!</v>
      </c>
      <c r="BY82" s="197"/>
      <c r="BZ82" s="198" t="e">
        <f>BY82/$H82</f>
        <v>#DIV/0!</v>
      </c>
      <c r="CA82" s="197"/>
      <c r="CB82" s="198" t="e">
        <f>CA82/$H82</f>
        <v>#DIV/0!</v>
      </c>
      <c r="CC82" s="197"/>
      <c r="CD82" s="198" t="e">
        <f t="shared" si="212"/>
        <v>#DIV/0!</v>
      </c>
      <c r="CE82" s="197"/>
      <c r="CF82" s="198" t="e">
        <f>CE82/$H82</f>
        <v>#DIV/0!</v>
      </c>
      <c r="CG82" s="197"/>
      <c r="CH82" s="198" t="e">
        <f>CG82/$H82</f>
        <v>#DIV/0!</v>
      </c>
      <c r="CI82" s="197"/>
      <c r="CJ82" s="198" t="e">
        <f>CI82/$H82</f>
        <v>#DIV/0!</v>
      </c>
    </row>
    <row r="83" spans="1:88" ht="15.75" thickBot="1" x14ac:dyDescent="0.3">
      <c r="A83" s="152" t="s">
        <v>259</v>
      </c>
      <c r="B83" s="320"/>
      <c r="C83" s="310"/>
      <c r="D83" s="57" t="s">
        <v>336</v>
      </c>
      <c r="E83" s="26" t="e">
        <f>SUMPRODUCT($I$10:CJ$10,I83:CJ83)</f>
        <v>#DIV/0!</v>
      </c>
      <c r="F83" s="27" t="e">
        <f t="shared" si="0"/>
        <v>#DIV/0!</v>
      </c>
      <c r="G83" s="37" t="e">
        <f t="shared" si="1"/>
        <v>#DIV/0!</v>
      </c>
      <c r="H83" s="29">
        <f t="shared" si="2"/>
        <v>0</v>
      </c>
      <c r="I83" s="197"/>
      <c r="J83" s="198" t="e">
        <f t="shared" si="203"/>
        <v>#DIV/0!</v>
      </c>
      <c r="K83" s="197"/>
      <c r="L83" s="198" t="e">
        <f>K83/$H83</f>
        <v>#DIV/0!</v>
      </c>
      <c r="M83" s="197"/>
      <c r="N83" s="198" t="e">
        <f>M83/$H83</f>
        <v>#DIV/0!</v>
      </c>
      <c r="O83" s="197"/>
      <c r="P83" s="198" t="e">
        <f>O83/$H83</f>
        <v>#DIV/0!</v>
      </c>
      <c r="Q83" s="197"/>
      <c r="R83" s="198" t="e">
        <f t="shared" si="204"/>
        <v>#DIV/0!</v>
      </c>
      <c r="S83" s="197"/>
      <c r="T83" s="198" t="e">
        <f>S83/$H83</f>
        <v>#DIV/0!</v>
      </c>
      <c r="U83" s="197"/>
      <c r="V83" s="198" t="e">
        <f>U83/$H83</f>
        <v>#DIV/0!</v>
      </c>
      <c r="W83" s="197"/>
      <c r="X83" s="198" t="e">
        <f>W83/$H83</f>
        <v>#DIV/0!</v>
      </c>
      <c r="Y83" s="197"/>
      <c r="Z83" s="198" t="e">
        <f t="shared" si="205"/>
        <v>#DIV/0!</v>
      </c>
      <c r="AA83" s="197"/>
      <c r="AB83" s="198" t="e">
        <f>AA83/$H83</f>
        <v>#DIV/0!</v>
      </c>
      <c r="AC83" s="197"/>
      <c r="AD83" s="198" t="e">
        <f>AC83/$H83</f>
        <v>#DIV/0!</v>
      </c>
      <c r="AE83" s="197"/>
      <c r="AF83" s="198" t="e">
        <f>AE83/$H83</f>
        <v>#DIV/0!</v>
      </c>
      <c r="AG83" s="197"/>
      <c r="AH83" s="198" t="e">
        <f t="shared" si="206"/>
        <v>#DIV/0!</v>
      </c>
      <c r="AI83" s="197"/>
      <c r="AJ83" s="198" t="e">
        <f>AI83/$H83</f>
        <v>#DIV/0!</v>
      </c>
      <c r="AK83" s="197"/>
      <c r="AL83" s="198" t="e">
        <f>AK83/$H83</f>
        <v>#DIV/0!</v>
      </c>
      <c r="AM83" s="197"/>
      <c r="AN83" s="198" t="e">
        <f>AM83/$H83</f>
        <v>#DIV/0!</v>
      </c>
      <c r="AO83" s="197"/>
      <c r="AP83" s="198" t="e">
        <f t="shared" si="207"/>
        <v>#DIV/0!</v>
      </c>
      <c r="AQ83" s="197"/>
      <c r="AR83" s="198" t="e">
        <f>AQ83/$H83</f>
        <v>#DIV/0!</v>
      </c>
      <c r="AS83" s="197"/>
      <c r="AT83" s="198" t="e">
        <f>AS83/$H83</f>
        <v>#DIV/0!</v>
      </c>
      <c r="AU83" s="197"/>
      <c r="AV83" s="198" t="e">
        <f>AU83/$H83</f>
        <v>#DIV/0!</v>
      </c>
      <c r="AW83" s="197"/>
      <c r="AX83" s="198" t="e">
        <f t="shared" si="208"/>
        <v>#DIV/0!</v>
      </c>
      <c r="AY83" s="197"/>
      <c r="AZ83" s="198" t="e">
        <f>AY83/$H83</f>
        <v>#DIV/0!</v>
      </c>
      <c r="BA83" s="197"/>
      <c r="BB83" s="198" t="e">
        <f>BA83/$H83</f>
        <v>#DIV/0!</v>
      </c>
      <c r="BC83" s="197"/>
      <c r="BD83" s="198" t="e">
        <f>BC83/$H83</f>
        <v>#DIV/0!</v>
      </c>
      <c r="BE83" s="197"/>
      <c r="BF83" s="198" t="e">
        <f t="shared" si="209"/>
        <v>#DIV/0!</v>
      </c>
      <c r="BG83" s="197"/>
      <c r="BH83" s="198" t="e">
        <f>BG83/$H83</f>
        <v>#DIV/0!</v>
      </c>
      <c r="BI83" s="197"/>
      <c r="BJ83" s="198" t="e">
        <f>BI83/$H83</f>
        <v>#DIV/0!</v>
      </c>
      <c r="BK83" s="197"/>
      <c r="BL83" s="198" t="e">
        <f>BK83/$H83</f>
        <v>#DIV/0!</v>
      </c>
      <c r="BM83" s="197"/>
      <c r="BN83" s="198" t="e">
        <f t="shared" si="210"/>
        <v>#DIV/0!</v>
      </c>
      <c r="BO83" s="197"/>
      <c r="BP83" s="198" t="e">
        <f>BO83/$H83</f>
        <v>#DIV/0!</v>
      </c>
      <c r="BQ83" s="197"/>
      <c r="BR83" s="198" t="e">
        <f>BQ83/$H83</f>
        <v>#DIV/0!</v>
      </c>
      <c r="BS83" s="197"/>
      <c r="BT83" s="198" t="e">
        <f>BS83/$H83</f>
        <v>#DIV/0!</v>
      </c>
      <c r="BU83" s="197"/>
      <c r="BV83" s="198" t="e">
        <f t="shared" si="211"/>
        <v>#DIV/0!</v>
      </c>
      <c r="BW83" s="197"/>
      <c r="BX83" s="198" t="e">
        <f>BW83/$H83</f>
        <v>#DIV/0!</v>
      </c>
      <c r="BY83" s="197"/>
      <c r="BZ83" s="198" t="e">
        <f>BY83/$H83</f>
        <v>#DIV/0!</v>
      </c>
      <c r="CA83" s="197"/>
      <c r="CB83" s="198" t="e">
        <f>CA83/$H83</f>
        <v>#DIV/0!</v>
      </c>
      <c r="CC83" s="197"/>
      <c r="CD83" s="198" t="e">
        <f t="shared" si="212"/>
        <v>#DIV/0!</v>
      </c>
      <c r="CE83" s="197"/>
      <c r="CF83" s="198" t="e">
        <f>CE83/$H83</f>
        <v>#DIV/0!</v>
      </c>
      <c r="CG83" s="197"/>
      <c r="CH83" s="198" t="e">
        <f>CG83/$H83</f>
        <v>#DIV/0!</v>
      </c>
      <c r="CI83" s="197"/>
      <c r="CJ83" s="198" t="e">
        <f>CI83/$H83</f>
        <v>#DIV/0!</v>
      </c>
    </row>
    <row r="84" spans="1:88" ht="43.5" customHeight="1" thickBot="1" x14ac:dyDescent="0.3">
      <c r="A84" s="152" t="s">
        <v>253</v>
      </c>
      <c r="B84" s="320"/>
      <c r="C84" s="183" t="s">
        <v>155</v>
      </c>
      <c r="D84" s="12" t="s">
        <v>337</v>
      </c>
      <c r="E84" s="26" t="e">
        <f>SUMPRODUCT($I$10:CJ$10,I84:CJ84)</f>
        <v>#DIV/0!</v>
      </c>
      <c r="F84" s="27" t="e">
        <f t="shared" si="0"/>
        <v>#DIV/0!</v>
      </c>
      <c r="G84" s="28" t="e">
        <f t="shared" si="1"/>
        <v>#DIV/0!</v>
      </c>
      <c r="H84" s="29">
        <f t="shared" si="2"/>
        <v>0</v>
      </c>
      <c r="I84" s="197"/>
      <c r="J84" s="198" t="e">
        <f t="shared" si="203"/>
        <v>#DIV/0!</v>
      </c>
      <c r="K84" s="197"/>
      <c r="L84" s="198" t="e">
        <f>K84/$H84</f>
        <v>#DIV/0!</v>
      </c>
      <c r="M84" s="197"/>
      <c r="N84" s="198" t="e">
        <f>M84/$H84</f>
        <v>#DIV/0!</v>
      </c>
      <c r="O84" s="197"/>
      <c r="P84" s="198" t="e">
        <f>O84/$H84</f>
        <v>#DIV/0!</v>
      </c>
      <c r="Q84" s="197"/>
      <c r="R84" s="198" t="e">
        <f t="shared" si="204"/>
        <v>#DIV/0!</v>
      </c>
      <c r="S84" s="197"/>
      <c r="T84" s="198" t="e">
        <f>S84/$H84</f>
        <v>#DIV/0!</v>
      </c>
      <c r="U84" s="197"/>
      <c r="V84" s="198" t="e">
        <f>U84/$H84</f>
        <v>#DIV/0!</v>
      </c>
      <c r="W84" s="197"/>
      <c r="X84" s="198" t="e">
        <f>W84/$H84</f>
        <v>#DIV/0!</v>
      </c>
      <c r="Y84" s="197"/>
      <c r="Z84" s="198" t="e">
        <f t="shared" si="205"/>
        <v>#DIV/0!</v>
      </c>
      <c r="AA84" s="197"/>
      <c r="AB84" s="198" t="e">
        <f>AA84/$H84</f>
        <v>#DIV/0!</v>
      </c>
      <c r="AC84" s="197"/>
      <c r="AD84" s="198" t="e">
        <f>AC84/$H84</f>
        <v>#DIV/0!</v>
      </c>
      <c r="AE84" s="197"/>
      <c r="AF84" s="198" t="e">
        <f>AE84/$H84</f>
        <v>#DIV/0!</v>
      </c>
      <c r="AG84" s="197"/>
      <c r="AH84" s="198" t="e">
        <f t="shared" si="206"/>
        <v>#DIV/0!</v>
      </c>
      <c r="AI84" s="197"/>
      <c r="AJ84" s="198" t="e">
        <f>AI84/$H84</f>
        <v>#DIV/0!</v>
      </c>
      <c r="AK84" s="197"/>
      <c r="AL84" s="198" t="e">
        <f>AK84/$H84</f>
        <v>#DIV/0!</v>
      </c>
      <c r="AM84" s="197"/>
      <c r="AN84" s="198" t="e">
        <f>AM84/$H84</f>
        <v>#DIV/0!</v>
      </c>
      <c r="AO84" s="197"/>
      <c r="AP84" s="198" t="e">
        <f t="shared" si="207"/>
        <v>#DIV/0!</v>
      </c>
      <c r="AQ84" s="197"/>
      <c r="AR84" s="198" t="e">
        <f>AQ84/$H84</f>
        <v>#DIV/0!</v>
      </c>
      <c r="AS84" s="197"/>
      <c r="AT84" s="198" t="e">
        <f>AS84/$H84</f>
        <v>#DIV/0!</v>
      </c>
      <c r="AU84" s="197"/>
      <c r="AV84" s="198" t="e">
        <f>AU84/$H84</f>
        <v>#DIV/0!</v>
      </c>
      <c r="AW84" s="197"/>
      <c r="AX84" s="198" t="e">
        <f t="shared" si="208"/>
        <v>#DIV/0!</v>
      </c>
      <c r="AY84" s="197"/>
      <c r="AZ84" s="198" t="e">
        <f>AY84/$H84</f>
        <v>#DIV/0!</v>
      </c>
      <c r="BA84" s="197"/>
      <c r="BB84" s="198" t="e">
        <f>BA84/$H84</f>
        <v>#DIV/0!</v>
      </c>
      <c r="BC84" s="197"/>
      <c r="BD84" s="198" t="e">
        <f>BC84/$H84</f>
        <v>#DIV/0!</v>
      </c>
      <c r="BE84" s="197"/>
      <c r="BF84" s="198" t="e">
        <f t="shared" si="209"/>
        <v>#DIV/0!</v>
      </c>
      <c r="BG84" s="197"/>
      <c r="BH84" s="198" t="e">
        <f>BG84/$H84</f>
        <v>#DIV/0!</v>
      </c>
      <c r="BI84" s="197"/>
      <c r="BJ84" s="198" t="e">
        <f>BI84/$H84</f>
        <v>#DIV/0!</v>
      </c>
      <c r="BK84" s="197"/>
      <c r="BL84" s="198" t="e">
        <f>BK84/$H84</f>
        <v>#DIV/0!</v>
      </c>
      <c r="BM84" s="197"/>
      <c r="BN84" s="198" t="e">
        <f t="shared" si="210"/>
        <v>#DIV/0!</v>
      </c>
      <c r="BO84" s="197"/>
      <c r="BP84" s="198" t="e">
        <f>BO84/$H84</f>
        <v>#DIV/0!</v>
      </c>
      <c r="BQ84" s="197"/>
      <c r="BR84" s="198" t="e">
        <f>BQ84/$H84</f>
        <v>#DIV/0!</v>
      </c>
      <c r="BS84" s="197"/>
      <c r="BT84" s="198" t="e">
        <f>BS84/$H84</f>
        <v>#DIV/0!</v>
      </c>
      <c r="BU84" s="197"/>
      <c r="BV84" s="198" t="e">
        <f t="shared" si="211"/>
        <v>#DIV/0!</v>
      </c>
      <c r="BW84" s="197"/>
      <c r="BX84" s="198" t="e">
        <f>BW84/$H84</f>
        <v>#DIV/0!</v>
      </c>
      <c r="BY84" s="197"/>
      <c r="BZ84" s="198" t="e">
        <f>BY84/$H84</f>
        <v>#DIV/0!</v>
      </c>
      <c r="CA84" s="197"/>
      <c r="CB84" s="198" t="e">
        <f>CA84/$H84</f>
        <v>#DIV/0!</v>
      </c>
      <c r="CC84" s="197"/>
      <c r="CD84" s="198" t="e">
        <f t="shared" si="212"/>
        <v>#DIV/0!</v>
      </c>
      <c r="CE84" s="197"/>
      <c r="CF84" s="198" t="e">
        <f>CE84/$H84</f>
        <v>#DIV/0!</v>
      </c>
      <c r="CG84" s="197"/>
      <c r="CH84" s="198" t="e">
        <f>CG84/$H84</f>
        <v>#DIV/0!</v>
      </c>
      <c r="CI84" s="197"/>
      <c r="CJ84" s="198" t="e">
        <f>CI84/$H84</f>
        <v>#DIV/0!</v>
      </c>
    </row>
    <row r="85" spans="1:88" ht="15.75" thickBot="1" x14ac:dyDescent="0.3">
      <c r="A85" s="152" t="s">
        <v>212</v>
      </c>
      <c r="B85" s="320"/>
      <c r="C85" s="308" t="s">
        <v>19</v>
      </c>
      <c r="D85" s="57" t="s">
        <v>334</v>
      </c>
      <c r="E85" s="26" t="e">
        <f>SUMPRODUCT($I$10:CJ$10,I85:CJ85)</f>
        <v>#DIV/0!</v>
      </c>
      <c r="F85" s="27" t="e">
        <f t="shared" si="0"/>
        <v>#DIV/0!</v>
      </c>
      <c r="G85" s="28" t="e">
        <f t="shared" si="1"/>
        <v>#DIV/0!</v>
      </c>
      <c r="H85" s="29">
        <f t="shared" si="2"/>
        <v>0</v>
      </c>
      <c r="I85" s="197"/>
      <c r="J85" s="198" t="e">
        <f t="shared" si="203"/>
        <v>#DIV/0!</v>
      </c>
      <c r="K85" s="197"/>
      <c r="L85" s="198" t="e">
        <f>K85/$H85</f>
        <v>#DIV/0!</v>
      </c>
      <c r="M85" s="197"/>
      <c r="N85" s="198" t="e">
        <f>M85/$H85</f>
        <v>#DIV/0!</v>
      </c>
      <c r="O85" s="197"/>
      <c r="P85" s="198" t="e">
        <f>O85/$H85</f>
        <v>#DIV/0!</v>
      </c>
      <c r="Q85" s="197"/>
      <c r="R85" s="198" t="e">
        <f t="shared" si="204"/>
        <v>#DIV/0!</v>
      </c>
      <c r="S85" s="197"/>
      <c r="T85" s="198" t="e">
        <f>S85/$H85</f>
        <v>#DIV/0!</v>
      </c>
      <c r="U85" s="197"/>
      <c r="V85" s="198" t="e">
        <f>U85/$H85</f>
        <v>#DIV/0!</v>
      </c>
      <c r="W85" s="197"/>
      <c r="X85" s="198" t="e">
        <f>W85/$H85</f>
        <v>#DIV/0!</v>
      </c>
      <c r="Y85" s="197"/>
      <c r="Z85" s="198" t="e">
        <f t="shared" si="205"/>
        <v>#DIV/0!</v>
      </c>
      <c r="AA85" s="197"/>
      <c r="AB85" s="198" t="e">
        <f>AA85/$H85</f>
        <v>#DIV/0!</v>
      </c>
      <c r="AC85" s="197"/>
      <c r="AD85" s="198" t="e">
        <f>AC85/$H85</f>
        <v>#DIV/0!</v>
      </c>
      <c r="AE85" s="197"/>
      <c r="AF85" s="198" t="e">
        <f>AE85/$H85</f>
        <v>#DIV/0!</v>
      </c>
      <c r="AG85" s="197"/>
      <c r="AH85" s="198" t="e">
        <f t="shared" si="206"/>
        <v>#DIV/0!</v>
      </c>
      <c r="AI85" s="197"/>
      <c r="AJ85" s="198" t="e">
        <f>AI85/$H85</f>
        <v>#DIV/0!</v>
      </c>
      <c r="AK85" s="197"/>
      <c r="AL85" s="198" t="e">
        <f>AK85/$H85</f>
        <v>#DIV/0!</v>
      </c>
      <c r="AM85" s="197"/>
      <c r="AN85" s="198" t="e">
        <f>AM85/$H85</f>
        <v>#DIV/0!</v>
      </c>
      <c r="AO85" s="197"/>
      <c r="AP85" s="198" t="e">
        <f t="shared" si="207"/>
        <v>#DIV/0!</v>
      </c>
      <c r="AQ85" s="197"/>
      <c r="AR85" s="198" t="e">
        <f>AQ85/$H85</f>
        <v>#DIV/0!</v>
      </c>
      <c r="AS85" s="197"/>
      <c r="AT85" s="198" t="e">
        <f>AS85/$H85</f>
        <v>#DIV/0!</v>
      </c>
      <c r="AU85" s="197"/>
      <c r="AV85" s="198" t="e">
        <f>AU85/$H85</f>
        <v>#DIV/0!</v>
      </c>
      <c r="AW85" s="197"/>
      <c r="AX85" s="198" t="e">
        <f t="shared" si="208"/>
        <v>#DIV/0!</v>
      </c>
      <c r="AY85" s="197"/>
      <c r="AZ85" s="198" t="e">
        <f>AY85/$H85</f>
        <v>#DIV/0!</v>
      </c>
      <c r="BA85" s="197"/>
      <c r="BB85" s="198" t="e">
        <f>BA85/$H85</f>
        <v>#DIV/0!</v>
      </c>
      <c r="BC85" s="197"/>
      <c r="BD85" s="198" t="e">
        <f>BC85/$H85</f>
        <v>#DIV/0!</v>
      </c>
      <c r="BE85" s="197"/>
      <c r="BF85" s="198" t="e">
        <f t="shared" si="209"/>
        <v>#DIV/0!</v>
      </c>
      <c r="BG85" s="197"/>
      <c r="BH85" s="198" t="e">
        <f>BG85/$H85</f>
        <v>#DIV/0!</v>
      </c>
      <c r="BI85" s="197"/>
      <c r="BJ85" s="198" t="e">
        <f>BI85/$H85</f>
        <v>#DIV/0!</v>
      </c>
      <c r="BK85" s="197"/>
      <c r="BL85" s="198" t="e">
        <f>BK85/$H85</f>
        <v>#DIV/0!</v>
      </c>
      <c r="BM85" s="197"/>
      <c r="BN85" s="198" t="e">
        <f t="shared" si="210"/>
        <v>#DIV/0!</v>
      </c>
      <c r="BO85" s="197"/>
      <c r="BP85" s="198" t="e">
        <f>BO85/$H85</f>
        <v>#DIV/0!</v>
      </c>
      <c r="BQ85" s="197"/>
      <c r="BR85" s="198" t="e">
        <f>BQ85/$H85</f>
        <v>#DIV/0!</v>
      </c>
      <c r="BS85" s="197"/>
      <c r="BT85" s="198" t="e">
        <f>BS85/$H85</f>
        <v>#DIV/0!</v>
      </c>
      <c r="BU85" s="197"/>
      <c r="BV85" s="198" t="e">
        <f t="shared" si="211"/>
        <v>#DIV/0!</v>
      </c>
      <c r="BW85" s="197"/>
      <c r="BX85" s="198" t="e">
        <f>BW85/$H85</f>
        <v>#DIV/0!</v>
      </c>
      <c r="BY85" s="197"/>
      <c r="BZ85" s="198" t="e">
        <f>BY85/$H85</f>
        <v>#DIV/0!</v>
      </c>
      <c r="CA85" s="197"/>
      <c r="CB85" s="198" t="e">
        <f>CA85/$H85</f>
        <v>#DIV/0!</v>
      </c>
      <c r="CC85" s="197"/>
      <c r="CD85" s="198" t="e">
        <f t="shared" si="212"/>
        <v>#DIV/0!</v>
      </c>
      <c r="CE85" s="197"/>
      <c r="CF85" s="198" t="e">
        <f>CE85/$H85</f>
        <v>#DIV/0!</v>
      </c>
      <c r="CG85" s="197"/>
      <c r="CH85" s="198" t="e">
        <f>CG85/$H85</f>
        <v>#DIV/0!</v>
      </c>
      <c r="CI85" s="197"/>
      <c r="CJ85" s="198" t="e">
        <f>CI85/$H85</f>
        <v>#DIV/0!</v>
      </c>
    </row>
    <row r="86" spans="1:88" ht="15.75" thickBot="1" x14ac:dyDescent="0.3">
      <c r="A86" s="152" t="s">
        <v>260</v>
      </c>
      <c r="B86" s="320"/>
      <c r="C86" s="309"/>
      <c r="D86" s="57" t="s">
        <v>335</v>
      </c>
      <c r="E86" s="26" t="e">
        <f t="shared" ref="E86:E89" si="423">SUMPRODUCT($I$10:CJ$10,I86:CJ86)</f>
        <v>#DIV/0!</v>
      </c>
      <c r="F86" s="27" t="e">
        <f t="shared" ref="F86:F89" si="424">E86*0.2</f>
        <v>#DIV/0!</v>
      </c>
      <c r="G86" s="28" t="e">
        <f t="shared" ref="G86:G89" si="425">E86+F86</f>
        <v>#DIV/0!</v>
      </c>
      <c r="H86" s="29">
        <f t="shared" ref="H86:H89" si="426">(I86+K86+M86+O86+Q86+S86+U86+W86+Y86+AA86+AC86+AE86+AG86+AI86+AK86+AM86+AO86+AQ86+AS86+AU86+AW86+AY86+BA86+BC86+BG86+BI86+BK86+BM86+BO86+BQ86+BS86+BU86+BW86+BY86+CA86+CC86+CE86+CG86+CI86)</f>
        <v>0</v>
      </c>
      <c r="I86" s="197"/>
      <c r="J86" s="198" t="e">
        <f t="shared" ref="J86:J89" si="427">I86/$H86</f>
        <v>#DIV/0!</v>
      </c>
      <c r="K86" s="197"/>
      <c r="L86" s="198" t="e">
        <f t="shared" ref="L86:L89" si="428">K86/$H86</f>
        <v>#DIV/0!</v>
      </c>
      <c r="M86" s="197"/>
      <c r="N86" s="198" t="e">
        <f t="shared" ref="N86:N89" si="429">M86/$H86</f>
        <v>#DIV/0!</v>
      </c>
      <c r="O86" s="197"/>
      <c r="P86" s="198" t="e">
        <f t="shared" ref="P86:P89" si="430">O86/$H86</f>
        <v>#DIV/0!</v>
      </c>
      <c r="Q86" s="197"/>
      <c r="R86" s="198" t="e">
        <f t="shared" ref="R86:R89" si="431">Q86/$H86</f>
        <v>#DIV/0!</v>
      </c>
      <c r="S86" s="197"/>
      <c r="T86" s="198" t="e">
        <f t="shared" ref="T86:T89" si="432">S86/$H86</f>
        <v>#DIV/0!</v>
      </c>
      <c r="U86" s="197"/>
      <c r="V86" s="198" t="e">
        <f t="shared" ref="V86:V89" si="433">U86/$H86</f>
        <v>#DIV/0!</v>
      </c>
      <c r="W86" s="197"/>
      <c r="X86" s="198" t="e">
        <f t="shared" ref="X86:X89" si="434">W86/$H86</f>
        <v>#DIV/0!</v>
      </c>
      <c r="Y86" s="197"/>
      <c r="Z86" s="198" t="e">
        <f t="shared" ref="Z86:Z89" si="435">Y86/$H86</f>
        <v>#DIV/0!</v>
      </c>
      <c r="AA86" s="197"/>
      <c r="AB86" s="198" t="e">
        <f t="shared" ref="AB86:AB89" si="436">AA86/$H86</f>
        <v>#DIV/0!</v>
      </c>
      <c r="AC86" s="197"/>
      <c r="AD86" s="198" t="e">
        <f t="shared" ref="AD86:AD89" si="437">AC86/$H86</f>
        <v>#DIV/0!</v>
      </c>
      <c r="AE86" s="197"/>
      <c r="AF86" s="198" t="e">
        <f t="shared" ref="AF86:AF89" si="438">AE86/$H86</f>
        <v>#DIV/0!</v>
      </c>
      <c r="AG86" s="197"/>
      <c r="AH86" s="198" t="e">
        <f t="shared" ref="AH86:AH89" si="439">AG86/$H86</f>
        <v>#DIV/0!</v>
      </c>
      <c r="AI86" s="197"/>
      <c r="AJ86" s="198" t="e">
        <f t="shared" ref="AJ86:AJ89" si="440">AI86/$H86</f>
        <v>#DIV/0!</v>
      </c>
      <c r="AK86" s="197"/>
      <c r="AL86" s="198" t="e">
        <f t="shared" ref="AL86:AL89" si="441">AK86/$H86</f>
        <v>#DIV/0!</v>
      </c>
      <c r="AM86" s="197"/>
      <c r="AN86" s="198" t="e">
        <f t="shared" ref="AN86:AN89" si="442">AM86/$H86</f>
        <v>#DIV/0!</v>
      </c>
      <c r="AO86" s="197"/>
      <c r="AP86" s="198" t="e">
        <f t="shared" ref="AP86:AP89" si="443">AO86/$H86</f>
        <v>#DIV/0!</v>
      </c>
      <c r="AQ86" s="197"/>
      <c r="AR86" s="198" t="e">
        <f t="shared" ref="AR86:AR89" si="444">AQ86/$H86</f>
        <v>#DIV/0!</v>
      </c>
      <c r="AS86" s="197"/>
      <c r="AT86" s="198" t="e">
        <f t="shared" ref="AT86:AT89" si="445">AS86/$H86</f>
        <v>#DIV/0!</v>
      </c>
      <c r="AU86" s="197"/>
      <c r="AV86" s="198" t="e">
        <f t="shared" ref="AV86:AV89" si="446">AU86/$H86</f>
        <v>#DIV/0!</v>
      </c>
      <c r="AW86" s="197"/>
      <c r="AX86" s="198" t="e">
        <f t="shared" ref="AX86:AX89" si="447">AW86/$H86</f>
        <v>#DIV/0!</v>
      </c>
      <c r="AY86" s="197"/>
      <c r="AZ86" s="198" t="e">
        <f t="shared" ref="AZ86:AZ89" si="448">AY86/$H86</f>
        <v>#DIV/0!</v>
      </c>
      <c r="BA86" s="197"/>
      <c r="BB86" s="198" t="e">
        <f t="shared" ref="BB86:BB89" si="449">BA86/$H86</f>
        <v>#DIV/0!</v>
      </c>
      <c r="BC86" s="197"/>
      <c r="BD86" s="198" t="e">
        <f t="shared" ref="BD86:BD89" si="450">BC86/$H86</f>
        <v>#DIV/0!</v>
      </c>
      <c r="BE86" s="197"/>
      <c r="BF86" s="198" t="e">
        <f t="shared" ref="BF86:BF89" si="451">BE86/$H86</f>
        <v>#DIV/0!</v>
      </c>
      <c r="BG86" s="197"/>
      <c r="BH86" s="198" t="e">
        <f t="shared" ref="BH86:BH89" si="452">BG86/$H86</f>
        <v>#DIV/0!</v>
      </c>
      <c r="BI86" s="197"/>
      <c r="BJ86" s="198" t="e">
        <f t="shared" ref="BJ86:BJ89" si="453">BI86/$H86</f>
        <v>#DIV/0!</v>
      </c>
      <c r="BK86" s="197"/>
      <c r="BL86" s="198" t="e">
        <f t="shared" ref="BL86:BL89" si="454">BK86/$H86</f>
        <v>#DIV/0!</v>
      </c>
      <c r="BM86" s="197"/>
      <c r="BN86" s="198" t="e">
        <f t="shared" ref="BN86:BN89" si="455">BM86/$H86</f>
        <v>#DIV/0!</v>
      </c>
      <c r="BO86" s="197"/>
      <c r="BP86" s="198" t="e">
        <f t="shared" ref="BP86:BP89" si="456">BO86/$H86</f>
        <v>#DIV/0!</v>
      </c>
      <c r="BQ86" s="197"/>
      <c r="BR86" s="198" t="e">
        <f t="shared" ref="BR86:BR89" si="457">BQ86/$H86</f>
        <v>#DIV/0!</v>
      </c>
      <c r="BS86" s="197"/>
      <c r="BT86" s="198" t="e">
        <f t="shared" ref="BT86:BT89" si="458">BS86/$H86</f>
        <v>#DIV/0!</v>
      </c>
      <c r="BU86" s="197"/>
      <c r="BV86" s="198" t="e">
        <f t="shared" ref="BV86:BV89" si="459">BU86/$H86</f>
        <v>#DIV/0!</v>
      </c>
      <c r="BW86" s="197"/>
      <c r="BX86" s="198" t="e">
        <f t="shared" ref="BX86:BX89" si="460">BW86/$H86</f>
        <v>#DIV/0!</v>
      </c>
      <c r="BY86" s="197"/>
      <c r="BZ86" s="198" t="e">
        <f t="shared" ref="BZ86:BZ89" si="461">BY86/$H86</f>
        <v>#DIV/0!</v>
      </c>
      <c r="CA86" s="197"/>
      <c r="CB86" s="198" t="e">
        <f t="shared" ref="CB86:CB89" si="462">CA86/$H86</f>
        <v>#DIV/0!</v>
      </c>
      <c r="CC86" s="197"/>
      <c r="CD86" s="198" t="e">
        <f t="shared" ref="CD86:CD89" si="463">CC86/$H86</f>
        <v>#DIV/0!</v>
      </c>
      <c r="CE86" s="197"/>
      <c r="CF86" s="198" t="e">
        <f t="shared" ref="CF86:CF89" si="464">CE86/$H86</f>
        <v>#DIV/0!</v>
      </c>
      <c r="CG86" s="197"/>
      <c r="CH86" s="198" t="e">
        <f t="shared" ref="CH86:CH89" si="465">CG86/$H86</f>
        <v>#DIV/0!</v>
      </c>
      <c r="CI86" s="197"/>
      <c r="CJ86" s="198" t="e">
        <f t="shared" ref="CJ86:CJ89" si="466">CI86/$H86</f>
        <v>#DIV/0!</v>
      </c>
    </row>
    <row r="87" spans="1:88" ht="15.75" thickBot="1" x14ac:dyDescent="0.3">
      <c r="A87" s="153" t="s">
        <v>261</v>
      </c>
      <c r="B87" s="321"/>
      <c r="C87" s="311"/>
      <c r="D87" s="57" t="s">
        <v>336</v>
      </c>
      <c r="E87" s="26" t="e">
        <f t="shared" si="423"/>
        <v>#DIV/0!</v>
      </c>
      <c r="F87" s="27" t="e">
        <f t="shared" si="424"/>
        <v>#DIV/0!</v>
      </c>
      <c r="G87" s="37" t="e">
        <f t="shared" si="425"/>
        <v>#DIV/0!</v>
      </c>
      <c r="H87" s="29">
        <f t="shared" si="426"/>
        <v>0</v>
      </c>
      <c r="I87" s="197"/>
      <c r="J87" s="198" t="e">
        <f t="shared" si="427"/>
        <v>#DIV/0!</v>
      </c>
      <c r="K87" s="197"/>
      <c r="L87" s="198" t="e">
        <f t="shared" si="428"/>
        <v>#DIV/0!</v>
      </c>
      <c r="M87" s="197"/>
      <c r="N87" s="198" t="e">
        <f t="shared" si="429"/>
        <v>#DIV/0!</v>
      </c>
      <c r="O87" s="197"/>
      <c r="P87" s="198" t="e">
        <f t="shared" si="430"/>
        <v>#DIV/0!</v>
      </c>
      <c r="Q87" s="197"/>
      <c r="R87" s="198" t="e">
        <f t="shared" si="431"/>
        <v>#DIV/0!</v>
      </c>
      <c r="S87" s="197"/>
      <c r="T87" s="198" t="e">
        <f t="shared" si="432"/>
        <v>#DIV/0!</v>
      </c>
      <c r="U87" s="197"/>
      <c r="V87" s="198" t="e">
        <f t="shared" si="433"/>
        <v>#DIV/0!</v>
      </c>
      <c r="W87" s="197"/>
      <c r="X87" s="198" t="e">
        <f t="shared" si="434"/>
        <v>#DIV/0!</v>
      </c>
      <c r="Y87" s="197"/>
      <c r="Z87" s="198" t="e">
        <f t="shared" si="435"/>
        <v>#DIV/0!</v>
      </c>
      <c r="AA87" s="197"/>
      <c r="AB87" s="198" t="e">
        <f t="shared" si="436"/>
        <v>#DIV/0!</v>
      </c>
      <c r="AC87" s="197"/>
      <c r="AD87" s="198" t="e">
        <f t="shared" si="437"/>
        <v>#DIV/0!</v>
      </c>
      <c r="AE87" s="197"/>
      <c r="AF87" s="198" t="e">
        <f t="shared" si="438"/>
        <v>#DIV/0!</v>
      </c>
      <c r="AG87" s="197"/>
      <c r="AH87" s="198" t="e">
        <f t="shared" si="439"/>
        <v>#DIV/0!</v>
      </c>
      <c r="AI87" s="197"/>
      <c r="AJ87" s="198" t="e">
        <f t="shared" si="440"/>
        <v>#DIV/0!</v>
      </c>
      <c r="AK87" s="197"/>
      <c r="AL87" s="198" t="e">
        <f t="shared" si="441"/>
        <v>#DIV/0!</v>
      </c>
      <c r="AM87" s="197"/>
      <c r="AN87" s="198" t="e">
        <f t="shared" si="442"/>
        <v>#DIV/0!</v>
      </c>
      <c r="AO87" s="197"/>
      <c r="AP87" s="198" t="e">
        <f t="shared" si="443"/>
        <v>#DIV/0!</v>
      </c>
      <c r="AQ87" s="197"/>
      <c r="AR87" s="198" t="e">
        <f t="shared" si="444"/>
        <v>#DIV/0!</v>
      </c>
      <c r="AS87" s="197"/>
      <c r="AT87" s="198" t="e">
        <f t="shared" si="445"/>
        <v>#DIV/0!</v>
      </c>
      <c r="AU87" s="197"/>
      <c r="AV87" s="198" t="e">
        <f t="shared" si="446"/>
        <v>#DIV/0!</v>
      </c>
      <c r="AW87" s="197"/>
      <c r="AX87" s="198" t="e">
        <f t="shared" si="447"/>
        <v>#DIV/0!</v>
      </c>
      <c r="AY87" s="197"/>
      <c r="AZ87" s="198" t="e">
        <f t="shared" si="448"/>
        <v>#DIV/0!</v>
      </c>
      <c r="BA87" s="197"/>
      <c r="BB87" s="198" t="e">
        <f t="shared" si="449"/>
        <v>#DIV/0!</v>
      </c>
      <c r="BC87" s="197"/>
      <c r="BD87" s="198" t="e">
        <f t="shared" si="450"/>
        <v>#DIV/0!</v>
      </c>
      <c r="BE87" s="197"/>
      <c r="BF87" s="198" t="e">
        <f t="shared" si="451"/>
        <v>#DIV/0!</v>
      </c>
      <c r="BG87" s="197"/>
      <c r="BH87" s="198" t="e">
        <f t="shared" si="452"/>
        <v>#DIV/0!</v>
      </c>
      <c r="BI87" s="197"/>
      <c r="BJ87" s="198" t="e">
        <f t="shared" si="453"/>
        <v>#DIV/0!</v>
      </c>
      <c r="BK87" s="197"/>
      <c r="BL87" s="198" t="e">
        <f t="shared" si="454"/>
        <v>#DIV/0!</v>
      </c>
      <c r="BM87" s="197"/>
      <c r="BN87" s="198" t="e">
        <f t="shared" si="455"/>
        <v>#DIV/0!</v>
      </c>
      <c r="BO87" s="197"/>
      <c r="BP87" s="198" t="e">
        <f t="shared" si="456"/>
        <v>#DIV/0!</v>
      </c>
      <c r="BQ87" s="197"/>
      <c r="BR87" s="198" t="e">
        <f t="shared" si="457"/>
        <v>#DIV/0!</v>
      </c>
      <c r="BS87" s="197"/>
      <c r="BT87" s="198" t="e">
        <f t="shared" si="458"/>
        <v>#DIV/0!</v>
      </c>
      <c r="BU87" s="197"/>
      <c r="BV87" s="198" t="e">
        <f t="shared" si="459"/>
        <v>#DIV/0!</v>
      </c>
      <c r="BW87" s="197"/>
      <c r="BX87" s="198" t="e">
        <f t="shared" si="460"/>
        <v>#DIV/0!</v>
      </c>
      <c r="BY87" s="197"/>
      <c r="BZ87" s="198" t="e">
        <f t="shared" si="461"/>
        <v>#DIV/0!</v>
      </c>
      <c r="CA87" s="197"/>
      <c r="CB87" s="198" t="e">
        <f t="shared" si="462"/>
        <v>#DIV/0!</v>
      </c>
      <c r="CC87" s="197"/>
      <c r="CD87" s="198" t="e">
        <f t="shared" si="463"/>
        <v>#DIV/0!</v>
      </c>
      <c r="CE87" s="197"/>
      <c r="CF87" s="198" t="e">
        <f t="shared" si="464"/>
        <v>#DIV/0!</v>
      </c>
      <c r="CG87" s="197"/>
      <c r="CH87" s="198" t="e">
        <f t="shared" si="465"/>
        <v>#DIV/0!</v>
      </c>
      <c r="CI87" s="197"/>
      <c r="CJ87" s="198" t="e">
        <f t="shared" si="466"/>
        <v>#DIV/0!</v>
      </c>
    </row>
    <row r="88" spans="1:88" ht="43.5" customHeight="1" thickBot="1" x14ac:dyDescent="0.3">
      <c r="A88" s="150" t="s">
        <v>265</v>
      </c>
      <c r="B88" s="319" t="s">
        <v>26</v>
      </c>
      <c r="C88" s="182" t="s">
        <v>151</v>
      </c>
      <c r="D88" s="12" t="s">
        <v>338</v>
      </c>
      <c r="E88" s="26" t="e">
        <f t="shared" si="423"/>
        <v>#DIV/0!</v>
      </c>
      <c r="F88" s="27" t="e">
        <f t="shared" si="424"/>
        <v>#DIV/0!</v>
      </c>
      <c r="G88" s="28" t="e">
        <f t="shared" si="425"/>
        <v>#DIV/0!</v>
      </c>
      <c r="H88" s="29">
        <f t="shared" si="426"/>
        <v>0</v>
      </c>
      <c r="I88" s="197"/>
      <c r="J88" s="198" t="e">
        <f t="shared" si="427"/>
        <v>#DIV/0!</v>
      </c>
      <c r="K88" s="197"/>
      <c r="L88" s="198" t="e">
        <f t="shared" si="428"/>
        <v>#DIV/0!</v>
      </c>
      <c r="M88" s="197"/>
      <c r="N88" s="198" t="e">
        <f t="shared" si="429"/>
        <v>#DIV/0!</v>
      </c>
      <c r="O88" s="197"/>
      <c r="P88" s="198" t="e">
        <f t="shared" si="430"/>
        <v>#DIV/0!</v>
      </c>
      <c r="Q88" s="197"/>
      <c r="R88" s="198" t="e">
        <f t="shared" si="431"/>
        <v>#DIV/0!</v>
      </c>
      <c r="S88" s="197"/>
      <c r="T88" s="198" t="e">
        <f t="shared" si="432"/>
        <v>#DIV/0!</v>
      </c>
      <c r="U88" s="197"/>
      <c r="V88" s="198" t="e">
        <f t="shared" si="433"/>
        <v>#DIV/0!</v>
      </c>
      <c r="W88" s="197"/>
      <c r="X88" s="198" t="e">
        <f t="shared" si="434"/>
        <v>#DIV/0!</v>
      </c>
      <c r="Y88" s="197"/>
      <c r="Z88" s="198" t="e">
        <f t="shared" si="435"/>
        <v>#DIV/0!</v>
      </c>
      <c r="AA88" s="197"/>
      <c r="AB88" s="198" t="e">
        <f t="shared" si="436"/>
        <v>#DIV/0!</v>
      </c>
      <c r="AC88" s="197"/>
      <c r="AD88" s="198" t="e">
        <f t="shared" si="437"/>
        <v>#DIV/0!</v>
      </c>
      <c r="AE88" s="197"/>
      <c r="AF88" s="198" t="e">
        <f t="shared" si="438"/>
        <v>#DIV/0!</v>
      </c>
      <c r="AG88" s="197"/>
      <c r="AH88" s="198" t="e">
        <f t="shared" si="439"/>
        <v>#DIV/0!</v>
      </c>
      <c r="AI88" s="197"/>
      <c r="AJ88" s="198" t="e">
        <f t="shared" si="440"/>
        <v>#DIV/0!</v>
      </c>
      <c r="AK88" s="197"/>
      <c r="AL88" s="198" t="e">
        <f t="shared" si="441"/>
        <v>#DIV/0!</v>
      </c>
      <c r="AM88" s="197"/>
      <c r="AN88" s="198" t="e">
        <f t="shared" si="442"/>
        <v>#DIV/0!</v>
      </c>
      <c r="AO88" s="197"/>
      <c r="AP88" s="198" t="e">
        <f t="shared" si="443"/>
        <v>#DIV/0!</v>
      </c>
      <c r="AQ88" s="197"/>
      <c r="AR88" s="198" t="e">
        <f t="shared" si="444"/>
        <v>#DIV/0!</v>
      </c>
      <c r="AS88" s="197"/>
      <c r="AT88" s="198" t="e">
        <f t="shared" si="445"/>
        <v>#DIV/0!</v>
      </c>
      <c r="AU88" s="197"/>
      <c r="AV88" s="198" t="e">
        <f t="shared" si="446"/>
        <v>#DIV/0!</v>
      </c>
      <c r="AW88" s="197"/>
      <c r="AX88" s="198" t="e">
        <f t="shared" si="447"/>
        <v>#DIV/0!</v>
      </c>
      <c r="AY88" s="197"/>
      <c r="AZ88" s="198" t="e">
        <f t="shared" si="448"/>
        <v>#DIV/0!</v>
      </c>
      <c r="BA88" s="197"/>
      <c r="BB88" s="198" t="e">
        <f t="shared" si="449"/>
        <v>#DIV/0!</v>
      </c>
      <c r="BC88" s="197"/>
      <c r="BD88" s="198" t="e">
        <f t="shared" si="450"/>
        <v>#DIV/0!</v>
      </c>
      <c r="BE88" s="197"/>
      <c r="BF88" s="198" t="e">
        <f t="shared" si="451"/>
        <v>#DIV/0!</v>
      </c>
      <c r="BG88" s="197"/>
      <c r="BH88" s="198" t="e">
        <f t="shared" si="452"/>
        <v>#DIV/0!</v>
      </c>
      <c r="BI88" s="197"/>
      <c r="BJ88" s="198" t="e">
        <f t="shared" si="453"/>
        <v>#DIV/0!</v>
      </c>
      <c r="BK88" s="197"/>
      <c r="BL88" s="198" t="e">
        <f t="shared" si="454"/>
        <v>#DIV/0!</v>
      </c>
      <c r="BM88" s="197"/>
      <c r="BN88" s="198" t="e">
        <f t="shared" si="455"/>
        <v>#DIV/0!</v>
      </c>
      <c r="BO88" s="197"/>
      <c r="BP88" s="198" t="e">
        <f t="shared" si="456"/>
        <v>#DIV/0!</v>
      </c>
      <c r="BQ88" s="197"/>
      <c r="BR88" s="198" t="e">
        <f t="shared" si="457"/>
        <v>#DIV/0!</v>
      </c>
      <c r="BS88" s="197"/>
      <c r="BT88" s="198" t="e">
        <f t="shared" si="458"/>
        <v>#DIV/0!</v>
      </c>
      <c r="BU88" s="197"/>
      <c r="BV88" s="198" t="e">
        <f t="shared" si="459"/>
        <v>#DIV/0!</v>
      </c>
      <c r="BW88" s="197"/>
      <c r="BX88" s="198" t="e">
        <f t="shared" si="460"/>
        <v>#DIV/0!</v>
      </c>
      <c r="BY88" s="197"/>
      <c r="BZ88" s="198" t="e">
        <f t="shared" si="461"/>
        <v>#DIV/0!</v>
      </c>
      <c r="CA88" s="197"/>
      <c r="CB88" s="198" t="e">
        <f t="shared" si="462"/>
        <v>#DIV/0!</v>
      </c>
      <c r="CC88" s="197"/>
      <c r="CD88" s="198" t="e">
        <f t="shared" si="463"/>
        <v>#DIV/0!</v>
      </c>
      <c r="CE88" s="197"/>
      <c r="CF88" s="198" t="e">
        <f t="shared" si="464"/>
        <v>#DIV/0!</v>
      </c>
      <c r="CG88" s="197"/>
      <c r="CH88" s="198" t="e">
        <f t="shared" si="465"/>
        <v>#DIV/0!</v>
      </c>
      <c r="CI88" s="197"/>
      <c r="CJ88" s="198" t="e">
        <f t="shared" si="466"/>
        <v>#DIV/0!</v>
      </c>
    </row>
    <row r="89" spans="1:88" ht="15.75" thickBot="1" x14ac:dyDescent="0.3">
      <c r="A89" s="151" t="s">
        <v>262</v>
      </c>
      <c r="B89" s="320"/>
      <c r="C89" s="308" t="s">
        <v>160</v>
      </c>
      <c r="D89" s="57" t="s">
        <v>334</v>
      </c>
      <c r="E89" s="26" t="e">
        <f t="shared" si="423"/>
        <v>#DIV/0!</v>
      </c>
      <c r="F89" s="27" t="e">
        <f t="shared" si="424"/>
        <v>#DIV/0!</v>
      </c>
      <c r="G89" s="28" t="e">
        <f t="shared" si="425"/>
        <v>#DIV/0!</v>
      </c>
      <c r="H89" s="29">
        <f t="shared" si="426"/>
        <v>0</v>
      </c>
      <c r="I89" s="197"/>
      <c r="J89" s="198" t="e">
        <f t="shared" si="427"/>
        <v>#DIV/0!</v>
      </c>
      <c r="K89" s="197"/>
      <c r="L89" s="198" t="e">
        <f t="shared" si="428"/>
        <v>#DIV/0!</v>
      </c>
      <c r="M89" s="197"/>
      <c r="N89" s="198" t="e">
        <f t="shared" si="429"/>
        <v>#DIV/0!</v>
      </c>
      <c r="O89" s="197"/>
      <c r="P89" s="198" t="e">
        <f t="shared" si="430"/>
        <v>#DIV/0!</v>
      </c>
      <c r="Q89" s="197"/>
      <c r="R89" s="198" t="e">
        <f t="shared" si="431"/>
        <v>#DIV/0!</v>
      </c>
      <c r="S89" s="197"/>
      <c r="T89" s="198" t="e">
        <f t="shared" si="432"/>
        <v>#DIV/0!</v>
      </c>
      <c r="U89" s="197"/>
      <c r="V89" s="198" t="e">
        <f t="shared" si="433"/>
        <v>#DIV/0!</v>
      </c>
      <c r="W89" s="197"/>
      <c r="X89" s="198" t="e">
        <f t="shared" si="434"/>
        <v>#DIV/0!</v>
      </c>
      <c r="Y89" s="197"/>
      <c r="Z89" s="198" t="e">
        <f t="shared" si="435"/>
        <v>#DIV/0!</v>
      </c>
      <c r="AA89" s="197"/>
      <c r="AB89" s="198" t="e">
        <f t="shared" si="436"/>
        <v>#DIV/0!</v>
      </c>
      <c r="AC89" s="197"/>
      <c r="AD89" s="198" t="e">
        <f t="shared" si="437"/>
        <v>#DIV/0!</v>
      </c>
      <c r="AE89" s="197"/>
      <c r="AF89" s="198" t="e">
        <f t="shared" si="438"/>
        <v>#DIV/0!</v>
      </c>
      <c r="AG89" s="197"/>
      <c r="AH89" s="198" t="e">
        <f t="shared" si="439"/>
        <v>#DIV/0!</v>
      </c>
      <c r="AI89" s="197"/>
      <c r="AJ89" s="198" t="e">
        <f t="shared" si="440"/>
        <v>#DIV/0!</v>
      </c>
      <c r="AK89" s="197"/>
      <c r="AL89" s="198" t="e">
        <f t="shared" si="441"/>
        <v>#DIV/0!</v>
      </c>
      <c r="AM89" s="197"/>
      <c r="AN89" s="198" t="e">
        <f t="shared" si="442"/>
        <v>#DIV/0!</v>
      </c>
      <c r="AO89" s="197"/>
      <c r="AP89" s="198" t="e">
        <f t="shared" si="443"/>
        <v>#DIV/0!</v>
      </c>
      <c r="AQ89" s="197"/>
      <c r="AR89" s="198" t="e">
        <f t="shared" si="444"/>
        <v>#DIV/0!</v>
      </c>
      <c r="AS89" s="197"/>
      <c r="AT89" s="198" t="e">
        <f t="shared" si="445"/>
        <v>#DIV/0!</v>
      </c>
      <c r="AU89" s="197"/>
      <c r="AV89" s="198" t="e">
        <f t="shared" si="446"/>
        <v>#DIV/0!</v>
      </c>
      <c r="AW89" s="197"/>
      <c r="AX89" s="198" t="e">
        <f t="shared" si="447"/>
        <v>#DIV/0!</v>
      </c>
      <c r="AY89" s="197"/>
      <c r="AZ89" s="198" t="e">
        <f t="shared" si="448"/>
        <v>#DIV/0!</v>
      </c>
      <c r="BA89" s="197"/>
      <c r="BB89" s="198" t="e">
        <f t="shared" si="449"/>
        <v>#DIV/0!</v>
      </c>
      <c r="BC89" s="197"/>
      <c r="BD89" s="198" t="e">
        <f t="shared" si="450"/>
        <v>#DIV/0!</v>
      </c>
      <c r="BE89" s="197"/>
      <c r="BF89" s="198" t="e">
        <f t="shared" si="451"/>
        <v>#DIV/0!</v>
      </c>
      <c r="BG89" s="197"/>
      <c r="BH89" s="198" t="e">
        <f t="shared" si="452"/>
        <v>#DIV/0!</v>
      </c>
      <c r="BI89" s="197"/>
      <c r="BJ89" s="198" t="e">
        <f t="shared" si="453"/>
        <v>#DIV/0!</v>
      </c>
      <c r="BK89" s="197"/>
      <c r="BL89" s="198" t="e">
        <f t="shared" si="454"/>
        <v>#DIV/0!</v>
      </c>
      <c r="BM89" s="197"/>
      <c r="BN89" s="198" t="e">
        <f t="shared" si="455"/>
        <v>#DIV/0!</v>
      </c>
      <c r="BO89" s="197"/>
      <c r="BP89" s="198" t="e">
        <f t="shared" si="456"/>
        <v>#DIV/0!</v>
      </c>
      <c r="BQ89" s="197"/>
      <c r="BR89" s="198" t="e">
        <f t="shared" si="457"/>
        <v>#DIV/0!</v>
      </c>
      <c r="BS89" s="197"/>
      <c r="BT89" s="198" t="e">
        <f t="shared" si="458"/>
        <v>#DIV/0!</v>
      </c>
      <c r="BU89" s="197"/>
      <c r="BV89" s="198" t="e">
        <f t="shared" si="459"/>
        <v>#DIV/0!</v>
      </c>
      <c r="BW89" s="197"/>
      <c r="BX89" s="198" t="e">
        <f t="shared" si="460"/>
        <v>#DIV/0!</v>
      </c>
      <c r="BY89" s="197"/>
      <c r="BZ89" s="198" t="e">
        <f t="shared" si="461"/>
        <v>#DIV/0!</v>
      </c>
      <c r="CA89" s="197"/>
      <c r="CB89" s="198" t="e">
        <f t="shared" si="462"/>
        <v>#DIV/0!</v>
      </c>
      <c r="CC89" s="197"/>
      <c r="CD89" s="198" t="e">
        <f t="shared" si="463"/>
        <v>#DIV/0!</v>
      </c>
      <c r="CE89" s="197"/>
      <c r="CF89" s="198" t="e">
        <f t="shared" si="464"/>
        <v>#DIV/0!</v>
      </c>
      <c r="CG89" s="197"/>
      <c r="CH89" s="198" t="e">
        <f t="shared" si="465"/>
        <v>#DIV/0!</v>
      </c>
      <c r="CI89" s="197"/>
      <c r="CJ89" s="198" t="e">
        <f t="shared" si="466"/>
        <v>#DIV/0!</v>
      </c>
    </row>
    <row r="90" spans="1:88" ht="15.75" thickBot="1" x14ac:dyDescent="0.3">
      <c r="A90" s="151" t="s">
        <v>263</v>
      </c>
      <c r="B90" s="320"/>
      <c r="C90" s="309"/>
      <c r="D90" s="57" t="s">
        <v>335</v>
      </c>
      <c r="E90" s="26" t="e">
        <f>SUMPRODUCT($I$10:CJ$10,I90:CJ90)</f>
        <v>#DIV/0!</v>
      </c>
      <c r="F90" s="27" t="e">
        <f t="shared" si="0"/>
        <v>#DIV/0!</v>
      </c>
      <c r="G90" s="28" t="e">
        <f t="shared" si="1"/>
        <v>#DIV/0!</v>
      </c>
      <c r="H90" s="29">
        <f t="shared" si="2"/>
        <v>0</v>
      </c>
      <c r="I90" s="197"/>
      <c r="J90" s="198" t="e">
        <f t="shared" si="203"/>
        <v>#DIV/0!</v>
      </c>
      <c r="K90" s="197"/>
      <c r="L90" s="198" t="e">
        <f>K90/$H90</f>
        <v>#DIV/0!</v>
      </c>
      <c r="M90" s="197"/>
      <c r="N90" s="198" t="e">
        <f>M90/$H90</f>
        <v>#DIV/0!</v>
      </c>
      <c r="O90" s="197"/>
      <c r="P90" s="198" t="e">
        <f>O90/$H90</f>
        <v>#DIV/0!</v>
      </c>
      <c r="Q90" s="197"/>
      <c r="R90" s="198" t="e">
        <f t="shared" si="204"/>
        <v>#DIV/0!</v>
      </c>
      <c r="S90" s="197"/>
      <c r="T90" s="198" t="e">
        <f>S90/$H90</f>
        <v>#DIV/0!</v>
      </c>
      <c r="U90" s="197"/>
      <c r="V90" s="198" t="e">
        <f>U90/$H90</f>
        <v>#DIV/0!</v>
      </c>
      <c r="W90" s="197"/>
      <c r="X90" s="198" t="e">
        <f>W90/$H90</f>
        <v>#DIV/0!</v>
      </c>
      <c r="Y90" s="197"/>
      <c r="Z90" s="198" t="e">
        <f t="shared" si="205"/>
        <v>#DIV/0!</v>
      </c>
      <c r="AA90" s="197"/>
      <c r="AB90" s="198" t="e">
        <f>AA90/$H90</f>
        <v>#DIV/0!</v>
      </c>
      <c r="AC90" s="197"/>
      <c r="AD90" s="198" t="e">
        <f>AC90/$H90</f>
        <v>#DIV/0!</v>
      </c>
      <c r="AE90" s="197"/>
      <c r="AF90" s="198" t="e">
        <f>AE90/$H90</f>
        <v>#DIV/0!</v>
      </c>
      <c r="AG90" s="197"/>
      <c r="AH90" s="198" t="e">
        <f t="shared" si="206"/>
        <v>#DIV/0!</v>
      </c>
      <c r="AI90" s="197"/>
      <c r="AJ90" s="198" t="e">
        <f>AI90/$H90</f>
        <v>#DIV/0!</v>
      </c>
      <c r="AK90" s="197"/>
      <c r="AL90" s="198" t="e">
        <f>AK90/$H90</f>
        <v>#DIV/0!</v>
      </c>
      <c r="AM90" s="197"/>
      <c r="AN90" s="198" t="e">
        <f>AM90/$H90</f>
        <v>#DIV/0!</v>
      </c>
      <c r="AO90" s="197"/>
      <c r="AP90" s="198" t="e">
        <f t="shared" si="207"/>
        <v>#DIV/0!</v>
      </c>
      <c r="AQ90" s="197"/>
      <c r="AR90" s="198" t="e">
        <f>AQ90/$H90</f>
        <v>#DIV/0!</v>
      </c>
      <c r="AS90" s="197"/>
      <c r="AT90" s="198" t="e">
        <f>AS90/$H90</f>
        <v>#DIV/0!</v>
      </c>
      <c r="AU90" s="197"/>
      <c r="AV90" s="198" t="e">
        <f>AU90/$H90</f>
        <v>#DIV/0!</v>
      </c>
      <c r="AW90" s="197"/>
      <c r="AX90" s="198" t="e">
        <f t="shared" si="208"/>
        <v>#DIV/0!</v>
      </c>
      <c r="AY90" s="197"/>
      <c r="AZ90" s="198" t="e">
        <f>AY90/$H90</f>
        <v>#DIV/0!</v>
      </c>
      <c r="BA90" s="197"/>
      <c r="BB90" s="198" t="e">
        <f>BA90/$H90</f>
        <v>#DIV/0!</v>
      </c>
      <c r="BC90" s="197"/>
      <c r="BD90" s="198" t="e">
        <f>BC90/$H90</f>
        <v>#DIV/0!</v>
      </c>
      <c r="BE90" s="197"/>
      <c r="BF90" s="198" t="e">
        <f t="shared" si="209"/>
        <v>#DIV/0!</v>
      </c>
      <c r="BG90" s="197"/>
      <c r="BH90" s="198" t="e">
        <f>BG90/$H90</f>
        <v>#DIV/0!</v>
      </c>
      <c r="BI90" s="197"/>
      <c r="BJ90" s="198" t="e">
        <f>BI90/$H90</f>
        <v>#DIV/0!</v>
      </c>
      <c r="BK90" s="197"/>
      <c r="BL90" s="198" t="e">
        <f>BK90/$H90</f>
        <v>#DIV/0!</v>
      </c>
      <c r="BM90" s="197"/>
      <c r="BN90" s="198" t="e">
        <f t="shared" si="210"/>
        <v>#DIV/0!</v>
      </c>
      <c r="BO90" s="197"/>
      <c r="BP90" s="198" t="e">
        <f>BO90/$H90</f>
        <v>#DIV/0!</v>
      </c>
      <c r="BQ90" s="197"/>
      <c r="BR90" s="198" t="e">
        <f>BQ90/$H90</f>
        <v>#DIV/0!</v>
      </c>
      <c r="BS90" s="197"/>
      <c r="BT90" s="198" t="e">
        <f>BS90/$H90</f>
        <v>#DIV/0!</v>
      </c>
      <c r="BU90" s="197"/>
      <c r="BV90" s="198" t="e">
        <f t="shared" si="211"/>
        <v>#DIV/0!</v>
      </c>
      <c r="BW90" s="197"/>
      <c r="BX90" s="198" t="e">
        <f>BW90/$H90</f>
        <v>#DIV/0!</v>
      </c>
      <c r="BY90" s="197"/>
      <c r="BZ90" s="198" t="e">
        <f>BY90/$H90</f>
        <v>#DIV/0!</v>
      </c>
      <c r="CA90" s="197"/>
      <c r="CB90" s="198" t="e">
        <f>CA90/$H90</f>
        <v>#DIV/0!</v>
      </c>
      <c r="CC90" s="197"/>
      <c r="CD90" s="198" t="e">
        <f t="shared" si="212"/>
        <v>#DIV/0!</v>
      </c>
      <c r="CE90" s="197"/>
      <c r="CF90" s="198" t="e">
        <f>CE90/$H90</f>
        <v>#DIV/0!</v>
      </c>
      <c r="CG90" s="197"/>
      <c r="CH90" s="198" t="e">
        <f>CG90/$H90</f>
        <v>#DIV/0!</v>
      </c>
      <c r="CI90" s="197"/>
      <c r="CJ90" s="198" t="e">
        <f>CI90/$H90</f>
        <v>#DIV/0!</v>
      </c>
    </row>
    <row r="91" spans="1:88" ht="30.75" customHeight="1" thickBot="1" x14ac:dyDescent="0.3">
      <c r="A91" s="151" t="s">
        <v>264</v>
      </c>
      <c r="B91" s="320"/>
      <c r="C91" s="310"/>
      <c r="D91" s="57" t="s">
        <v>336</v>
      </c>
      <c r="E91" s="26" t="e">
        <f>SUMPRODUCT($I$10:CJ$10,I91:CJ91)</f>
        <v>#DIV/0!</v>
      </c>
      <c r="F91" s="27" t="e">
        <f t="shared" si="0"/>
        <v>#DIV/0!</v>
      </c>
      <c r="G91" s="28" t="e">
        <f t="shared" si="1"/>
        <v>#DIV/0!</v>
      </c>
      <c r="H91" s="29">
        <f t="shared" si="2"/>
        <v>0</v>
      </c>
      <c r="I91" s="202"/>
      <c r="J91" s="198" t="e">
        <f t="shared" si="203"/>
        <v>#DIV/0!</v>
      </c>
      <c r="K91" s="197"/>
      <c r="L91" s="198" t="e">
        <f>K91/$H91</f>
        <v>#DIV/0!</v>
      </c>
      <c r="M91" s="197"/>
      <c r="N91" s="198" t="e">
        <f>M91/$H91</f>
        <v>#DIV/0!</v>
      </c>
      <c r="O91" s="197"/>
      <c r="P91" s="198" t="e">
        <f>O91/$H91</f>
        <v>#DIV/0!</v>
      </c>
      <c r="Q91" s="202"/>
      <c r="R91" s="198" t="e">
        <f t="shared" si="204"/>
        <v>#DIV/0!</v>
      </c>
      <c r="S91" s="197"/>
      <c r="T91" s="198" t="e">
        <f>S91/$H91</f>
        <v>#DIV/0!</v>
      </c>
      <c r="U91" s="197"/>
      <c r="V91" s="198" t="e">
        <f>U91/$H91</f>
        <v>#DIV/0!</v>
      </c>
      <c r="W91" s="197"/>
      <c r="X91" s="198" t="e">
        <f>W91/$H91</f>
        <v>#DIV/0!</v>
      </c>
      <c r="Y91" s="202"/>
      <c r="Z91" s="198" t="e">
        <f t="shared" si="205"/>
        <v>#DIV/0!</v>
      </c>
      <c r="AA91" s="197"/>
      <c r="AB91" s="198" t="e">
        <f>AA91/$H91</f>
        <v>#DIV/0!</v>
      </c>
      <c r="AC91" s="197"/>
      <c r="AD91" s="198" t="e">
        <f>AC91/$H91</f>
        <v>#DIV/0!</v>
      </c>
      <c r="AE91" s="197"/>
      <c r="AF91" s="198" t="e">
        <f>AE91/$H91</f>
        <v>#DIV/0!</v>
      </c>
      <c r="AG91" s="202"/>
      <c r="AH91" s="198" t="e">
        <f t="shared" si="206"/>
        <v>#DIV/0!</v>
      </c>
      <c r="AI91" s="197"/>
      <c r="AJ91" s="198" t="e">
        <f>AI91/$H91</f>
        <v>#DIV/0!</v>
      </c>
      <c r="AK91" s="197"/>
      <c r="AL91" s="198" t="e">
        <f>AK91/$H91</f>
        <v>#DIV/0!</v>
      </c>
      <c r="AM91" s="197"/>
      <c r="AN91" s="198" t="e">
        <f>AM91/$H91</f>
        <v>#DIV/0!</v>
      </c>
      <c r="AO91" s="202"/>
      <c r="AP91" s="198" t="e">
        <f t="shared" si="207"/>
        <v>#DIV/0!</v>
      </c>
      <c r="AQ91" s="197"/>
      <c r="AR91" s="198" t="e">
        <f>AQ91/$H91</f>
        <v>#DIV/0!</v>
      </c>
      <c r="AS91" s="197"/>
      <c r="AT91" s="198" t="e">
        <f>AS91/$H91</f>
        <v>#DIV/0!</v>
      </c>
      <c r="AU91" s="197"/>
      <c r="AV91" s="198" t="e">
        <f>AU91/$H91</f>
        <v>#DIV/0!</v>
      </c>
      <c r="AW91" s="202"/>
      <c r="AX91" s="198" t="e">
        <f t="shared" si="208"/>
        <v>#DIV/0!</v>
      </c>
      <c r="AY91" s="197"/>
      <c r="AZ91" s="198" t="e">
        <f>AY91/$H91</f>
        <v>#DIV/0!</v>
      </c>
      <c r="BA91" s="197"/>
      <c r="BB91" s="198" t="e">
        <f>BA91/$H91</f>
        <v>#DIV/0!</v>
      </c>
      <c r="BC91" s="197"/>
      <c r="BD91" s="198" t="e">
        <f>BC91/$H91</f>
        <v>#DIV/0!</v>
      </c>
      <c r="BE91" s="202"/>
      <c r="BF91" s="198" t="e">
        <f t="shared" si="209"/>
        <v>#DIV/0!</v>
      </c>
      <c r="BG91" s="197"/>
      <c r="BH91" s="198" t="e">
        <f>BG91/$H91</f>
        <v>#DIV/0!</v>
      </c>
      <c r="BI91" s="197"/>
      <c r="BJ91" s="198" t="e">
        <f>BI91/$H91</f>
        <v>#DIV/0!</v>
      </c>
      <c r="BK91" s="197"/>
      <c r="BL91" s="198" t="e">
        <f>BK91/$H91</f>
        <v>#DIV/0!</v>
      </c>
      <c r="BM91" s="202"/>
      <c r="BN91" s="198" t="e">
        <f t="shared" si="210"/>
        <v>#DIV/0!</v>
      </c>
      <c r="BO91" s="197"/>
      <c r="BP91" s="198" t="e">
        <f>BO91/$H91</f>
        <v>#DIV/0!</v>
      </c>
      <c r="BQ91" s="197"/>
      <c r="BR91" s="198" t="e">
        <f>BQ91/$H91</f>
        <v>#DIV/0!</v>
      </c>
      <c r="BS91" s="197"/>
      <c r="BT91" s="198" t="e">
        <f>BS91/$H91</f>
        <v>#DIV/0!</v>
      </c>
      <c r="BU91" s="202"/>
      <c r="BV91" s="198" t="e">
        <f t="shared" si="211"/>
        <v>#DIV/0!</v>
      </c>
      <c r="BW91" s="197"/>
      <c r="BX91" s="198" t="e">
        <f>BW91/$H91</f>
        <v>#DIV/0!</v>
      </c>
      <c r="BY91" s="197"/>
      <c r="BZ91" s="198" t="e">
        <f>BY91/$H91</f>
        <v>#DIV/0!</v>
      </c>
      <c r="CA91" s="197"/>
      <c r="CB91" s="198" t="e">
        <f>CA91/$H91</f>
        <v>#DIV/0!</v>
      </c>
      <c r="CC91" s="202"/>
      <c r="CD91" s="198" t="e">
        <f t="shared" si="212"/>
        <v>#DIV/0!</v>
      </c>
      <c r="CE91" s="197"/>
      <c r="CF91" s="198" t="e">
        <f>CE91/$H91</f>
        <v>#DIV/0!</v>
      </c>
      <c r="CG91" s="197"/>
      <c r="CH91" s="198" t="e">
        <f>CG91/$H91</f>
        <v>#DIV/0!</v>
      </c>
      <c r="CI91" s="197"/>
      <c r="CJ91" s="198" t="e">
        <f>CI91/$H91</f>
        <v>#DIV/0!</v>
      </c>
    </row>
    <row r="92" spans="1:88" ht="43.5" customHeight="1" thickBot="1" x14ac:dyDescent="0.3">
      <c r="A92" s="152" t="s">
        <v>265</v>
      </c>
      <c r="B92" s="320"/>
      <c r="C92" s="183" t="s">
        <v>153</v>
      </c>
      <c r="D92" s="12" t="s">
        <v>338</v>
      </c>
      <c r="E92" s="26" t="e">
        <f>SUMPRODUCT($I$10:CJ$10,I92:CJ92)</f>
        <v>#DIV/0!</v>
      </c>
      <c r="F92" s="38" t="e">
        <f t="shared" si="0"/>
        <v>#DIV/0!</v>
      </c>
      <c r="G92" s="39" t="e">
        <f t="shared" si="1"/>
        <v>#DIV/0!</v>
      </c>
      <c r="H92" s="29">
        <f t="shared" si="2"/>
        <v>0</v>
      </c>
      <c r="I92" s="203"/>
      <c r="J92" s="204" t="e">
        <f t="shared" si="203"/>
        <v>#DIV/0!</v>
      </c>
      <c r="K92" s="197"/>
      <c r="L92" s="205" t="e">
        <f>K92/$H92</f>
        <v>#DIV/0!</v>
      </c>
      <c r="M92" s="206"/>
      <c r="N92" s="205" t="e">
        <f>M92/$H92</f>
        <v>#DIV/0!</v>
      </c>
      <c r="O92" s="206"/>
      <c r="P92" s="205" t="e">
        <f>O92/$H92</f>
        <v>#DIV/0!</v>
      </c>
      <c r="Q92" s="203"/>
      <c r="R92" s="204" t="e">
        <f t="shared" si="204"/>
        <v>#DIV/0!</v>
      </c>
      <c r="S92" s="197"/>
      <c r="T92" s="205" t="e">
        <f>S92/$H92</f>
        <v>#DIV/0!</v>
      </c>
      <c r="U92" s="197"/>
      <c r="V92" s="205" t="e">
        <f>U92/$H92</f>
        <v>#DIV/0!</v>
      </c>
      <c r="W92" s="206"/>
      <c r="X92" s="205" t="e">
        <f>W92/$H92</f>
        <v>#DIV/0!</v>
      </c>
      <c r="Y92" s="203"/>
      <c r="Z92" s="204" t="e">
        <f t="shared" si="205"/>
        <v>#DIV/0!</v>
      </c>
      <c r="AA92" s="206"/>
      <c r="AB92" s="205" t="e">
        <f>AA92/$H92</f>
        <v>#DIV/0!</v>
      </c>
      <c r="AC92" s="197"/>
      <c r="AD92" s="205" t="e">
        <f>AC92/$H92</f>
        <v>#DIV/0!</v>
      </c>
      <c r="AE92" s="206"/>
      <c r="AF92" s="205" t="e">
        <f>AE92/$H92</f>
        <v>#DIV/0!</v>
      </c>
      <c r="AG92" s="203"/>
      <c r="AH92" s="204" t="e">
        <f t="shared" si="206"/>
        <v>#DIV/0!</v>
      </c>
      <c r="AI92" s="197"/>
      <c r="AJ92" s="205" t="e">
        <f>AI92/$H92</f>
        <v>#DIV/0!</v>
      </c>
      <c r="AK92" s="197"/>
      <c r="AL92" s="205" t="e">
        <f>AK92/$H92</f>
        <v>#DIV/0!</v>
      </c>
      <c r="AM92" s="197"/>
      <c r="AN92" s="205" t="e">
        <f>AM92/$H92</f>
        <v>#DIV/0!</v>
      </c>
      <c r="AO92" s="203"/>
      <c r="AP92" s="204" t="e">
        <f t="shared" si="207"/>
        <v>#DIV/0!</v>
      </c>
      <c r="AQ92" s="206"/>
      <c r="AR92" s="205" t="e">
        <f>AQ92/$H92</f>
        <v>#DIV/0!</v>
      </c>
      <c r="AS92" s="206"/>
      <c r="AT92" s="205" t="e">
        <f>AS92/$H92</f>
        <v>#DIV/0!</v>
      </c>
      <c r="AU92" s="197"/>
      <c r="AV92" s="205" t="e">
        <f>AU92/$H92</f>
        <v>#DIV/0!</v>
      </c>
      <c r="AW92" s="203"/>
      <c r="AX92" s="204" t="e">
        <f t="shared" si="208"/>
        <v>#DIV/0!</v>
      </c>
      <c r="AY92" s="197"/>
      <c r="AZ92" s="205" t="e">
        <f>AY92/$H92</f>
        <v>#DIV/0!</v>
      </c>
      <c r="BA92" s="197"/>
      <c r="BB92" s="205" t="e">
        <f>BA92/$H92</f>
        <v>#DIV/0!</v>
      </c>
      <c r="BC92" s="206"/>
      <c r="BD92" s="205" t="e">
        <f>BC92/$H92</f>
        <v>#DIV/0!</v>
      </c>
      <c r="BE92" s="203"/>
      <c r="BF92" s="204" t="e">
        <f t="shared" si="209"/>
        <v>#DIV/0!</v>
      </c>
      <c r="BG92" s="206"/>
      <c r="BH92" s="205" t="e">
        <f>BG92/$H92</f>
        <v>#DIV/0!</v>
      </c>
      <c r="BI92" s="206"/>
      <c r="BJ92" s="205" t="e">
        <f>BI92/$H92</f>
        <v>#DIV/0!</v>
      </c>
      <c r="BK92" s="206"/>
      <c r="BL92" s="205" t="e">
        <f>BK92/$H92</f>
        <v>#DIV/0!</v>
      </c>
      <c r="BM92" s="203"/>
      <c r="BN92" s="204" t="e">
        <f t="shared" si="210"/>
        <v>#DIV/0!</v>
      </c>
      <c r="BO92" s="197"/>
      <c r="BP92" s="205" t="e">
        <f>BO92/$H92</f>
        <v>#DIV/0!</v>
      </c>
      <c r="BQ92" s="197"/>
      <c r="BR92" s="205" t="e">
        <f>BQ92/$H92</f>
        <v>#DIV/0!</v>
      </c>
      <c r="BS92" s="206"/>
      <c r="BT92" s="205" t="e">
        <f>BS92/$H92</f>
        <v>#DIV/0!</v>
      </c>
      <c r="BU92" s="203"/>
      <c r="BV92" s="204" t="e">
        <f t="shared" si="211"/>
        <v>#DIV/0!</v>
      </c>
      <c r="BW92" s="206"/>
      <c r="BX92" s="205" t="e">
        <f>BW92/$H92</f>
        <v>#DIV/0!</v>
      </c>
      <c r="BY92" s="206"/>
      <c r="BZ92" s="205" t="e">
        <f>BY92/$H92</f>
        <v>#DIV/0!</v>
      </c>
      <c r="CA92" s="206"/>
      <c r="CB92" s="205" t="e">
        <f>CA92/$H92</f>
        <v>#DIV/0!</v>
      </c>
      <c r="CC92" s="203"/>
      <c r="CD92" s="204" t="e">
        <f t="shared" si="212"/>
        <v>#DIV/0!</v>
      </c>
      <c r="CE92" s="206"/>
      <c r="CF92" s="205" t="e">
        <f>CE92/$H92</f>
        <v>#DIV/0!</v>
      </c>
      <c r="CG92" s="206"/>
      <c r="CH92" s="205" t="e">
        <f>CG92/$H92</f>
        <v>#DIV/0!</v>
      </c>
      <c r="CI92" s="206"/>
      <c r="CJ92" s="205" t="e">
        <f>CI92/$H92</f>
        <v>#DIV/0!</v>
      </c>
    </row>
    <row r="93" spans="1:88" ht="15.75" thickBot="1" x14ac:dyDescent="0.3">
      <c r="A93" s="152" t="s">
        <v>266</v>
      </c>
      <c r="B93" s="320"/>
      <c r="C93" s="308" t="s">
        <v>17</v>
      </c>
      <c r="D93" s="57" t="s">
        <v>334</v>
      </c>
      <c r="E93" s="26" t="e">
        <f>SUMPRODUCT($I$10:CJ$10,I93:CJ93)</f>
        <v>#DIV/0!</v>
      </c>
      <c r="F93" s="38" t="e">
        <f t="shared" ref="F93:F156" si="467">E93*0.2</f>
        <v>#DIV/0!</v>
      </c>
      <c r="G93" s="39" t="e">
        <f t="shared" ref="G93:G156" si="468">E93+F93</f>
        <v>#DIV/0!</v>
      </c>
      <c r="H93" s="29">
        <f t="shared" ref="H93:H156" si="469">(I93+K93+M93+O93+Q93+S93+U93+W93+Y93+AA93+AC93+AE93+AG93+AI93+AK93+AM93+AO93+AQ93+AS93+AU93+AW93+AY93+BA93+BC93+BG93+BI93+BK93+BM93+BO93+BQ93+BS93+BU93+BW93+BY93+CA93+CC93+CE93+CG93+CI93)</f>
        <v>0</v>
      </c>
      <c r="I93" s="203"/>
      <c r="J93" s="204" t="e">
        <f t="shared" ref="J93:J156" si="470">I93/$H93</f>
        <v>#DIV/0!</v>
      </c>
      <c r="K93" s="197"/>
      <c r="L93" s="205" t="e">
        <f t="shared" ref="L93:L156" si="471">K93/$H93</f>
        <v>#DIV/0!</v>
      </c>
      <c r="M93" s="206"/>
      <c r="N93" s="205" t="e">
        <f t="shared" ref="N93:N156" si="472">M93/$H93</f>
        <v>#DIV/0!</v>
      </c>
      <c r="O93" s="206"/>
      <c r="P93" s="205" t="e">
        <f t="shared" ref="P93:P156" si="473">O93/$H93</f>
        <v>#DIV/0!</v>
      </c>
      <c r="Q93" s="203"/>
      <c r="R93" s="204" t="e">
        <f t="shared" ref="R93:R156" si="474">Q93/$H93</f>
        <v>#DIV/0!</v>
      </c>
      <c r="S93" s="197"/>
      <c r="T93" s="205" t="e">
        <f t="shared" ref="T93:T156" si="475">S93/$H93</f>
        <v>#DIV/0!</v>
      </c>
      <c r="U93" s="197"/>
      <c r="V93" s="205" t="e">
        <f t="shared" ref="V93:V156" si="476">U93/$H93</f>
        <v>#DIV/0!</v>
      </c>
      <c r="W93" s="206"/>
      <c r="X93" s="205" t="e">
        <f t="shared" ref="X93:X156" si="477">W93/$H93</f>
        <v>#DIV/0!</v>
      </c>
      <c r="Y93" s="203"/>
      <c r="Z93" s="204" t="e">
        <f t="shared" ref="Z93:Z156" si="478">Y93/$H93</f>
        <v>#DIV/0!</v>
      </c>
      <c r="AA93" s="206"/>
      <c r="AB93" s="205" t="e">
        <f t="shared" ref="AB93:AB156" si="479">AA93/$H93</f>
        <v>#DIV/0!</v>
      </c>
      <c r="AC93" s="197"/>
      <c r="AD93" s="205" t="e">
        <f t="shared" ref="AD93:AD156" si="480">AC93/$H93</f>
        <v>#DIV/0!</v>
      </c>
      <c r="AE93" s="206"/>
      <c r="AF93" s="205" t="e">
        <f t="shared" ref="AF93:AF156" si="481">AE93/$H93</f>
        <v>#DIV/0!</v>
      </c>
      <c r="AG93" s="203"/>
      <c r="AH93" s="204" t="e">
        <f t="shared" ref="AH93:AH156" si="482">AG93/$H93</f>
        <v>#DIV/0!</v>
      </c>
      <c r="AI93" s="197"/>
      <c r="AJ93" s="205" t="e">
        <f t="shared" ref="AJ93:AJ156" si="483">AI93/$H93</f>
        <v>#DIV/0!</v>
      </c>
      <c r="AK93" s="197"/>
      <c r="AL93" s="205" t="e">
        <f t="shared" ref="AL93:AL156" si="484">AK93/$H93</f>
        <v>#DIV/0!</v>
      </c>
      <c r="AM93" s="197"/>
      <c r="AN93" s="205" t="e">
        <f t="shared" ref="AN93:AN156" si="485">AM93/$H93</f>
        <v>#DIV/0!</v>
      </c>
      <c r="AO93" s="203"/>
      <c r="AP93" s="204" t="e">
        <f t="shared" ref="AP93:AP156" si="486">AO93/$H93</f>
        <v>#DIV/0!</v>
      </c>
      <c r="AQ93" s="206"/>
      <c r="AR93" s="205" t="e">
        <f t="shared" ref="AR93:AR156" si="487">AQ93/$H93</f>
        <v>#DIV/0!</v>
      </c>
      <c r="AS93" s="206"/>
      <c r="AT93" s="205" t="e">
        <f t="shared" ref="AT93:AT156" si="488">AS93/$H93</f>
        <v>#DIV/0!</v>
      </c>
      <c r="AU93" s="197"/>
      <c r="AV93" s="205" t="e">
        <f t="shared" ref="AV93:AV156" si="489">AU93/$H93</f>
        <v>#DIV/0!</v>
      </c>
      <c r="AW93" s="203"/>
      <c r="AX93" s="204" t="e">
        <f t="shared" ref="AX93:AX156" si="490">AW93/$H93</f>
        <v>#DIV/0!</v>
      </c>
      <c r="AY93" s="197"/>
      <c r="AZ93" s="205" t="e">
        <f t="shared" ref="AZ93:AZ156" si="491">AY93/$H93</f>
        <v>#DIV/0!</v>
      </c>
      <c r="BA93" s="197"/>
      <c r="BB93" s="205" t="e">
        <f t="shared" ref="BB93:BB156" si="492">BA93/$H93</f>
        <v>#DIV/0!</v>
      </c>
      <c r="BC93" s="206"/>
      <c r="BD93" s="205" t="e">
        <f t="shared" ref="BD93:BD156" si="493">BC93/$H93</f>
        <v>#DIV/0!</v>
      </c>
      <c r="BE93" s="203"/>
      <c r="BF93" s="204" t="e">
        <f t="shared" ref="BF93:BF156" si="494">BE93/$H93</f>
        <v>#DIV/0!</v>
      </c>
      <c r="BG93" s="206"/>
      <c r="BH93" s="205" t="e">
        <f t="shared" ref="BH93:BH156" si="495">BG93/$H93</f>
        <v>#DIV/0!</v>
      </c>
      <c r="BI93" s="206"/>
      <c r="BJ93" s="205" t="e">
        <f t="shared" ref="BJ93:BJ156" si="496">BI93/$H93</f>
        <v>#DIV/0!</v>
      </c>
      <c r="BK93" s="206"/>
      <c r="BL93" s="205" t="e">
        <f t="shared" ref="BL93:BL156" si="497">BK93/$H93</f>
        <v>#DIV/0!</v>
      </c>
      <c r="BM93" s="203"/>
      <c r="BN93" s="204" t="e">
        <f t="shared" ref="BN93:BN156" si="498">BM93/$H93</f>
        <v>#DIV/0!</v>
      </c>
      <c r="BO93" s="197"/>
      <c r="BP93" s="205" t="e">
        <f t="shared" ref="BP93:BP156" si="499">BO93/$H93</f>
        <v>#DIV/0!</v>
      </c>
      <c r="BQ93" s="197"/>
      <c r="BR93" s="205" t="e">
        <f t="shared" ref="BR93:BR156" si="500">BQ93/$H93</f>
        <v>#DIV/0!</v>
      </c>
      <c r="BS93" s="206"/>
      <c r="BT93" s="205" t="e">
        <f t="shared" ref="BT93:BT156" si="501">BS93/$H93</f>
        <v>#DIV/0!</v>
      </c>
      <c r="BU93" s="203"/>
      <c r="BV93" s="204" t="e">
        <f t="shared" ref="BV93:BV156" si="502">BU93/$H93</f>
        <v>#DIV/0!</v>
      </c>
      <c r="BW93" s="206"/>
      <c r="BX93" s="205" t="e">
        <f t="shared" ref="BX93:BX156" si="503">BW93/$H93</f>
        <v>#DIV/0!</v>
      </c>
      <c r="BY93" s="206"/>
      <c r="BZ93" s="205" t="e">
        <f t="shared" ref="BZ93:BZ156" si="504">BY93/$H93</f>
        <v>#DIV/0!</v>
      </c>
      <c r="CA93" s="206"/>
      <c r="CB93" s="205" t="e">
        <f t="shared" ref="CB93:CB156" si="505">CA93/$H93</f>
        <v>#DIV/0!</v>
      </c>
      <c r="CC93" s="203"/>
      <c r="CD93" s="204" t="e">
        <f t="shared" ref="CD93:CD156" si="506">CC93/$H93</f>
        <v>#DIV/0!</v>
      </c>
      <c r="CE93" s="206"/>
      <c r="CF93" s="205" t="e">
        <f t="shared" ref="CF93:CF156" si="507">CE93/$H93</f>
        <v>#DIV/0!</v>
      </c>
      <c r="CG93" s="206"/>
      <c r="CH93" s="205" t="e">
        <f t="shared" ref="CH93:CH156" si="508">CG93/$H93</f>
        <v>#DIV/0!</v>
      </c>
      <c r="CI93" s="206"/>
      <c r="CJ93" s="205" t="e">
        <f t="shared" ref="CJ93:CJ156" si="509">CI93/$H93</f>
        <v>#DIV/0!</v>
      </c>
    </row>
    <row r="94" spans="1:88" ht="15.75" thickBot="1" x14ac:dyDescent="0.3">
      <c r="A94" s="152" t="s">
        <v>267</v>
      </c>
      <c r="B94" s="320"/>
      <c r="C94" s="309"/>
      <c r="D94" s="162" t="s">
        <v>335</v>
      </c>
      <c r="E94" s="26" t="e">
        <f>SUMPRODUCT($I$10:CJ$10,I94:CJ94)</f>
        <v>#DIV/0!</v>
      </c>
      <c r="F94" s="38" t="e">
        <f t="shared" si="467"/>
        <v>#DIV/0!</v>
      </c>
      <c r="G94" s="39" t="e">
        <f t="shared" si="468"/>
        <v>#DIV/0!</v>
      </c>
      <c r="H94" s="29">
        <f t="shared" si="469"/>
        <v>0</v>
      </c>
      <c r="I94" s="203"/>
      <c r="J94" s="204" t="e">
        <f t="shared" si="470"/>
        <v>#DIV/0!</v>
      </c>
      <c r="K94" s="197"/>
      <c r="L94" s="205" t="e">
        <f t="shared" si="471"/>
        <v>#DIV/0!</v>
      </c>
      <c r="M94" s="206"/>
      <c r="N94" s="205" t="e">
        <f t="shared" si="472"/>
        <v>#DIV/0!</v>
      </c>
      <c r="O94" s="206"/>
      <c r="P94" s="205" t="e">
        <f t="shared" si="473"/>
        <v>#DIV/0!</v>
      </c>
      <c r="Q94" s="203"/>
      <c r="R94" s="204" t="e">
        <f t="shared" si="474"/>
        <v>#DIV/0!</v>
      </c>
      <c r="S94" s="197"/>
      <c r="T94" s="205" t="e">
        <f t="shared" si="475"/>
        <v>#DIV/0!</v>
      </c>
      <c r="U94" s="197"/>
      <c r="V94" s="205" t="e">
        <f t="shared" si="476"/>
        <v>#DIV/0!</v>
      </c>
      <c r="W94" s="206"/>
      <c r="X94" s="205" t="e">
        <f t="shared" si="477"/>
        <v>#DIV/0!</v>
      </c>
      <c r="Y94" s="203"/>
      <c r="Z94" s="204" t="e">
        <f t="shared" si="478"/>
        <v>#DIV/0!</v>
      </c>
      <c r="AA94" s="206"/>
      <c r="AB94" s="205" t="e">
        <f t="shared" si="479"/>
        <v>#DIV/0!</v>
      </c>
      <c r="AC94" s="197"/>
      <c r="AD94" s="205" t="e">
        <f t="shared" si="480"/>
        <v>#DIV/0!</v>
      </c>
      <c r="AE94" s="206"/>
      <c r="AF94" s="205" t="e">
        <f t="shared" si="481"/>
        <v>#DIV/0!</v>
      </c>
      <c r="AG94" s="203"/>
      <c r="AH94" s="204" t="e">
        <f t="shared" si="482"/>
        <v>#DIV/0!</v>
      </c>
      <c r="AI94" s="197"/>
      <c r="AJ94" s="205" t="e">
        <f t="shared" si="483"/>
        <v>#DIV/0!</v>
      </c>
      <c r="AK94" s="197"/>
      <c r="AL94" s="205" t="e">
        <f t="shared" si="484"/>
        <v>#DIV/0!</v>
      </c>
      <c r="AM94" s="197"/>
      <c r="AN94" s="205" t="e">
        <f t="shared" si="485"/>
        <v>#DIV/0!</v>
      </c>
      <c r="AO94" s="203"/>
      <c r="AP94" s="204" t="e">
        <f t="shared" si="486"/>
        <v>#DIV/0!</v>
      </c>
      <c r="AQ94" s="206"/>
      <c r="AR94" s="205" t="e">
        <f t="shared" si="487"/>
        <v>#DIV/0!</v>
      </c>
      <c r="AS94" s="206"/>
      <c r="AT94" s="205" t="e">
        <f t="shared" si="488"/>
        <v>#DIV/0!</v>
      </c>
      <c r="AU94" s="197"/>
      <c r="AV94" s="205" t="e">
        <f t="shared" si="489"/>
        <v>#DIV/0!</v>
      </c>
      <c r="AW94" s="203"/>
      <c r="AX94" s="204" t="e">
        <f t="shared" si="490"/>
        <v>#DIV/0!</v>
      </c>
      <c r="AY94" s="197"/>
      <c r="AZ94" s="205" t="e">
        <f t="shared" si="491"/>
        <v>#DIV/0!</v>
      </c>
      <c r="BA94" s="197"/>
      <c r="BB94" s="205" t="e">
        <f t="shared" si="492"/>
        <v>#DIV/0!</v>
      </c>
      <c r="BC94" s="206"/>
      <c r="BD94" s="205" t="e">
        <f t="shared" si="493"/>
        <v>#DIV/0!</v>
      </c>
      <c r="BE94" s="203"/>
      <c r="BF94" s="204" t="e">
        <f t="shared" si="494"/>
        <v>#DIV/0!</v>
      </c>
      <c r="BG94" s="206"/>
      <c r="BH94" s="205" t="e">
        <f t="shared" si="495"/>
        <v>#DIV/0!</v>
      </c>
      <c r="BI94" s="206"/>
      <c r="BJ94" s="205" t="e">
        <f t="shared" si="496"/>
        <v>#DIV/0!</v>
      </c>
      <c r="BK94" s="206"/>
      <c r="BL94" s="205" t="e">
        <f t="shared" si="497"/>
        <v>#DIV/0!</v>
      </c>
      <c r="BM94" s="203"/>
      <c r="BN94" s="204" t="e">
        <f t="shared" si="498"/>
        <v>#DIV/0!</v>
      </c>
      <c r="BO94" s="197"/>
      <c r="BP94" s="205" t="e">
        <f t="shared" si="499"/>
        <v>#DIV/0!</v>
      </c>
      <c r="BQ94" s="197"/>
      <c r="BR94" s="205" t="e">
        <f t="shared" si="500"/>
        <v>#DIV/0!</v>
      </c>
      <c r="BS94" s="206"/>
      <c r="BT94" s="205" t="e">
        <f t="shared" si="501"/>
        <v>#DIV/0!</v>
      </c>
      <c r="BU94" s="203"/>
      <c r="BV94" s="204" t="e">
        <f t="shared" si="502"/>
        <v>#DIV/0!</v>
      </c>
      <c r="BW94" s="206"/>
      <c r="BX94" s="205" t="e">
        <f t="shared" si="503"/>
        <v>#DIV/0!</v>
      </c>
      <c r="BY94" s="206"/>
      <c r="BZ94" s="205" t="e">
        <f t="shared" si="504"/>
        <v>#DIV/0!</v>
      </c>
      <c r="CA94" s="206"/>
      <c r="CB94" s="205" t="e">
        <f t="shared" si="505"/>
        <v>#DIV/0!</v>
      </c>
      <c r="CC94" s="203"/>
      <c r="CD94" s="204" t="e">
        <f t="shared" si="506"/>
        <v>#DIV/0!</v>
      </c>
      <c r="CE94" s="206"/>
      <c r="CF94" s="205" t="e">
        <f t="shared" si="507"/>
        <v>#DIV/0!</v>
      </c>
      <c r="CG94" s="206"/>
      <c r="CH94" s="205" t="e">
        <f t="shared" si="508"/>
        <v>#DIV/0!</v>
      </c>
      <c r="CI94" s="206"/>
      <c r="CJ94" s="205" t="e">
        <f t="shared" si="509"/>
        <v>#DIV/0!</v>
      </c>
    </row>
    <row r="95" spans="1:88" ht="15.75" thickBot="1" x14ac:dyDescent="0.3">
      <c r="A95" s="152" t="s">
        <v>268</v>
      </c>
      <c r="B95" s="320"/>
      <c r="C95" s="310"/>
      <c r="D95" s="57" t="s">
        <v>336</v>
      </c>
      <c r="E95" s="26" t="e">
        <f>SUMPRODUCT($I$10:CJ$10,I95:CJ95)</f>
        <v>#DIV/0!</v>
      </c>
      <c r="F95" s="38" t="e">
        <f t="shared" si="467"/>
        <v>#DIV/0!</v>
      </c>
      <c r="G95" s="39" t="e">
        <f t="shared" si="468"/>
        <v>#DIV/0!</v>
      </c>
      <c r="H95" s="29">
        <f t="shared" si="469"/>
        <v>0</v>
      </c>
      <c r="I95" s="203"/>
      <c r="J95" s="204" t="e">
        <f t="shared" si="470"/>
        <v>#DIV/0!</v>
      </c>
      <c r="K95" s="197"/>
      <c r="L95" s="205" t="e">
        <f t="shared" si="471"/>
        <v>#DIV/0!</v>
      </c>
      <c r="M95" s="206"/>
      <c r="N95" s="205" t="e">
        <f t="shared" si="472"/>
        <v>#DIV/0!</v>
      </c>
      <c r="O95" s="206"/>
      <c r="P95" s="205" t="e">
        <f t="shared" si="473"/>
        <v>#DIV/0!</v>
      </c>
      <c r="Q95" s="203"/>
      <c r="R95" s="204" t="e">
        <f t="shared" si="474"/>
        <v>#DIV/0!</v>
      </c>
      <c r="S95" s="197"/>
      <c r="T95" s="205" t="e">
        <f t="shared" si="475"/>
        <v>#DIV/0!</v>
      </c>
      <c r="U95" s="197"/>
      <c r="V95" s="205" t="e">
        <f t="shared" si="476"/>
        <v>#DIV/0!</v>
      </c>
      <c r="W95" s="206"/>
      <c r="X95" s="205" t="e">
        <f t="shared" si="477"/>
        <v>#DIV/0!</v>
      </c>
      <c r="Y95" s="203"/>
      <c r="Z95" s="204" t="e">
        <f t="shared" si="478"/>
        <v>#DIV/0!</v>
      </c>
      <c r="AA95" s="206"/>
      <c r="AB95" s="205" t="e">
        <f t="shared" si="479"/>
        <v>#DIV/0!</v>
      </c>
      <c r="AC95" s="197"/>
      <c r="AD95" s="205" t="e">
        <f t="shared" si="480"/>
        <v>#DIV/0!</v>
      </c>
      <c r="AE95" s="206"/>
      <c r="AF95" s="205" t="e">
        <f t="shared" si="481"/>
        <v>#DIV/0!</v>
      </c>
      <c r="AG95" s="203"/>
      <c r="AH95" s="204" t="e">
        <f t="shared" si="482"/>
        <v>#DIV/0!</v>
      </c>
      <c r="AI95" s="197"/>
      <c r="AJ95" s="205" t="e">
        <f t="shared" si="483"/>
        <v>#DIV/0!</v>
      </c>
      <c r="AK95" s="197"/>
      <c r="AL95" s="205" t="e">
        <f t="shared" si="484"/>
        <v>#DIV/0!</v>
      </c>
      <c r="AM95" s="197"/>
      <c r="AN95" s="205" t="e">
        <f t="shared" si="485"/>
        <v>#DIV/0!</v>
      </c>
      <c r="AO95" s="203"/>
      <c r="AP95" s="204" t="e">
        <f t="shared" si="486"/>
        <v>#DIV/0!</v>
      </c>
      <c r="AQ95" s="206"/>
      <c r="AR95" s="205" t="e">
        <f t="shared" si="487"/>
        <v>#DIV/0!</v>
      </c>
      <c r="AS95" s="206"/>
      <c r="AT95" s="205" t="e">
        <f t="shared" si="488"/>
        <v>#DIV/0!</v>
      </c>
      <c r="AU95" s="197"/>
      <c r="AV95" s="205" t="e">
        <f t="shared" si="489"/>
        <v>#DIV/0!</v>
      </c>
      <c r="AW95" s="203"/>
      <c r="AX95" s="204" t="e">
        <f t="shared" si="490"/>
        <v>#DIV/0!</v>
      </c>
      <c r="AY95" s="197"/>
      <c r="AZ95" s="205" t="e">
        <f t="shared" si="491"/>
        <v>#DIV/0!</v>
      </c>
      <c r="BA95" s="197"/>
      <c r="BB95" s="205" t="e">
        <f t="shared" si="492"/>
        <v>#DIV/0!</v>
      </c>
      <c r="BC95" s="206"/>
      <c r="BD95" s="205" t="e">
        <f t="shared" si="493"/>
        <v>#DIV/0!</v>
      </c>
      <c r="BE95" s="203"/>
      <c r="BF95" s="204" t="e">
        <f t="shared" si="494"/>
        <v>#DIV/0!</v>
      </c>
      <c r="BG95" s="206"/>
      <c r="BH95" s="205" t="e">
        <f t="shared" si="495"/>
        <v>#DIV/0!</v>
      </c>
      <c r="BI95" s="206"/>
      <c r="BJ95" s="205" t="e">
        <f t="shared" si="496"/>
        <v>#DIV/0!</v>
      </c>
      <c r="BK95" s="206"/>
      <c r="BL95" s="205" t="e">
        <f t="shared" si="497"/>
        <v>#DIV/0!</v>
      </c>
      <c r="BM95" s="203"/>
      <c r="BN95" s="204" t="e">
        <f t="shared" si="498"/>
        <v>#DIV/0!</v>
      </c>
      <c r="BO95" s="197"/>
      <c r="BP95" s="205" t="e">
        <f t="shared" si="499"/>
        <v>#DIV/0!</v>
      </c>
      <c r="BQ95" s="197"/>
      <c r="BR95" s="205" t="e">
        <f t="shared" si="500"/>
        <v>#DIV/0!</v>
      </c>
      <c r="BS95" s="206"/>
      <c r="BT95" s="205" t="e">
        <f t="shared" si="501"/>
        <v>#DIV/0!</v>
      </c>
      <c r="BU95" s="203"/>
      <c r="BV95" s="204" t="e">
        <f t="shared" si="502"/>
        <v>#DIV/0!</v>
      </c>
      <c r="BW95" s="206"/>
      <c r="BX95" s="205" t="e">
        <f t="shared" si="503"/>
        <v>#DIV/0!</v>
      </c>
      <c r="BY95" s="206"/>
      <c r="BZ95" s="205" t="e">
        <f t="shared" si="504"/>
        <v>#DIV/0!</v>
      </c>
      <c r="CA95" s="206"/>
      <c r="CB95" s="205" t="e">
        <f t="shared" si="505"/>
        <v>#DIV/0!</v>
      </c>
      <c r="CC95" s="203"/>
      <c r="CD95" s="204" t="e">
        <f t="shared" si="506"/>
        <v>#DIV/0!</v>
      </c>
      <c r="CE95" s="206"/>
      <c r="CF95" s="205" t="e">
        <f t="shared" si="507"/>
        <v>#DIV/0!</v>
      </c>
      <c r="CG95" s="206"/>
      <c r="CH95" s="205" t="e">
        <f t="shared" si="508"/>
        <v>#DIV/0!</v>
      </c>
      <c r="CI95" s="206"/>
      <c r="CJ95" s="205" t="e">
        <f t="shared" si="509"/>
        <v>#DIV/0!</v>
      </c>
    </row>
    <row r="96" spans="1:88" ht="42.75" customHeight="1" thickBot="1" x14ac:dyDescent="0.3">
      <c r="A96" s="152" t="s">
        <v>265</v>
      </c>
      <c r="B96" s="320"/>
      <c r="C96" s="183" t="s">
        <v>154</v>
      </c>
      <c r="D96" s="12" t="s">
        <v>338</v>
      </c>
      <c r="E96" s="26" t="e">
        <f>SUMPRODUCT($I$10:CJ$10,I96:CJ96)</f>
        <v>#DIV/0!</v>
      </c>
      <c r="F96" s="38" t="e">
        <f t="shared" si="467"/>
        <v>#DIV/0!</v>
      </c>
      <c r="G96" s="39" t="e">
        <f t="shared" si="468"/>
        <v>#DIV/0!</v>
      </c>
      <c r="H96" s="29">
        <f t="shared" si="469"/>
        <v>0</v>
      </c>
      <c r="I96" s="203"/>
      <c r="J96" s="204" t="e">
        <f t="shared" si="470"/>
        <v>#DIV/0!</v>
      </c>
      <c r="K96" s="197"/>
      <c r="L96" s="205" t="e">
        <f t="shared" si="471"/>
        <v>#DIV/0!</v>
      </c>
      <c r="M96" s="206"/>
      <c r="N96" s="205" t="e">
        <f t="shared" si="472"/>
        <v>#DIV/0!</v>
      </c>
      <c r="O96" s="206"/>
      <c r="P96" s="205" t="e">
        <f t="shared" si="473"/>
        <v>#DIV/0!</v>
      </c>
      <c r="Q96" s="203"/>
      <c r="R96" s="204" t="e">
        <f t="shared" si="474"/>
        <v>#DIV/0!</v>
      </c>
      <c r="S96" s="197"/>
      <c r="T96" s="205" t="e">
        <f t="shared" si="475"/>
        <v>#DIV/0!</v>
      </c>
      <c r="U96" s="197"/>
      <c r="V96" s="205" t="e">
        <f t="shared" si="476"/>
        <v>#DIV/0!</v>
      </c>
      <c r="W96" s="206"/>
      <c r="X96" s="205" t="e">
        <f t="shared" si="477"/>
        <v>#DIV/0!</v>
      </c>
      <c r="Y96" s="203"/>
      <c r="Z96" s="204" t="e">
        <f t="shared" si="478"/>
        <v>#DIV/0!</v>
      </c>
      <c r="AA96" s="206"/>
      <c r="AB96" s="205" t="e">
        <f t="shared" si="479"/>
        <v>#DIV/0!</v>
      </c>
      <c r="AC96" s="197"/>
      <c r="AD96" s="205" t="e">
        <f t="shared" si="480"/>
        <v>#DIV/0!</v>
      </c>
      <c r="AE96" s="206"/>
      <c r="AF96" s="205" t="e">
        <f t="shared" si="481"/>
        <v>#DIV/0!</v>
      </c>
      <c r="AG96" s="203"/>
      <c r="AH96" s="204" t="e">
        <f t="shared" si="482"/>
        <v>#DIV/0!</v>
      </c>
      <c r="AI96" s="197"/>
      <c r="AJ96" s="205" t="e">
        <f t="shared" si="483"/>
        <v>#DIV/0!</v>
      </c>
      <c r="AK96" s="197"/>
      <c r="AL96" s="205" t="e">
        <f t="shared" si="484"/>
        <v>#DIV/0!</v>
      </c>
      <c r="AM96" s="197"/>
      <c r="AN96" s="205" t="e">
        <f t="shared" si="485"/>
        <v>#DIV/0!</v>
      </c>
      <c r="AO96" s="203"/>
      <c r="AP96" s="204" t="e">
        <f t="shared" si="486"/>
        <v>#DIV/0!</v>
      </c>
      <c r="AQ96" s="206"/>
      <c r="AR96" s="205" t="e">
        <f t="shared" si="487"/>
        <v>#DIV/0!</v>
      </c>
      <c r="AS96" s="206"/>
      <c r="AT96" s="205" t="e">
        <f t="shared" si="488"/>
        <v>#DIV/0!</v>
      </c>
      <c r="AU96" s="197"/>
      <c r="AV96" s="205" t="e">
        <f t="shared" si="489"/>
        <v>#DIV/0!</v>
      </c>
      <c r="AW96" s="203"/>
      <c r="AX96" s="204" t="e">
        <f t="shared" si="490"/>
        <v>#DIV/0!</v>
      </c>
      <c r="AY96" s="197"/>
      <c r="AZ96" s="205" t="e">
        <f t="shared" si="491"/>
        <v>#DIV/0!</v>
      </c>
      <c r="BA96" s="197"/>
      <c r="BB96" s="205" t="e">
        <f t="shared" si="492"/>
        <v>#DIV/0!</v>
      </c>
      <c r="BC96" s="206"/>
      <c r="BD96" s="205" t="e">
        <f t="shared" si="493"/>
        <v>#DIV/0!</v>
      </c>
      <c r="BE96" s="203"/>
      <c r="BF96" s="204" t="e">
        <f t="shared" si="494"/>
        <v>#DIV/0!</v>
      </c>
      <c r="BG96" s="206"/>
      <c r="BH96" s="205" t="e">
        <f t="shared" si="495"/>
        <v>#DIV/0!</v>
      </c>
      <c r="BI96" s="206"/>
      <c r="BJ96" s="205" t="e">
        <f t="shared" si="496"/>
        <v>#DIV/0!</v>
      </c>
      <c r="BK96" s="206"/>
      <c r="BL96" s="205" t="e">
        <f t="shared" si="497"/>
        <v>#DIV/0!</v>
      </c>
      <c r="BM96" s="203"/>
      <c r="BN96" s="204" t="e">
        <f t="shared" si="498"/>
        <v>#DIV/0!</v>
      </c>
      <c r="BO96" s="197"/>
      <c r="BP96" s="205" t="e">
        <f t="shared" si="499"/>
        <v>#DIV/0!</v>
      </c>
      <c r="BQ96" s="197"/>
      <c r="BR96" s="205" t="e">
        <f t="shared" si="500"/>
        <v>#DIV/0!</v>
      </c>
      <c r="BS96" s="206"/>
      <c r="BT96" s="205" t="e">
        <f t="shared" si="501"/>
        <v>#DIV/0!</v>
      </c>
      <c r="BU96" s="203"/>
      <c r="BV96" s="204" t="e">
        <f t="shared" si="502"/>
        <v>#DIV/0!</v>
      </c>
      <c r="BW96" s="206"/>
      <c r="BX96" s="205" t="e">
        <f t="shared" si="503"/>
        <v>#DIV/0!</v>
      </c>
      <c r="BY96" s="206"/>
      <c r="BZ96" s="205" t="e">
        <f t="shared" si="504"/>
        <v>#DIV/0!</v>
      </c>
      <c r="CA96" s="206"/>
      <c r="CB96" s="205" t="e">
        <f t="shared" si="505"/>
        <v>#DIV/0!</v>
      </c>
      <c r="CC96" s="203"/>
      <c r="CD96" s="204" t="e">
        <f t="shared" si="506"/>
        <v>#DIV/0!</v>
      </c>
      <c r="CE96" s="206"/>
      <c r="CF96" s="205" t="e">
        <f t="shared" si="507"/>
        <v>#DIV/0!</v>
      </c>
      <c r="CG96" s="206"/>
      <c r="CH96" s="205" t="e">
        <f t="shared" si="508"/>
        <v>#DIV/0!</v>
      </c>
      <c r="CI96" s="206"/>
      <c r="CJ96" s="205" t="e">
        <f t="shared" si="509"/>
        <v>#DIV/0!</v>
      </c>
    </row>
    <row r="97" spans="1:88" ht="15.75" thickBot="1" x14ac:dyDescent="0.3">
      <c r="A97" s="152" t="s">
        <v>269</v>
      </c>
      <c r="B97" s="320"/>
      <c r="C97" s="308" t="s">
        <v>18</v>
      </c>
      <c r="D97" s="57" t="s">
        <v>334</v>
      </c>
      <c r="E97" s="26" t="e">
        <f>SUMPRODUCT($I$10:CJ$10,I97:CJ97)</f>
        <v>#DIV/0!</v>
      </c>
      <c r="F97" s="38" t="e">
        <f t="shared" si="467"/>
        <v>#DIV/0!</v>
      </c>
      <c r="G97" s="39" t="e">
        <f t="shared" si="468"/>
        <v>#DIV/0!</v>
      </c>
      <c r="H97" s="29">
        <f t="shared" si="469"/>
        <v>0</v>
      </c>
      <c r="I97" s="203"/>
      <c r="J97" s="204" t="e">
        <f t="shared" si="470"/>
        <v>#DIV/0!</v>
      </c>
      <c r="K97" s="197"/>
      <c r="L97" s="205" t="e">
        <f t="shared" si="471"/>
        <v>#DIV/0!</v>
      </c>
      <c r="M97" s="206"/>
      <c r="N97" s="205" t="e">
        <f t="shared" si="472"/>
        <v>#DIV/0!</v>
      </c>
      <c r="O97" s="206"/>
      <c r="P97" s="205" t="e">
        <f t="shared" si="473"/>
        <v>#DIV/0!</v>
      </c>
      <c r="Q97" s="203"/>
      <c r="R97" s="204" t="e">
        <f t="shared" si="474"/>
        <v>#DIV/0!</v>
      </c>
      <c r="S97" s="197"/>
      <c r="T97" s="205" t="e">
        <f t="shared" si="475"/>
        <v>#DIV/0!</v>
      </c>
      <c r="U97" s="197"/>
      <c r="V97" s="205" t="e">
        <f t="shared" si="476"/>
        <v>#DIV/0!</v>
      </c>
      <c r="W97" s="206"/>
      <c r="X97" s="205" t="e">
        <f t="shared" si="477"/>
        <v>#DIV/0!</v>
      </c>
      <c r="Y97" s="203"/>
      <c r="Z97" s="204" t="e">
        <f t="shared" si="478"/>
        <v>#DIV/0!</v>
      </c>
      <c r="AA97" s="206"/>
      <c r="AB97" s="205" t="e">
        <f t="shared" si="479"/>
        <v>#DIV/0!</v>
      </c>
      <c r="AC97" s="197"/>
      <c r="AD97" s="205" t="e">
        <f t="shared" si="480"/>
        <v>#DIV/0!</v>
      </c>
      <c r="AE97" s="206"/>
      <c r="AF97" s="205" t="e">
        <f t="shared" si="481"/>
        <v>#DIV/0!</v>
      </c>
      <c r="AG97" s="203"/>
      <c r="AH97" s="204" t="e">
        <f t="shared" si="482"/>
        <v>#DIV/0!</v>
      </c>
      <c r="AI97" s="197"/>
      <c r="AJ97" s="205" t="e">
        <f t="shared" si="483"/>
        <v>#DIV/0!</v>
      </c>
      <c r="AK97" s="197"/>
      <c r="AL97" s="205" t="e">
        <f t="shared" si="484"/>
        <v>#DIV/0!</v>
      </c>
      <c r="AM97" s="197"/>
      <c r="AN97" s="205" t="e">
        <f t="shared" si="485"/>
        <v>#DIV/0!</v>
      </c>
      <c r="AO97" s="203"/>
      <c r="AP97" s="204" t="e">
        <f t="shared" si="486"/>
        <v>#DIV/0!</v>
      </c>
      <c r="AQ97" s="206"/>
      <c r="AR97" s="205" t="e">
        <f t="shared" si="487"/>
        <v>#DIV/0!</v>
      </c>
      <c r="AS97" s="206"/>
      <c r="AT97" s="205" t="e">
        <f t="shared" si="488"/>
        <v>#DIV/0!</v>
      </c>
      <c r="AU97" s="197"/>
      <c r="AV97" s="205" t="e">
        <f t="shared" si="489"/>
        <v>#DIV/0!</v>
      </c>
      <c r="AW97" s="203"/>
      <c r="AX97" s="204" t="e">
        <f t="shared" si="490"/>
        <v>#DIV/0!</v>
      </c>
      <c r="AY97" s="197"/>
      <c r="AZ97" s="205" t="e">
        <f t="shared" si="491"/>
        <v>#DIV/0!</v>
      </c>
      <c r="BA97" s="197"/>
      <c r="BB97" s="205" t="e">
        <f t="shared" si="492"/>
        <v>#DIV/0!</v>
      </c>
      <c r="BC97" s="206"/>
      <c r="BD97" s="205" t="e">
        <f t="shared" si="493"/>
        <v>#DIV/0!</v>
      </c>
      <c r="BE97" s="203"/>
      <c r="BF97" s="204" t="e">
        <f t="shared" si="494"/>
        <v>#DIV/0!</v>
      </c>
      <c r="BG97" s="206"/>
      <c r="BH97" s="205" t="e">
        <f t="shared" si="495"/>
        <v>#DIV/0!</v>
      </c>
      <c r="BI97" s="206"/>
      <c r="BJ97" s="205" t="e">
        <f t="shared" si="496"/>
        <v>#DIV/0!</v>
      </c>
      <c r="BK97" s="206"/>
      <c r="BL97" s="205" t="e">
        <f t="shared" si="497"/>
        <v>#DIV/0!</v>
      </c>
      <c r="BM97" s="203"/>
      <c r="BN97" s="204" t="e">
        <f t="shared" si="498"/>
        <v>#DIV/0!</v>
      </c>
      <c r="BO97" s="197"/>
      <c r="BP97" s="205" t="e">
        <f t="shared" si="499"/>
        <v>#DIV/0!</v>
      </c>
      <c r="BQ97" s="197"/>
      <c r="BR97" s="205" t="e">
        <f t="shared" si="500"/>
        <v>#DIV/0!</v>
      </c>
      <c r="BS97" s="206"/>
      <c r="BT97" s="205" t="e">
        <f t="shared" si="501"/>
        <v>#DIV/0!</v>
      </c>
      <c r="BU97" s="203"/>
      <c r="BV97" s="204" t="e">
        <f t="shared" si="502"/>
        <v>#DIV/0!</v>
      </c>
      <c r="BW97" s="206"/>
      <c r="BX97" s="205" t="e">
        <f t="shared" si="503"/>
        <v>#DIV/0!</v>
      </c>
      <c r="BY97" s="206"/>
      <c r="BZ97" s="205" t="e">
        <f t="shared" si="504"/>
        <v>#DIV/0!</v>
      </c>
      <c r="CA97" s="206"/>
      <c r="CB97" s="205" t="e">
        <f t="shared" si="505"/>
        <v>#DIV/0!</v>
      </c>
      <c r="CC97" s="203"/>
      <c r="CD97" s="204" t="e">
        <f t="shared" si="506"/>
        <v>#DIV/0!</v>
      </c>
      <c r="CE97" s="206"/>
      <c r="CF97" s="205" t="e">
        <f t="shared" si="507"/>
        <v>#DIV/0!</v>
      </c>
      <c r="CG97" s="206"/>
      <c r="CH97" s="205" t="e">
        <f t="shared" si="508"/>
        <v>#DIV/0!</v>
      </c>
      <c r="CI97" s="206"/>
      <c r="CJ97" s="205" t="e">
        <f t="shared" si="509"/>
        <v>#DIV/0!</v>
      </c>
    </row>
    <row r="98" spans="1:88" ht="15.75" thickBot="1" x14ac:dyDescent="0.3">
      <c r="A98" s="152" t="s">
        <v>270</v>
      </c>
      <c r="B98" s="320"/>
      <c r="C98" s="309"/>
      <c r="D98" s="57" t="s">
        <v>335</v>
      </c>
      <c r="E98" s="26" t="e">
        <f>SUMPRODUCT($I$10:CJ$10,I98:CJ98)</f>
        <v>#DIV/0!</v>
      </c>
      <c r="F98" s="38" t="e">
        <f t="shared" si="467"/>
        <v>#DIV/0!</v>
      </c>
      <c r="G98" s="39" t="e">
        <f t="shared" si="468"/>
        <v>#DIV/0!</v>
      </c>
      <c r="H98" s="29">
        <f t="shared" si="469"/>
        <v>0</v>
      </c>
      <c r="I98" s="203"/>
      <c r="J98" s="204" t="e">
        <f t="shared" si="470"/>
        <v>#DIV/0!</v>
      </c>
      <c r="K98" s="197"/>
      <c r="L98" s="205" t="e">
        <f t="shared" si="471"/>
        <v>#DIV/0!</v>
      </c>
      <c r="M98" s="206"/>
      <c r="N98" s="205" t="e">
        <f t="shared" si="472"/>
        <v>#DIV/0!</v>
      </c>
      <c r="O98" s="206"/>
      <c r="P98" s="205" t="e">
        <f t="shared" si="473"/>
        <v>#DIV/0!</v>
      </c>
      <c r="Q98" s="203"/>
      <c r="R98" s="204" t="e">
        <f t="shared" si="474"/>
        <v>#DIV/0!</v>
      </c>
      <c r="S98" s="197"/>
      <c r="T98" s="205" t="e">
        <f t="shared" si="475"/>
        <v>#DIV/0!</v>
      </c>
      <c r="U98" s="197"/>
      <c r="V98" s="205" t="e">
        <f t="shared" si="476"/>
        <v>#DIV/0!</v>
      </c>
      <c r="W98" s="206"/>
      <c r="X98" s="205" t="e">
        <f t="shared" si="477"/>
        <v>#DIV/0!</v>
      </c>
      <c r="Y98" s="203"/>
      <c r="Z98" s="204" t="e">
        <f t="shared" si="478"/>
        <v>#DIV/0!</v>
      </c>
      <c r="AA98" s="206"/>
      <c r="AB98" s="205" t="e">
        <f t="shared" si="479"/>
        <v>#DIV/0!</v>
      </c>
      <c r="AC98" s="197"/>
      <c r="AD98" s="205" t="e">
        <f t="shared" si="480"/>
        <v>#DIV/0!</v>
      </c>
      <c r="AE98" s="206"/>
      <c r="AF98" s="205" t="e">
        <f t="shared" si="481"/>
        <v>#DIV/0!</v>
      </c>
      <c r="AG98" s="203"/>
      <c r="AH98" s="204" t="e">
        <f t="shared" si="482"/>
        <v>#DIV/0!</v>
      </c>
      <c r="AI98" s="197"/>
      <c r="AJ98" s="205" t="e">
        <f t="shared" si="483"/>
        <v>#DIV/0!</v>
      </c>
      <c r="AK98" s="197"/>
      <c r="AL98" s="205" t="e">
        <f t="shared" si="484"/>
        <v>#DIV/0!</v>
      </c>
      <c r="AM98" s="197"/>
      <c r="AN98" s="205" t="e">
        <f t="shared" si="485"/>
        <v>#DIV/0!</v>
      </c>
      <c r="AO98" s="203"/>
      <c r="AP98" s="204" t="e">
        <f t="shared" si="486"/>
        <v>#DIV/0!</v>
      </c>
      <c r="AQ98" s="206"/>
      <c r="AR98" s="205" t="e">
        <f t="shared" si="487"/>
        <v>#DIV/0!</v>
      </c>
      <c r="AS98" s="206"/>
      <c r="AT98" s="205" t="e">
        <f t="shared" si="488"/>
        <v>#DIV/0!</v>
      </c>
      <c r="AU98" s="197"/>
      <c r="AV98" s="205" t="e">
        <f t="shared" si="489"/>
        <v>#DIV/0!</v>
      </c>
      <c r="AW98" s="203"/>
      <c r="AX98" s="204" t="e">
        <f t="shared" si="490"/>
        <v>#DIV/0!</v>
      </c>
      <c r="AY98" s="197"/>
      <c r="AZ98" s="205" t="e">
        <f t="shared" si="491"/>
        <v>#DIV/0!</v>
      </c>
      <c r="BA98" s="197"/>
      <c r="BB98" s="205" t="e">
        <f t="shared" si="492"/>
        <v>#DIV/0!</v>
      </c>
      <c r="BC98" s="206"/>
      <c r="BD98" s="205" t="e">
        <f t="shared" si="493"/>
        <v>#DIV/0!</v>
      </c>
      <c r="BE98" s="203"/>
      <c r="BF98" s="204" t="e">
        <f t="shared" si="494"/>
        <v>#DIV/0!</v>
      </c>
      <c r="BG98" s="206"/>
      <c r="BH98" s="205" t="e">
        <f t="shared" si="495"/>
        <v>#DIV/0!</v>
      </c>
      <c r="BI98" s="206"/>
      <c r="BJ98" s="205" t="e">
        <f t="shared" si="496"/>
        <v>#DIV/0!</v>
      </c>
      <c r="BK98" s="206"/>
      <c r="BL98" s="205" t="e">
        <f t="shared" si="497"/>
        <v>#DIV/0!</v>
      </c>
      <c r="BM98" s="203"/>
      <c r="BN98" s="204" t="e">
        <f t="shared" si="498"/>
        <v>#DIV/0!</v>
      </c>
      <c r="BO98" s="197"/>
      <c r="BP98" s="205" t="e">
        <f t="shared" si="499"/>
        <v>#DIV/0!</v>
      </c>
      <c r="BQ98" s="197"/>
      <c r="BR98" s="205" t="e">
        <f t="shared" si="500"/>
        <v>#DIV/0!</v>
      </c>
      <c r="BS98" s="206"/>
      <c r="BT98" s="205" t="e">
        <f t="shared" si="501"/>
        <v>#DIV/0!</v>
      </c>
      <c r="BU98" s="203"/>
      <c r="BV98" s="204" t="e">
        <f t="shared" si="502"/>
        <v>#DIV/0!</v>
      </c>
      <c r="BW98" s="206"/>
      <c r="BX98" s="205" t="e">
        <f t="shared" si="503"/>
        <v>#DIV/0!</v>
      </c>
      <c r="BY98" s="206"/>
      <c r="BZ98" s="205" t="e">
        <f t="shared" si="504"/>
        <v>#DIV/0!</v>
      </c>
      <c r="CA98" s="206"/>
      <c r="CB98" s="205" t="e">
        <f t="shared" si="505"/>
        <v>#DIV/0!</v>
      </c>
      <c r="CC98" s="203"/>
      <c r="CD98" s="204" t="e">
        <f t="shared" si="506"/>
        <v>#DIV/0!</v>
      </c>
      <c r="CE98" s="206"/>
      <c r="CF98" s="205" t="e">
        <f t="shared" si="507"/>
        <v>#DIV/0!</v>
      </c>
      <c r="CG98" s="206"/>
      <c r="CH98" s="205" t="e">
        <f t="shared" si="508"/>
        <v>#DIV/0!</v>
      </c>
      <c r="CI98" s="206"/>
      <c r="CJ98" s="205" t="e">
        <f t="shared" si="509"/>
        <v>#DIV/0!</v>
      </c>
    </row>
    <row r="99" spans="1:88" ht="15.75" thickBot="1" x14ac:dyDescent="0.3">
      <c r="A99" s="152" t="s">
        <v>271</v>
      </c>
      <c r="B99" s="320"/>
      <c r="C99" s="310"/>
      <c r="D99" s="57" t="s">
        <v>336</v>
      </c>
      <c r="E99" s="26" t="e">
        <f>SUMPRODUCT($I$10:CJ$10,I99:CJ99)</f>
        <v>#DIV/0!</v>
      </c>
      <c r="F99" s="38" t="e">
        <f t="shared" si="467"/>
        <v>#DIV/0!</v>
      </c>
      <c r="G99" s="39" t="e">
        <f t="shared" si="468"/>
        <v>#DIV/0!</v>
      </c>
      <c r="H99" s="29">
        <f t="shared" si="469"/>
        <v>0</v>
      </c>
      <c r="I99" s="203"/>
      <c r="J99" s="204" t="e">
        <f t="shared" si="470"/>
        <v>#DIV/0!</v>
      </c>
      <c r="K99" s="197"/>
      <c r="L99" s="205" t="e">
        <f t="shared" si="471"/>
        <v>#DIV/0!</v>
      </c>
      <c r="M99" s="206"/>
      <c r="N99" s="205" t="e">
        <f t="shared" si="472"/>
        <v>#DIV/0!</v>
      </c>
      <c r="O99" s="206"/>
      <c r="P99" s="205" t="e">
        <f t="shared" si="473"/>
        <v>#DIV/0!</v>
      </c>
      <c r="Q99" s="203"/>
      <c r="R99" s="204" t="e">
        <f t="shared" si="474"/>
        <v>#DIV/0!</v>
      </c>
      <c r="S99" s="197"/>
      <c r="T99" s="205" t="e">
        <f t="shared" si="475"/>
        <v>#DIV/0!</v>
      </c>
      <c r="U99" s="197"/>
      <c r="V99" s="205" t="e">
        <f t="shared" si="476"/>
        <v>#DIV/0!</v>
      </c>
      <c r="W99" s="206"/>
      <c r="X99" s="205" t="e">
        <f t="shared" si="477"/>
        <v>#DIV/0!</v>
      </c>
      <c r="Y99" s="203"/>
      <c r="Z99" s="204" t="e">
        <f t="shared" si="478"/>
        <v>#DIV/0!</v>
      </c>
      <c r="AA99" s="206"/>
      <c r="AB99" s="205" t="e">
        <f t="shared" si="479"/>
        <v>#DIV/0!</v>
      </c>
      <c r="AC99" s="197"/>
      <c r="AD99" s="205" t="e">
        <f t="shared" si="480"/>
        <v>#DIV/0!</v>
      </c>
      <c r="AE99" s="206"/>
      <c r="AF99" s="205" t="e">
        <f t="shared" si="481"/>
        <v>#DIV/0!</v>
      </c>
      <c r="AG99" s="203"/>
      <c r="AH99" s="204" t="e">
        <f t="shared" si="482"/>
        <v>#DIV/0!</v>
      </c>
      <c r="AI99" s="197"/>
      <c r="AJ99" s="205" t="e">
        <f t="shared" si="483"/>
        <v>#DIV/0!</v>
      </c>
      <c r="AK99" s="197"/>
      <c r="AL99" s="205" t="e">
        <f t="shared" si="484"/>
        <v>#DIV/0!</v>
      </c>
      <c r="AM99" s="197"/>
      <c r="AN99" s="205" t="e">
        <f t="shared" si="485"/>
        <v>#DIV/0!</v>
      </c>
      <c r="AO99" s="203"/>
      <c r="AP99" s="204" t="e">
        <f t="shared" si="486"/>
        <v>#DIV/0!</v>
      </c>
      <c r="AQ99" s="206"/>
      <c r="AR99" s="205" t="e">
        <f t="shared" si="487"/>
        <v>#DIV/0!</v>
      </c>
      <c r="AS99" s="206"/>
      <c r="AT99" s="205" t="e">
        <f t="shared" si="488"/>
        <v>#DIV/0!</v>
      </c>
      <c r="AU99" s="197"/>
      <c r="AV99" s="205" t="e">
        <f t="shared" si="489"/>
        <v>#DIV/0!</v>
      </c>
      <c r="AW99" s="203"/>
      <c r="AX99" s="204" t="e">
        <f t="shared" si="490"/>
        <v>#DIV/0!</v>
      </c>
      <c r="AY99" s="197"/>
      <c r="AZ99" s="205" t="e">
        <f t="shared" si="491"/>
        <v>#DIV/0!</v>
      </c>
      <c r="BA99" s="197"/>
      <c r="BB99" s="205" t="e">
        <f t="shared" si="492"/>
        <v>#DIV/0!</v>
      </c>
      <c r="BC99" s="206"/>
      <c r="BD99" s="205" t="e">
        <f t="shared" si="493"/>
        <v>#DIV/0!</v>
      </c>
      <c r="BE99" s="203"/>
      <c r="BF99" s="204" t="e">
        <f t="shared" si="494"/>
        <v>#DIV/0!</v>
      </c>
      <c r="BG99" s="206"/>
      <c r="BH99" s="205" t="e">
        <f t="shared" si="495"/>
        <v>#DIV/0!</v>
      </c>
      <c r="BI99" s="206"/>
      <c r="BJ99" s="205" t="e">
        <f t="shared" si="496"/>
        <v>#DIV/0!</v>
      </c>
      <c r="BK99" s="206"/>
      <c r="BL99" s="205" t="e">
        <f t="shared" si="497"/>
        <v>#DIV/0!</v>
      </c>
      <c r="BM99" s="203"/>
      <c r="BN99" s="204" t="e">
        <f t="shared" si="498"/>
        <v>#DIV/0!</v>
      </c>
      <c r="BO99" s="197"/>
      <c r="BP99" s="205" t="e">
        <f t="shared" si="499"/>
        <v>#DIV/0!</v>
      </c>
      <c r="BQ99" s="197"/>
      <c r="BR99" s="205" t="e">
        <f t="shared" si="500"/>
        <v>#DIV/0!</v>
      </c>
      <c r="BS99" s="206"/>
      <c r="BT99" s="205" t="e">
        <f t="shared" si="501"/>
        <v>#DIV/0!</v>
      </c>
      <c r="BU99" s="203"/>
      <c r="BV99" s="204" t="e">
        <f t="shared" si="502"/>
        <v>#DIV/0!</v>
      </c>
      <c r="BW99" s="206"/>
      <c r="BX99" s="205" t="e">
        <f t="shared" si="503"/>
        <v>#DIV/0!</v>
      </c>
      <c r="BY99" s="206"/>
      <c r="BZ99" s="205" t="e">
        <f t="shared" si="504"/>
        <v>#DIV/0!</v>
      </c>
      <c r="CA99" s="206"/>
      <c r="CB99" s="205" t="e">
        <f t="shared" si="505"/>
        <v>#DIV/0!</v>
      </c>
      <c r="CC99" s="203"/>
      <c r="CD99" s="204" t="e">
        <f t="shared" si="506"/>
        <v>#DIV/0!</v>
      </c>
      <c r="CE99" s="206"/>
      <c r="CF99" s="205" t="e">
        <f t="shared" si="507"/>
        <v>#DIV/0!</v>
      </c>
      <c r="CG99" s="206"/>
      <c r="CH99" s="205" t="e">
        <f t="shared" si="508"/>
        <v>#DIV/0!</v>
      </c>
      <c r="CI99" s="206"/>
      <c r="CJ99" s="205" t="e">
        <f t="shared" si="509"/>
        <v>#DIV/0!</v>
      </c>
    </row>
    <row r="100" spans="1:88" ht="42.75" customHeight="1" thickBot="1" x14ac:dyDescent="0.3">
      <c r="A100" s="152" t="s">
        <v>265</v>
      </c>
      <c r="B100" s="320"/>
      <c r="C100" s="183" t="s">
        <v>155</v>
      </c>
      <c r="D100" s="12" t="s">
        <v>338</v>
      </c>
      <c r="E100" s="26" t="e">
        <f>SUMPRODUCT($I$10:CJ$10,I100:CJ100)</f>
        <v>#DIV/0!</v>
      </c>
      <c r="F100" s="38" t="e">
        <f t="shared" si="467"/>
        <v>#DIV/0!</v>
      </c>
      <c r="G100" s="39" t="e">
        <f t="shared" si="468"/>
        <v>#DIV/0!</v>
      </c>
      <c r="H100" s="29">
        <f t="shared" si="469"/>
        <v>0</v>
      </c>
      <c r="I100" s="203"/>
      <c r="J100" s="204" t="e">
        <f t="shared" si="470"/>
        <v>#DIV/0!</v>
      </c>
      <c r="K100" s="197"/>
      <c r="L100" s="205" t="e">
        <f t="shared" si="471"/>
        <v>#DIV/0!</v>
      </c>
      <c r="M100" s="206"/>
      <c r="N100" s="205" t="e">
        <f t="shared" si="472"/>
        <v>#DIV/0!</v>
      </c>
      <c r="O100" s="206"/>
      <c r="P100" s="205" t="e">
        <f t="shared" si="473"/>
        <v>#DIV/0!</v>
      </c>
      <c r="Q100" s="203"/>
      <c r="R100" s="204" t="e">
        <f t="shared" si="474"/>
        <v>#DIV/0!</v>
      </c>
      <c r="S100" s="197"/>
      <c r="T100" s="205" t="e">
        <f t="shared" si="475"/>
        <v>#DIV/0!</v>
      </c>
      <c r="U100" s="197"/>
      <c r="V100" s="205" t="e">
        <f t="shared" si="476"/>
        <v>#DIV/0!</v>
      </c>
      <c r="W100" s="206"/>
      <c r="X100" s="205" t="e">
        <f t="shared" si="477"/>
        <v>#DIV/0!</v>
      </c>
      <c r="Y100" s="203"/>
      <c r="Z100" s="204" t="e">
        <f t="shared" si="478"/>
        <v>#DIV/0!</v>
      </c>
      <c r="AA100" s="206"/>
      <c r="AB100" s="205" t="e">
        <f t="shared" si="479"/>
        <v>#DIV/0!</v>
      </c>
      <c r="AC100" s="197"/>
      <c r="AD100" s="205" t="e">
        <f t="shared" si="480"/>
        <v>#DIV/0!</v>
      </c>
      <c r="AE100" s="206"/>
      <c r="AF100" s="205" t="e">
        <f t="shared" si="481"/>
        <v>#DIV/0!</v>
      </c>
      <c r="AG100" s="203"/>
      <c r="AH100" s="204" t="e">
        <f t="shared" si="482"/>
        <v>#DIV/0!</v>
      </c>
      <c r="AI100" s="197"/>
      <c r="AJ100" s="205" t="e">
        <f t="shared" si="483"/>
        <v>#DIV/0!</v>
      </c>
      <c r="AK100" s="197"/>
      <c r="AL100" s="205" t="e">
        <f t="shared" si="484"/>
        <v>#DIV/0!</v>
      </c>
      <c r="AM100" s="197"/>
      <c r="AN100" s="205" t="e">
        <f t="shared" si="485"/>
        <v>#DIV/0!</v>
      </c>
      <c r="AO100" s="203"/>
      <c r="AP100" s="204" t="e">
        <f t="shared" si="486"/>
        <v>#DIV/0!</v>
      </c>
      <c r="AQ100" s="206"/>
      <c r="AR100" s="205" t="e">
        <f t="shared" si="487"/>
        <v>#DIV/0!</v>
      </c>
      <c r="AS100" s="206"/>
      <c r="AT100" s="205" t="e">
        <f t="shared" si="488"/>
        <v>#DIV/0!</v>
      </c>
      <c r="AU100" s="197"/>
      <c r="AV100" s="205" t="e">
        <f t="shared" si="489"/>
        <v>#DIV/0!</v>
      </c>
      <c r="AW100" s="203"/>
      <c r="AX100" s="204" t="e">
        <f t="shared" si="490"/>
        <v>#DIV/0!</v>
      </c>
      <c r="AY100" s="197"/>
      <c r="AZ100" s="205" t="e">
        <f t="shared" si="491"/>
        <v>#DIV/0!</v>
      </c>
      <c r="BA100" s="197"/>
      <c r="BB100" s="205" t="e">
        <f t="shared" si="492"/>
        <v>#DIV/0!</v>
      </c>
      <c r="BC100" s="206"/>
      <c r="BD100" s="205" t="e">
        <f t="shared" si="493"/>
        <v>#DIV/0!</v>
      </c>
      <c r="BE100" s="203"/>
      <c r="BF100" s="204" t="e">
        <f t="shared" si="494"/>
        <v>#DIV/0!</v>
      </c>
      <c r="BG100" s="206"/>
      <c r="BH100" s="205" t="e">
        <f t="shared" si="495"/>
        <v>#DIV/0!</v>
      </c>
      <c r="BI100" s="206"/>
      <c r="BJ100" s="205" t="e">
        <f t="shared" si="496"/>
        <v>#DIV/0!</v>
      </c>
      <c r="BK100" s="206"/>
      <c r="BL100" s="205" t="e">
        <f t="shared" si="497"/>
        <v>#DIV/0!</v>
      </c>
      <c r="BM100" s="203"/>
      <c r="BN100" s="204" t="e">
        <f t="shared" si="498"/>
        <v>#DIV/0!</v>
      </c>
      <c r="BO100" s="197"/>
      <c r="BP100" s="205" t="e">
        <f t="shared" si="499"/>
        <v>#DIV/0!</v>
      </c>
      <c r="BQ100" s="197"/>
      <c r="BR100" s="205" t="e">
        <f t="shared" si="500"/>
        <v>#DIV/0!</v>
      </c>
      <c r="BS100" s="206"/>
      <c r="BT100" s="205" t="e">
        <f t="shared" si="501"/>
        <v>#DIV/0!</v>
      </c>
      <c r="BU100" s="203"/>
      <c r="BV100" s="204" t="e">
        <f t="shared" si="502"/>
        <v>#DIV/0!</v>
      </c>
      <c r="BW100" s="206"/>
      <c r="BX100" s="205" t="e">
        <f t="shared" si="503"/>
        <v>#DIV/0!</v>
      </c>
      <c r="BY100" s="206"/>
      <c r="BZ100" s="205" t="e">
        <f t="shared" si="504"/>
        <v>#DIV/0!</v>
      </c>
      <c r="CA100" s="206"/>
      <c r="CB100" s="205" t="e">
        <f t="shared" si="505"/>
        <v>#DIV/0!</v>
      </c>
      <c r="CC100" s="203"/>
      <c r="CD100" s="204" t="e">
        <f t="shared" si="506"/>
        <v>#DIV/0!</v>
      </c>
      <c r="CE100" s="206"/>
      <c r="CF100" s="205" t="e">
        <f t="shared" si="507"/>
        <v>#DIV/0!</v>
      </c>
      <c r="CG100" s="206"/>
      <c r="CH100" s="205" t="e">
        <f t="shared" si="508"/>
        <v>#DIV/0!</v>
      </c>
      <c r="CI100" s="206"/>
      <c r="CJ100" s="205" t="e">
        <f t="shared" si="509"/>
        <v>#DIV/0!</v>
      </c>
    </row>
    <row r="101" spans="1:88" ht="15.75" thickBot="1" x14ac:dyDescent="0.3">
      <c r="A101" s="152" t="s">
        <v>272</v>
      </c>
      <c r="B101" s="320"/>
      <c r="C101" s="308" t="s">
        <v>19</v>
      </c>
      <c r="D101" s="57" t="s">
        <v>334</v>
      </c>
      <c r="E101" s="26" t="e">
        <f>SUMPRODUCT($I$10:CJ$10,I101:CJ101)</f>
        <v>#DIV/0!</v>
      </c>
      <c r="F101" s="38" t="e">
        <f t="shared" si="467"/>
        <v>#DIV/0!</v>
      </c>
      <c r="G101" s="39" t="e">
        <f t="shared" si="468"/>
        <v>#DIV/0!</v>
      </c>
      <c r="H101" s="29">
        <f t="shared" si="469"/>
        <v>0</v>
      </c>
      <c r="I101" s="203"/>
      <c r="J101" s="204" t="e">
        <f t="shared" si="470"/>
        <v>#DIV/0!</v>
      </c>
      <c r="K101" s="197"/>
      <c r="L101" s="205" t="e">
        <f t="shared" si="471"/>
        <v>#DIV/0!</v>
      </c>
      <c r="M101" s="206"/>
      <c r="N101" s="205" t="e">
        <f t="shared" si="472"/>
        <v>#DIV/0!</v>
      </c>
      <c r="O101" s="206"/>
      <c r="P101" s="205" t="e">
        <f t="shared" si="473"/>
        <v>#DIV/0!</v>
      </c>
      <c r="Q101" s="203"/>
      <c r="R101" s="204" t="e">
        <f t="shared" si="474"/>
        <v>#DIV/0!</v>
      </c>
      <c r="S101" s="197"/>
      <c r="T101" s="205" t="e">
        <f t="shared" si="475"/>
        <v>#DIV/0!</v>
      </c>
      <c r="U101" s="197"/>
      <c r="V101" s="205" t="e">
        <f t="shared" si="476"/>
        <v>#DIV/0!</v>
      </c>
      <c r="W101" s="206"/>
      <c r="X101" s="205" t="e">
        <f t="shared" si="477"/>
        <v>#DIV/0!</v>
      </c>
      <c r="Y101" s="203"/>
      <c r="Z101" s="204" t="e">
        <f t="shared" si="478"/>
        <v>#DIV/0!</v>
      </c>
      <c r="AA101" s="206"/>
      <c r="AB101" s="205" t="e">
        <f t="shared" si="479"/>
        <v>#DIV/0!</v>
      </c>
      <c r="AC101" s="197"/>
      <c r="AD101" s="205" t="e">
        <f t="shared" si="480"/>
        <v>#DIV/0!</v>
      </c>
      <c r="AE101" s="206"/>
      <c r="AF101" s="205" t="e">
        <f t="shared" si="481"/>
        <v>#DIV/0!</v>
      </c>
      <c r="AG101" s="203"/>
      <c r="AH101" s="204" t="e">
        <f t="shared" si="482"/>
        <v>#DIV/0!</v>
      </c>
      <c r="AI101" s="197"/>
      <c r="AJ101" s="205" t="e">
        <f t="shared" si="483"/>
        <v>#DIV/0!</v>
      </c>
      <c r="AK101" s="197"/>
      <c r="AL101" s="205" t="e">
        <f t="shared" si="484"/>
        <v>#DIV/0!</v>
      </c>
      <c r="AM101" s="197"/>
      <c r="AN101" s="205" t="e">
        <f t="shared" si="485"/>
        <v>#DIV/0!</v>
      </c>
      <c r="AO101" s="203"/>
      <c r="AP101" s="204" t="e">
        <f t="shared" si="486"/>
        <v>#DIV/0!</v>
      </c>
      <c r="AQ101" s="206"/>
      <c r="AR101" s="205" t="e">
        <f t="shared" si="487"/>
        <v>#DIV/0!</v>
      </c>
      <c r="AS101" s="206"/>
      <c r="AT101" s="205" t="e">
        <f t="shared" si="488"/>
        <v>#DIV/0!</v>
      </c>
      <c r="AU101" s="197"/>
      <c r="AV101" s="205" t="e">
        <f t="shared" si="489"/>
        <v>#DIV/0!</v>
      </c>
      <c r="AW101" s="203"/>
      <c r="AX101" s="204" t="e">
        <f t="shared" si="490"/>
        <v>#DIV/0!</v>
      </c>
      <c r="AY101" s="197"/>
      <c r="AZ101" s="205" t="e">
        <f t="shared" si="491"/>
        <v>#DIV/0!</v>
      </c>
      <c r="BA101" s="197"/>
      <c r="BB101" s="205" t="e">
        <f t="shared" si="492"/>
        <v>#DIV/0!</v>
      </c>
      <c r="BC101" s="206"/>
      <c r="BD101" s="205" t="e">
        <f t="shared" si="493"/>
        <v>#DIV/0!</v>
      </c>
      <c r="BE101" s="203"/>
      <c r="BF101" s="204" t="e">
        <f t="shared" si="494"/>
        <v>#DIV/0!</v>
      </c>
      <c r="BG101" s="206"/>
      <c r="BH101" s="205" t="e">
        <f t="shared" si="495"/>
        <v>#DIV/0!</v>
      </c>
      <c r="BI101" s="206"/>
      <c r="BJ101" s="205" t="e">
        <f t="shared" si="496"/>
        <v>#DIV/0!</v>
      </c>
      <c r="BK101" s="206"/>
      <c r="BL101" s="205" t="e">
        <f t="shared" si="497"/>
        <v>#DIV/0!</v>
      </c>
      <c r="BM101" s="203"/>
      <c r="BN101" s="204" t="e">
        <f t="shared" si="498"/>
        <v>#DIV/0!</v>
      </c>
      <c r="BO101" s="197"/>
      <c r="BP101" s="205" t="e">
        <f t="shared" si="499"/>
        <v>#DIV/0!</v>
      </c>
      <c r="BQ101" s="197"/>
      <c r="BR101" s="205" t="e">
        <f t="shared" si="500"/>
        <v>#DIV/0!</v>
      </c>
      <c r="BS101" s="206"/>
      <c r="BT101" s="205" t="e">
        <f t="shared" si="501"/>
        <v>#DIV/0!</v>
      </c>
      <c r="BU101" s="203"/>
      <c r="BV101" s="204" t="e">
        <f t="shared" si="502"/>
        <v>#DIV/0!</v>
      </c>
      <c r="BW101" s="206"/>
      <c r="BX101" s="205" t="e">
        <f t="shared" si="503"/>
        <v>#DIV/0!</v>
      </c>
      <c r="BY101" s="206"/>
      <c r="BZ101" s="205" t="e">
        <f t="shared" si="504"/>
        <v>#DIV/0!</v>
      </c>
      <c r="CA101" s="206"/>
      <c r="CB101" s="205" t="e">
        <f t="shared" si="505"/>
        <v>#DIV/0!</v>
      </c>
      <c r="CC101" s="203"/>
      <c r="CD101" s="204" t="e">
        <f t="shared" si="506"/>
        <v>#DIV/0!</v>
      </c>
      <c r="CE101" s="206"/>
      <c r="CF101" s="205" t="e">
        <f t="shared" si="507"/>
        <v>#DIV/0!</v>
      </c>
      <c r="CG101" s="206"/>
      <c r="CH101" s="205" t="e">
        <f t="shared" si="508"/>
        <v>#DIV/0!</v>
      </c>
      <c r="CI101" s="206"/>
      <c r="CJ101" s="205" t="e">
        <f t="shared" si="509"/>
        <v>#DIV/0!</v>
      </c>
    </row>
    <row r="102" spans="1:88" ht="15.75" thickBot="1" x14ac:dyDescent="0.3">
      <c r="A102" s="152" t="s">
        <v>273</v>
      </c>
      <c r="B102" s="320"/>
      <c r="C102" s="309"/>
      <c r="D102" s="57" t="s">
        <v>335</v>
      </c>
      <c r="E102" s="26" t="e">
        <f>SUMPRODUCT($I$10:CJ$10,I102:CJ102)</f>
        <v>#DIV/0!</v>
      </c>
      <c r="F102" s="38" t="e">
        <f t="shared" si="467"/>
        <v>#DIV/0!</v>
      </c>
      <c r="G102" s="39" t="e">
        <f t="shared" si="468"/>
        <v>#DIV/0!</v>
      </c>
      <c r="H102" s="29">
        <f t="shared" si="469"/>
        <v>0</v>
      </c>
      <c r="I102" s="203"/>
      <c r="J102" s="204" t="e">
        <f t="shared" si="470"/>
        <v>#DIV/0!</v>
      </c>
      <c r="K102" s="197"/>
      <c r="L102" s="205" t="e">
        <f t="shared" si="471"/>
        <v>#DIV/0!</v>
      </c>
      <c r="M102" s="206"/>
      <c r="N102" s="205" t="e">
        <f t="shared" si="472"/>
        <v>#DIV/0!</v>
      </c>
      <c r="O102" s="206"/>
      <c r="P102" s="205" t="e">
        <f t="shared" si="473"/>
        <v>#DIV/0!</v>
      </c>
      <c r="Q102" s="203"/>
      <c r="R102" s="204" t="e">
        <f t="shared" si="474"/>
        <v>#DIV/0!</v>
      </c>
      <c r="S102" s="197"/>
      <c r="T102" s="205" t="e">
        <f t="shared" si="475"/>
        <v>#DIV/0!</v>
      </c>
      <c r="U102" s="197"/>
      <c r="V102" s="205" t="e">
        <f t="shared" si="476"/>
        <v>#DIV/0!</v>
      </c>
      <c r="W102" s="206"/>
      <c r="X102" s="205" t="e">
        <f t="shared" si="477"/>
        <v>#DIV/0!</v>
      </c>
      <c r="Y102" s="203"/>
      <c r="Z102" s="204" t="e">
        <f t="shared" si="478"/>
        <v>#DIV/0!</v>
      </c>
      <c r="AA102" s="206"/>
      <c r="AB102" s="205" t="e">
        <f t="shared" si="479"/>
        <v>#DIV/0!</v>
      </c>
      <c r="AC102" s="197"/>
      <c r="AD102" s="205" t="e">
        <f t="shared" si="480"/>
        <v>#DIV/0!</v>
      </c>
      <c r="AE102" s="206"/>
      <c r="AF102" s="205" t="e">
        <f t="shared" si="481"/>
        <v>#DIV/0!</v>
      </c>
      <c r="AG102" s="203"/>
      <c r="AH102" s="204" t="e">
        <f t="shared" si="482"/>
        <v>#DIV/0!</v>
      </c>
      <c r="AI102" s="197"/>
      <c r="AJ102" s="205" t="e">
        <f t="shared" si="483"/>
        <v>#DIV/0!</v>
      </c>
      <c r="AK102" s="197"/>
      <c r="AL102" s="205" t="e">
        <f t="shared" si="484"/>
        <v>#DIV/0!</v>
      </c>
      <c r="AM102" s="197"/>
      <c r="AN102" s="205" t="e">
        <f t="shared" si="485"/>
        <v>#DIV/0!</v>
      </c>
      <c r="AO102" s="203"/>
      <c r="AP102" s="204" t="e">
        <f t="shared" si="486"/>
        <v>#DIV/0!</v>
      </c>
      <c r="AQ102" s="206"/>
      <c r="AR102" s="205" t="e">
        <f t="shared" si="487"/>
        <v>#DIV/0!</v>
      </c>
      <c r="AS102" s="206"/>
      <c r="AT102" s="205" t="e">
        <f t="shared" si="488"/>
        <v>#DIV/0!</v>
      </c>
      <c r="AU102" s="197"/>
      <c r="AV102" s="205" t="e">
        <f t="shared" si="489"/>
        <v>#DIV/0!</v>
      </c>
      <c r="AW102" s="203"/>
      <c r="AX102" s="204" t="e">
        <f t="shared" si="490"/>
        <v>#DIV/0!</v>
      </c>
      <c r="AY102" s="197"/>
      <c r="AZ102" s="205" t="e">
        <f t="shared" si="491"/>
        <v>#DIV/0!</v>
      </c>
      <c r="BA102" s="197"/>
      <c r="BB102" s="205" t="e">
        <f t="shared" si="492"/>
        <v>#DIV/0!</v>
      </c>
      <c r="BC102" s="206"/>
      <c r="BD102" s="205" t="e">
        <f t="shared" si="493"/>
        <v>#DIV/0!</v>
      </c>
      <c r="BE102" s="203"/>
      <c r="BF102" s="204" t="e">
        <f t="shared" si="494"/>
        <v>#DIV/0!</v>
      </c>
      <c r="BG102" s="206"/>
      <c r="BH102" s="205" t="e">
        <f t="shared" si="495"/>
        <v>#DIV/0!</v>
      </c>
      <c r="BI102" s="206"/>
      <c r="BJ102" s="205" t="e">
        <f t="shared" si="496"/>
        <v>#DIV/0!</v>
      </c>
      <c r="BK102" s="206"/>
      <c r="BL102" s="205" t="e">
        <f t="shared" si="497"/>
        <v>#DIV/0!</v>
      </c>
      <c r="BM102" s="203"/>
      <c r="BN102" s="204" t="e">
        <f t="shared" si="498"/>
        <v>#DIV/0!</v>
      </c>
      <c r="BO102" s="197"/>
      <c r="BP102" s="205" t="e">
        <f t="shared" si="499"/>
        <v>#DIV/0!</v>
      </c>
      <c r="BQ102" s="197"/>
      <c r="BR102" s="205" t="e">
        <f t="shared" si="500"/>
        <v>#DIV/0!</v>
      </c>
      <c r="BS102" s="206"/>
      <c r="BT102" s="205" t="e">
        <f t="shared" si="501"/>
        <v>#DIV/0!</v>
      </c>
      <c r="BU102" s="203"/>
      <c r="BV102" s="204" t="e">
        <f t="shared" si="502"/>
        <v>#DIV/0!</v>
      </c>
      <c r="BW102" s="206"/>
      <c r="BX102" s="205" t="e">
        <f t="shared" si="503"/>
        <v>#DIV/0!</v>
      </c>
      <c r="BY102" s="206"/>
      <c r="BZ102" s="205" t="e">
        <f t="shared" si="504"/>
        <v>#DIV/0!</v>
      </c>
      <c r="CA102" s="206"/>
      <c r="CB102" s="205" t="e">
        <f t="shared" si="505"/>
        <v>#DIV/0!</v>
      </c>
      <c r="CC102" s="203"/>
      <c r="CD102" s="204" t="e">
        <f t="shared" si="506"/>
        <v>#DIV/0!</v>
      </c>
      <c r="CE102" s="206"/>
      <c r="CF102" s="205" t="e">
        <f t="shared" si="507"/>
        <v>#DIV/0!</v>
      </c>
      <c r="CG102" s="206"/>
      <c r="CH102" s="205" t="e">
        <f t="shared" si="508"/>
        <v>#DIV/0!</v>
      </c>
      <c r="CI102" s="206"/>
      <c r="CJ102" s="205" t="e">
        <f t="shared" si="509"/>
        <v>#DIV/0!</v>
      </c>
    </row>
    <row r="103" spans="1:88" ht="15.75" thickBot="1" x14ac:dyDescent="0.3">
      <c r="A103" s="153" t="s">
        <v>274</v>
      </c>
      <c r="B103" s="321"/>
      <c r="C103" s="311"/>
      <c r="D103" s="57" t="s">
        <v>336</v>
      </c>
      <c r="E103" s="26" t="e">
        <f>SUMPRODUCT($I$10:CJ$10,I103:CJ103)</f>
        <v>#DIV/0!</v>
      </c>
      <c r="F103" s="38" t="e">
        <f t="shared" si="467"/>
        <v>#DIV/0!</v>
      </c>
      <c r="G103" s="39" t="e">
        <f t="shared" si="468"/>
        <v>#DIV/0!</v>
      </c>
      <c r="H103" s="29">
        <f t="shared" si="469"/>
        <v>0</v>
      </c>
      <c r="I103" s="203"/>
      <c r="J103" s="204" t="e">
        <f t="shared" si="470"/>
        <v>#DIV/0!</v>
      </c>
      <c r="K103" s="197"/>
      <c r="L103" s="205" t="e">
        <f t="shared" si="471"/>
        <v>#DIV/0!</v>
      </c>
      <c r="M103" s="206"/>
      <c r="N103" s="205" t="e">
        <f t="shared" si="472"/>
        <v>#DIV/0!</v>
      </c>
      <c r="O103" s="206"/>
      <c r="P103" s="205" t="e">
        <f t="shared" si="473"/>
        <v>#DIV/0!</v>
      </c>
      <c r="Q103" s="203"/>
      <c r="R103" s="204" t="e">
        <f t="shared" si="474"/>
        <v>#DIV/0!</v>
      </c>
      <c r="S103" s="197"/>
      <c r="T103" s="205" t="e">
        <f t="shared" si="475"/>
        <v>#DIV/0!</v>
      </c>
      <c r="U103" s="197"/>
      <c r="V103" s="205" t="e">
        <f t="shared" si="476"/>
        <v>#DIV/0!</v>
      </c>
      <c r="W103" s="206"/>
      <c r="X103" s="205" t="e">
        <f t="shared" si="477"/>
        <v>#DIV/0!</v>
      </c>
      <c r="Y103" s="203"/>
      <c r="Z103" s="204" t="e">
        <f t="shared" si="478"/>
        <v>#DIV/0!</v>
      </c>
      <c r="AA103" s="206"/>
      <c r="AB103" s="205" t="e">
        <f t="shared" si="479"/>
        <v>#DIV/0!</v>
      </c>
      <c r="AC103" s="197"/>
      <c r="AD103" s="205" t="e">
        <f t="shared" si="480"/>
        <v>#DIV/0!</v>
      </c>
      <c r="AE103" s="206"/>
      <c r="AF103" s="205" t="e">
        <f t="shared" si="481"/>
        <v>#DIV/0!</v>
      </c>
      <c r="AG103" s="203"/>
      <c r="AH103" s="204" t="e">
        <f t="shared" si="482"/>
        <v>#DIV/0!</v>
      </c>
      <c r="AI103" s="197"/>
      <c r="AJ103" s="205" t="e">
        <f t="shared" si="483"/>
        <v>#DIV/0!</v>
      </c>
      <c r="AK103" s="197"/>
      <c r="AL103" s="205" t="e">
        <f t="shared" si="484"/>
        <v>#DIV/0!</v>
      </c>
      <c r="AM103" s="197"/>
      <c r="AN103" s="205" t="e">
        <f t="shared" si="485"/>
        <v>#DIV/0!</v>
      </c>
      <c r="AO103" s="203"/>
      <c r="AP103" s="204" t="e">
        <f t="shared" si="486"/>
        <v>#DIV/0!</v>
      </c>
      <c r="AQ103" s="206"/>
      <c r="AR103" s="205" t="e">
        <f t="shared" si="487"/>
        <v>#DIV/0!</v>
      </c>
      <c r="AS103" s="206"/>
      <c r="AT103" s="205" t="e">
        <f t="shared" si="488"/>
        <v>#DIV/0!</v>
      </c>
      <c r="AU103" s="197"/>
      <c r="AV103" s="205" t="e">
        <f t="shared" si="489"/>
        <v>#DIV/0!</v>
      </c>
      <c r="AW103" s="203"/>
      <c r="AX103" s="204" t="e">
        <f t="shared" si="490"/>
        <v>#DIV/0!</v>
      </c>
      <c r="AY103" s="197"/>
      <c r="AZ103" s="205" t="e">
        <f t="shared" si="491"/>
        <v>#DIV/0!</v>
      </c>
      <c r="BA103" s="197"/>
      <c r="BB103" s="205" t="e">
        <f t="shared" si="492"/>
        <v>#DIV/0!</v>
      </c>
      <c r="BC103" s="206"/>
      <c r="BD103" s="205" t="e">
        <f t="shared" si="493"/>
        <v>#DIV/0!</v>
      </c>
      <c r="BE103" s="203"/>
      <c r="BF103" s="204" t="e">
        <f t="shared" si="494"/>
        <v>#DIV/0!</v>
      </c>
      <c r="BG103" s="206"/>
      <c r="BH103" s="205" t="e">
        <f t="shared" si="495"/>
        <v>#DIV/0!</v>
      </c>
      <c r="BI103" s="206"/>
      <c r="BJ103" s="205" t="e">
        <f t="shared" si="496"/>
        <v>#DIV/0!</v>
      </c>
      <c r="BK103" s="206"/>
      <c r="BL103" s="205" t="e">
        <f t="shared" si="497"/>
        <v>#DIV/0!</v>
      </c>
      <c r="BM103" s="203"/>
      <c r="BN103" s="204" t="e">
        <f t="shared" si="498"/>
        <v>#DIV/0!</v>
      </c>
      <c r="BO103" s="197"/>
      <c r="BP103" s="205" t="e">
        <f t="shared" si="499"/>
        <v>#DIV/0!</v>
      </c>
      <c r="BQ103" s="197"/>
      <c r="BR103" s="205" t="e">
        <f t="shared" si="500"/>
        <v>#DIV/0!</v>
      </c>
      <c r="BS103" s="206"/>
      <c r="BT103" s="205" t="e">
        <f t="shared" si="501"/>
        <v>#DIV/0!</v>
      </c>
      <c r="BU103" s="203"/>
      <c r="BV103" s="204" t="e">
        <f t="shared" si="502"/>
        <v>#DIV/0!</v>
      </c>
      <c r="BW103" s="206"/>
      <c r="BX103" s="205" t="e">
        <f t="shared" si="503"/>
        <v>#DIV/0!</v>
      </c>
      <c r="BY103" s="206"/>
      <c r="BZ103" s="205" t="e">
        <f t="shared" si="504"/>
        <v>#DIV/0!</v>
      </c>
      <c r="CA103" s="206"/>
      <c r="CB103" s="205" t="e">
        <f t="shared" si="505"/>
        <v>#DIV/0!</v>
      </c>
      <c r="CC103" s="203"/>
      <c r="CD103" s="204" t="e">
        <f t="shared" si="506"/>
        <v>#DIV/0!</v>
      </c>
      <c r="CE103" s="206"/>
      <c r="CF103" s="205" t="e">
        <f t="shared" si="507"/>
        <v>#DIV/0!</v>
      </c>
      <c r="CG103" s="206"/>
      <c r="CH103" s="205" t="e">
        <f t="shared" si="508"/>
        <v>#DIV/0!</v>
      </c>
      <c r="CI103" s="206"/>
      <c r="CJ103" s="205" t="e">
        <f t="shared" si="509"/>
        <v>#DIV/0!</v>
      </c>
    </row>
    <row r="104" spans="1:88" ht="29.25" thickBot="1" x14ac:dyDescent="0.3">
      <c r="A104" s="150" t="s">
        <v>278</v>
      </c>
      <c r="B104" s="319" t="s">
        <v>158</v>
      </c>
      <c r="C104" s="182" t="s">
        <v>151</v>
      </c>
      <c r="D104" s="12" t="s">
        <v>152</v>
      </c>
      <c r="E104" s="26" t="e">
        <f>SUMPRODUCT($I$10:CJ$10,I104:CJ104)</f>
        <v>#DIV/0!</v>
      </c>
      <c r="F104" s="38" t="e">
        <f t="shared" si="467"/>
        <v>#DIV/0!</v>
      </c>
      <c r="G104" s="39" t="e">
        <f t="shared" si="468"/>
        <v>#DIV/0!</v>
      </c>
      <c r="H104" s="29">
        <f t="shared" si="469"/>
        <v>0</v>
      </c>
      <c r="I104" s="203"/>
      <c r="J104" s="204" t="e">
        <f t="shared" si="470"/>
        <v>#DIV/0!</v>
      </c>
      <c r="K104" s="197"/>
      <c r="L104" s="205" t="e">
        <f t="shared" si="471"/>
        <v>#DIV/0!</v>
      </c>
      <c r="M104" s="206"/>
      <c r="N104" s="205" t="e">
        <f t="shared" si="472"/>
        <v>#DIV/0!</v>
      </c>
      <c r="O104" s="206"/>
      <c r="P104" s="205" t="e">
        <f t="shared" si="473"/>
        <v>#DIV/0!</v>
      </c>
      <c r="Q104" s="203"/>
      <c r="R104" s="204" t="e">
        <f t="shared" si="474"/>
        <v>#DIV/0!</v>
      </c>
      <c r="S104" s="197"/>
      <c r="T104" s="205" t="e">
        <f t="shared" si="475"/>
        <v>#DIV/0!</v>
      </c>
      <c r="U104" s="197"/>
      <c r="V104" s="205" t="e">
        <f t="shared" si="476"/>
        <v>#DIV/0!</v>
      </c>
      <c r="W104" s="206"/>
      <c r="X104" s="205" t="e">
        <f t="shared" si="477"/>
        <v>#DIV/0!</v>
      </c>
      <c r="Y104" s="203"/>
      <c r="Z104" s="204" t="e">
        <f t="shared" si="478"/>
        <v>#DIV/0!</v>
      </c>
      <c r="AA104" s="206"/>
      <c r="AB104" s="205" t="e">
        <f t="shared" si="479"/>
        <v>#DIV/0!</v>
      </c>
      <c r="AC104" s="197"/>
      <c r="AD104" s="205" t="e">
        <f t="shared" si="480"/>
        <v>#DIV/0!</v>
      </c>
      <c r="AE104" s="206"/>
      <c r="AF104" s="205" t="e">
        <f t="shared" si="481"/>
        <v>#DIV/0!</v>
      </c>
      <c r="AG104" s="203"/>
      <c r="AH104" s="204" t="e">
        <f t="shared" si="482"/>
        <v>#DIV/0!</v>
      </c>
      <c r="AI104" s="197"/>
      <c r="AJ104" s="205" t="e">
        <f t="shared" si="483"/>
        <v>#DIV/0!</v>
      </c>
      <c r="AK104" s="197"/>
      <c r="AL104" s="205" t="e">
        <f t="shared" si="484"/>
        <v>#DIV/0!</v>
      </c>
      <c r="AM104" s="197"/>
      <c r="AN104" s="205" t="e">
        <f t="shared" si="485"/>
        <v>#DIV/0!</v>
      </c>
      <c r="AO104" s="203"/>
      <c r="AP104" s="204" t="e">
        <f t="shared" si="486"/>
        <v>#DIV/0!</v>
      </c>
      <c r="AQ104" s="206"/>
      <c r="AR104" s="205" t="e">
        <f t="shared" si="487"/>
        <v>#DIV/0!</v>
      </c>
      <c r="AS104" s="206"/>
      <c r="AT104" s="205" t="e">
        <f t="shared" si="488"/>
        <v>#DIV/0!</v>
      </c>
      <c r="AU104" s="197"/>
      <c r="AV104" s="205" t="e">
        <f t="shared" si="489"/>
        <v>#DIV/0!</v>
      </c>
      <c r="AW104" s="203"/>
      <c r="AX104" s="204" t="e">
        <f t="shared" si="490"/>
        <v>#DIV/0!</v>
      </c>
      <c r="AY104" s="197"/>
      <c r="AZ104" s="205" t="e">
        <f t="shared" si="491"/>
        <v>#DIV/0!</v>
      </c>
      <c r="BA104" s="197"/>
      <c r="BB104" s="205" t="e">
        <f t="shared" si="492"/>
        <v>#DIV/0!</v>
      </c>
      <c r="BC104" s="206"/>
      <c r="BD104" s="205" t="e">
        <f t="shared" si="493"/>
        <v>#DIV/0!</v>
      </c>
      <c r="BE104" s="203"/>
      <c r="BF104" s="204" t="e">
        <f t="shared" si="494"/>
        <v>#DIV/0!</v>
      </c>
      <c r="BG104" s="206"/>
      <c r="BH104" s="205" t="e">
        <f t="shared" si="495"/>
        <v>#DIV/0!</v>
      </c>
      <c r="BI104" s="206"/>
      <c r="BJ104" s="205" t="e">
        <f t="shared" si="496"/>
        <v>#DIV/0!</v>
      </c>
      <c r="BK104" s="206"/>
      <c r="BL104" s="205" t="e">
        <f t="shared" si="497"/>
        <v>#DIV/0!</v>
      </c>
      <c r="BM104" s="203"/>
      <c r="BN104" s="204" t="e">
        <f t="shared" si="498"/>
        <v>#DIV/0!</v>
      </c>
      <c r="BO104" s="197"/>
      <c r="BP104" s="205" t="e">
        <f t="shared" si="499"/>
        <v>#DIV/0!</v>
      </c>
      <c r="BQ104" s="197"/>
      <c r="BR104" s="205" t="e">
        <f t="shared" si="500"/>
        <v>#DIV/0!</v>
      </c>
      <c r="BS104" s="206"/>
      <c r="BT104" s="205" t="e">
        <f t="shared" si="501"/>
        <v>#DIV/0!</v>
      </c>
      <c r="BU104" s="203"/>
      <c r="BV104" s="204" t="e">
        <f t="shared" si="502"/>
        <v>#DIV/0!</v>
      </c>
      <c r="BW104" s="206"/>
      <c r="BX104" s="205" t="e">
        <f t="shared" si="503"/>
        <v>#DIV/0!</v>
      </c>
      <c r="BY104" s="206"/>
      <c r="BZ104" s="205" t="e">
        <f t="shared" si="504"/>
        <v>#DIV/0!</v>
      </c>
      <c r="CA104" s="206"/>
      <c r="CB104" s="205" t="e">
        <f t="shared" si="505"/>
        <v>#DIV/0!</v>
      </c>
      <c r="CC104" s="203"/>
      <c r="CD104" s="204" t="e">
        <f t="shared" si="506"/>
        <v>#DIV/0!</v>
      </c>
      <c r="CE104" s="206"/>
      <c r="CF104" s="205" t="e">
        <f t="shared" si="507"/>
        <v>#DIV/0!</v>
      </c>
      <c r="CG104" s="206"/>
      <c r="CH104" s="205" t="e">
        <f t="shared" si="508"/>
        <v>#DIV/0!</v>
      </c>
      <c r="CI104" s="206"/>
      <c r="CJ104" s="205" t="e">
        <f t="shared" si="509"/>
        <v>#DIV/0!</v>
      </c>
    </row>
    <row r="105" spans="1:88" ht="15.75" thickBot="1" x14ac:dyDescent="0.3">
      <c r="A105" s="151" t="s">
        <v>275</v>
      </c>
      <c r="B105" s="320"/>
      <c r="C105" s="308" t="s">
        <v>160</v>
      </c>
      <c r="D105" s="57" t="s">
        <v>334</v>
      </c>
      <c r="E105" s="26" t="e">
        <f>SUMPRODUCT($I$10:CJ$10,I105:CJ105)</f>
        <v>#DIV/0!</v>
      </c>
      <c r="F105" s="38" t="e">
        <f t="shared" si="467"/>
        <v>#DIV/0!</v>
      </c>
      <c r="G105" s="39" t="e">
        <f t="shared" si="468"/>
        <v>#DIV/0!</v>
      </c>
      <c r="H105" s="29">
        <f t="shared" si="469"/>
        <v>0</v>
      </c>
      <c r="I105" s="203"/>
      <c r="J105" s="204" t="e">
        <f t="shared" si="470"/>
        <v>#DIV/0!</v>
      </c>
      <c r="K105" s="197"/>
      <c r="L105" s="205" t="e">
        <f t="shared" si="471"/>
        <v>#DIV/0!</v>
      </c>
      <c r="M105" s="206"/>
      <c r="N105" s="205" t="e">
        <f t="shared" si="472"/>
        <v>#DIV/0!</v>
      </c>
      <c r="O105" s="206"/>
      <c r="P105" s="205" t="e">
        <f t="shared" si="473"/>
        <v>#DIV/0!</v>
      </c>
      <c r="Q105" s="203"/>
      <c r="R105" s="204" t="e">
        <f t="shared" si="474"/>
        <v>#DIV/0!</v>
      </c>
      <c r="S105" s="197"/>
      <c r="T105" s="205" t="e">
        <f t="shared" si="475"/>
        <v>#DIV/0!</v>
      </c>
      <c r="U105" s="197"/>
      <c r="V105" s="205" t="e">
        <f t="shared" si="476"/>
        <v>#DIV/0!</v>
      </c>
      <c r="W105" s="206"/>
      <c r="X105" s="205" t="e">
        <f t="shared" si="477"/>
        <v>#DIV/0!</v>
      </c>
      <c r="Y105" s="203"/>
      <c r="Z105" s="204" t="e">
        <f t="shared" si="478"/>
        <v>#DIV/0!</v>
      </c>
      <c r="AA105" s="206"/>
      <c r="AB105" s="205" t="e">
        <f t="shared" si="479"/>
        <v>#DIV/0!</v>
      </c>
      <c r="AC105" s="197"/>
      <c r="AD105" s="205" t="e">
        <f t="shared" si="480"/>
        <v>#DIV/0!</v>
      </c>
      <c r="AE105" s="206"/>
      <c r="AF105" s="205" t="e">
        <f t="shared" si="481"/>
        <v>#DIV/0!</v>
      </c>
      <c r="AG105" s="203"/>
      <c r="AH105" s="204" t="e">
        <f t="shared" si="482"/>
        <v>#DIV/0!</v>
      </c>
      <c r="AI105" s="197"/>
      <c r="AJ105" s="205" t="e">
        <f t="shared" si="483"/>
        <v>#DIV/0!</v>
      </c>
      <c r="AK105" s="197"/>
      <c r="AL105" s="205" t="e">
        <f t="shared" si="484"/>
        <v>#DIV/0!</v>
      </c>
      <c r="AM105" s="197"/>
      <c r="AN105" s="205" t="e">
        <f t="shared" si="485"/>
        <v>#DIV/0!</v>
      </c>
      <c r="AO105" s="203"/>
      <c r="AP105" s="204" t="e">
        <f t="shared" si="486"/>
        <v>#DIV/0!</v>
      </c>
      <c r="AQ105" s="206"/>
      <c r="AR105" s="205" t="e">
        <f t="shared" si="487"/>
        <v>#DIV/0!</v>
      </c>
      <c r="AS105" s="206"/>
      <c r="AT105" s="205" t="e">
        <f t="shared" si="488"/>
        <v>#DIV/0!</v>
      </c>
      <c r="AU105" s="197"/>
      <c r="AV105" s="205" t="e">
        <f t="shared" si="489"/>
        <v>#DIV/0!</v>
      </c>
      <c r="AW105" s="203"/>
      <c r="AX105" s="204" t="e">
        <f t="shared" si="490"/>
        <v>#DIV/0!</v>
      </c>
      <c r="AY105" s="197"/>
      <c r="AZ105" s="205" t="e">
        <f t="shared" si="491"/>
        <v>#DIV/0!</v>
      </c>
      <c r="BA105" s="197"/>
      <c r="BB105" s="205" t="e">
        <f t="shared" si="492"/>
        <v>#DIV/0!</v>
      </c>
      <c r="BC105" s="206"/>
      <c r="BD105" s="205" t="e">
        <f t="shared" si="493"/>
        <v>#DIV/0!</v>
      </c>
      <c r="BE105" s="203"/>
      <c r="BF105" s="204" t="e">
        <f t="shared" si="494"/>
        <v>#DIV/0!</v>
      </c>
      <c r="BG105" s="206"/>
      <c r="BH105" s="205" t="e">
        <f t="shared" si="495"/>
        <v>#DIV/0!</v>
      </c>
      <c r="BI105" s="206"/>
      <c r="BJ105" s="205" t="e">
        <f t="shared" si="496"/>
        <v>#DIV/0!</v>
      </c>
      <c r="BK105" s="206"/>
      <c r="BL105" s="205" t="e">
        <f t="shared" si="497"/>
        <v>#DIV/0!</v>
      </c>
      <c r="BM105" s="203"/>
      <c r="BN105" s="204" t="e">
        <f t="shared" si="498"/>
        <v>#DIV/0!</v>
      </c>
      <c r="BO105" s="197"/>
      <c r="BP105" s="205" t="e">
        <f t="shared" si="499"/>
        <v>#DIV/0!</v>
      </c>
      <c r="BQ105" s="197"/>
      <c r="BR105" s="205" t="e">
        <f t="shared" si="500"/>
        <v>#DIV/0!</v>
      </c>
      <c r="BS105" s="206"/>
      <c r="BT105" s="205" t="e">
        <f t="shared" si="501"/>
        <v>#DIV/0!</v>
      </c>
      <c r="BU105" s="203"/>
      <c r="BV105" s="204" t="e">
        <f t="shared" si="502"/>
        <v>#DIV/0!</v>
      </c>
      <c r="BW105" s="206"/>
      <c r="BX105" s="205" t="e">
        <f t="shared" si="503"/>
        <v>#DIV/0!</v>
      </c>
      <c r="BY105" s="206"/>
      <c r="BZ105" s="205" t="e">
        <f t="shared" si="504"/>
        <v>#DIV/0!</v>
      </c>
      <c r="CA105" s="206"/>
      <c r="CB105" s="205" t="e">
        <f t="shared" si="505"/>
        <v>#DIV/0!</v>
      </c>
      <c r="CC105" s="203"/>
      <c r="CD105" s="204" t="e">
        <f t="shared" si="506"/>
        <v>#DIV/0!</v>
      </c>
      <c r="CE105" s="206"/>
      <c r="CF105" s="205" t="e">
        <f t="shared" si="507"/>
        <v>#DIV/0!</v>
      </c>
      <c r="CG105" s="206"/>
      <c r="CH105" s="205" t="e">
        <f t="shared" si="508"/>
        <v>#DIV/0!</v>
      </c>
      <c r="CI105" s="206"/>
      <c r="CJ105" s="205" t="e">
        <f t="shared" si="509"/>
        <v>#DIV/0!</v>
      </c>
    </row>
    <row r="106" spans="1:88" ht="15.75" thickBot="1" x14ac:dyDescent="0.3">
      <c r="A106" s="151" t="s">
        <v>276</v>
      </c>
      <c r="B106" s="320"/>
      <c r="C106" s="309"/>
      <c r="D106" s="57" t="s">
        <v>335</v>
      </c>
      <c r="E106" s="26" t="e">
        <f>SUMPRODUCT($I$10:CJ$10,I106:CJ106)</f>
        <v>#DIV/0!</v>
      </c>
      <c r="F106" s="38" t="e">
        <f t="shared" si="467"/>
        <v>#DIV/0!</v>
      </c>
      <c r="G106" s="39" t="e">
        <f t="shared" si="468"/>
        <v>#DIV/0!</v>
      </c>
      <c r="H106" s="29">
        <f t="shared" si="469"/>
        <v>0</v>
      </c>
      <c r="I106" s="203"/>
      <c r="J106" s="204" t="e">
        <f t="shared" si="470"/>
        <v>#DIV/0!</v>
      </c>
      <c r="K106" s="197"/>
      <c r="L106" s="205" t="e">
        <f t="shared" si="471"/>
        <v>#DIV/0!</v>
      </c>
      <c r="M106" s="206"/>
      <c r="N106" s="205" t="e">
        <f t="shared" si="472"/>
        <v>#DIV/0!</v>
      </c>
      <c r="O106" s="206"/>
      <c r="P106" s="205" t="e">
        <f t="shared" si="473"/>
        <v>#DIV/0!</v>
      </c>
      <c r="Q106" s="203"/>
      <c r="R106" s="204" t="e">
        <f t="shared" si="474"/>
        <v>#DIV/0!</v>
      </c>
      <c r="S106" s="197"/>
      <c r="T106" s="205" t="e">
        <f t="shared" si="475"/>
        <v>#DIV/0!</v>
      </c>
      <c r="U106" s="197"/>
      <c r="V106" s="205" t="e">
        <f t="shared" si="476"/>
        <v>#DIV/0!</v>
      </c>
      <c r="W106" s="206"/>
      <c r="X106" s="205" t="e">
        <f t="shared" si="477"/>
        <v>#DIV/0!</v>
      </c>
      <c r="Y106" s="203"/>
      <c r="Z106" s="204" t="e">
        <f t="shared" si="478"/>
        <v>#DIV/0!</v>
      </c>
      <c r="AA106" s="206"/>
      <c r="AB106" s="205" t="e">
        <f t="shared" si="479"/>
        <v>#DIV/0!</v>
      </c>
      <c r="AC106" s="197"/>
      <c r="AD106" s="205" t="e">
        <f t="shared" si="480"/>
        <v>#DIV/0!</v>
      </c>
      <c r="AE106" s="206"/>
      <c r="AF106" s="205" t="e">
        <f t="shared" si="481"/>
        <v>#DIV/0!</v>
      </c>
      <c r="AG106" s="203"/>
      <c r="AH106" s="204" t="e">
        <f t="shared" si="482"/>
        <v>#DIV/0!</v>
      </c>
      <c r="AI106" s="197"/>
      <c r="AJ106" s="205" t="e">
        <f t="shared" si="483"/>
        <v>#DIV/0!</v>
      </c>
      <c r="AK106" s="197"/>
      <c r="AL106" s="205" t="e">
        <f t="shared" si="484"/>
        <v>#DIV/0!</v>
      </c>
      <c r="AM106" s="197"/>
      <c r="AN106" s="205" t="e">
        <f t="shared" si="485"/>
        <v>#DIV/0!</v>
      </c>
      <c r="AO106" s="203"/>
      <c r="AP106" s="204" t="e">
        <f t="shared" si="486"/>
        <v>#DIV/0!</v>
      </c>
      <c r="AQ106" s="206"/>
      <c r="AR106" s="205" t="e">
        <f t="shared" si="487"/>
        <v>#DIV/0!</v>
      </c>
      <c r="AS106" s="206"/>
      <c r="AT106" s="205" t="e">
        <f t="shared" si="488"/>
        <v>#DIV/0!</v>
      </c>
      <c r="AU106" s="197"/>
      <c r="AV106" s="205" t="e">
        <f t="shared" si="489"/>
        <v>#DIV/0!</v>
      </c>
      <c r="AW106" s="203"/>
      <c r="AX106" s="204" t="e">
        <f t="shared" si="490"/>
        <v>#DIV/0!</v>
      </c>
      <c r="AY106" s="197"/>
      <c r="AZ106" s="205" t="e">
        <f t="shared" si="491"/>
        <v>#DIV/0!</v>
      </c>
      <c r="BA106" s="197"/>
      <c r="BB106" s="205" t="e">
        <f t="shared" si="492"/>
        <v>#DIV/0!</v>
      </c>
      <c r="BC106" s="206"/>
      <c r="BD106" s="205" t="e">
        <f t="shared" si="493"/>
        <v>#DIV/0!</v>
      </c>
      <c r="BE106" s="203"/>
      <c r="BF106" s="204" t="e">
        <f t="shared" si="494"/>
        <v>#DIV/0!</v>
      </c>
      <c r="BG106" s="206"/>
      <c r="BH106" s="205" t="e">
        <f t="shared" si="495"/>
        <v>#DIV/0!</v>
      </c>
      <c r="BI106" s="206"/>
      <c r="BJ106" s="205" t="e">
        <f t="shared" si="496"/>
        <v>#DIV/0!</v>
      </c>
      <c r="BK106" s="206"/>
      <c r="BL106" s="205" t="e">
        <f t="shared" si="497"/>
        <v>#DIV/0!</v>
      </c>
      <c r="BM106" s="203"/>
      <c r="BN106" s="204" t="e">
        <f t="shared" si="498"/>
        <v>#DIV/0!</v>
      </c>
      <c r="BO106" s="197"/>
      <c r="BP106" s="205" t="e">
        <f t="shared" si="499"/>
        <v>#DIV/0!</v>
      </c>
      <c r="BQ106" s="197"/>
      <c r="BR106" s="205" t="e">
        <f t="shared" si="500"/>
        <v>#DIV/0!</v>
      </c>
      <c r="BS106" s="206"/>
      <c r="BT106" s="205" t="e">
        <f t="shared" si="501"/>
        <v>#DIV/0!</v>
      </c>
      <c r="BU106" s="203"/>
      <c r="BV106" s="204" t="e">
        <f t="shared" si="502"/>
        <v>#DIV/0!</v>
      </c>
      <c r="BW106" s="206"/>
      <c r="BX106" s="205" t="e">
        <f t="shared" si="503"/>
        <v>#DIV/0!</v>
      </c>
      <c r="BY106" s="206"/>
      <c r="BZ106" s="205" t="e">
        <f t="shared" si="504"/>
        <v>#DIV/0!</v>
      </c>
      <c r="CA106" s="206"/>
      <c r="CB106" s="205" t="e">
        <f t="shared" si="505"/>
        <v>#DIV/0!</v>
      </c>
      <c r="CC106" s="203"/>
      <c r="CD106" s="204" t="e">
        <f t="shared" si="506"/>
        <v>#DIV/0!</v>
      </c>
      <c r="CE106" s="206"/>
      <c r="CF106" s="205" t="e">
        <f t="shared" si="507"/>
        <v>#DIV/0!</v>
      </c>
      <c r="CG106" s="206"/>
      <c r="CH106" s="205" t="e">
        <f t="shared" si="508"/>
        <v>#DIV/0!</v>
      </c>
      <c r="CI106" s="206"/>
      <c r="CJ106" s="205" t="e">
        <f t="shared" si="509"/>
        <v>#DIV/0!</v>
      </c>
    </row>
    <row r="107" spans="1:88" ht="15.75" thickBot="1" x14ac:dyDescent="0.3">
      <c r="A107" s="151" t="s">
        <v>277</v>
      </c>
      <c r="B107" s="320"/>
      <c r="C107" s="310"/>
      <c r="D107" s="57" t="s">
        <v>336</v>
      </c>
      <c r="E107" s="26" t="e">
        <f>SUMPRODUCT($I$10:CJ$10,I107:CJ107)</f>
        <v>#DIV/0!</v>
      </c>
      <c r="F107" s="38" t="e">
        <f t="shared" si="467"/>
        <v>#DIV/0!</v>
      </c>
      <c r="G107" s="39" t="e">
        <f t="shared" si="468"/>
        <v>#DIV/0!</v>
      </c>
      <c r="H107" s="29">
        <f t="shared" si="469"/>
        <v>0</v>
      </c>
      <c r="I107" s="203"/>
      <c r="J107" s="204" t="e">
        <f t="shared" si="470"/>
        <v>#DIV/0!</v>
      </c>
      <c r="K107" s="197"/>
      <c r="L107" s="205" t="e">
        <f t="shared" si="471"/>
        <v>#DIV/0!</v>
      </c>
      <c r="M107" s="206"/>
      <c r="N107" s="205" t="e">
        <f t="shared" si="472"/>
        <v>#DIV/0!</v>
      </c>
      <c r="O107" s="206"/>
      <c r="P107" s="205" t="e">
        <f t="shared" si="473"/>
        <v>#DIV/0!</v>
      </c>
      <c r="Q107" s="203"/>
      <c r="R107" s="204" t="e">
        <f t="shared" si="474"/>
        <v>#DIV/0!</v>
      </c>
      <c r="S107" s="197"/>
      <c r="T107" s="205" t="e">
        <f t="shared" si="475"/>
        <v>#DIV/0!</v>
      </c>
      <c r="U107" s="197"/>
      <c r="V107" s="205" t="e">
        <f t="shared" si="476"/>
        <v>#DIV/0!</v>
      </c>
      <c r="W107" s="206"/>
      <c r="X107" s="205" t="e">
        <f t="shared" si="477"/>
        <v>#DIV/0!</v>
      </c>
      <c r="Y107" s="203"/>
      <c r="Z107" s="204" t="e">
        <f t="shared" si="478"/>
        <v>#DIV/0!</v>
      </c>
      <c r="AA107" s="206"/>
      <c r="AB107" s="205" t="e">
        <f t="shared" si="479"/>
        <v>#DIV/0!</v>
      </c>
      <c r="AC107" s="197"/>
      <c r="AD107" s="205" t="e">
        <f t="shared" si="480"/>
        <v>#DIV/0!</v>
      </c>
      <c r="AE107" s="206"/>
      <c r="AF107" s="205" t="e">
        <f t="shared" si="481"/>
        <v>#DIV/0!</v>
      </c>
      <c r="AG107" s="203"/>
      <c r="AH107" s="204" t="e">
        <f t="shared" si="482"/>
        <v>#DIV/0!</v>
      </c>
      <c r="AI107" s="197"/>
      <c r="AJ107" s="205" t="e">
        <f t="shared" si="483"/>
        <v>#DIV/0!</v>
      </c>
      <c r="AK107" s="197"/>
      <c r="AL107" s="205" t="e">
        <f t="shared" si="484"/>
        <v>#DIV/0!</v>
      </c>
      <c r="AM107" s="197"/>
      <c r="AN107" s="205" t="e">
        <f t="shared" si="485"/>
        <v>#DIV/0!</v>
      </c>
      <c r="AO107" s="203"/>
      <c r="AP107" s="204" t="e">
        <f t="shared" si="486"/>
        <v>#DIV/0!</v>
      </c>
      <c r="AQ107" s="206"/>
      <c r="AR107" s="205" t="e">
        <f t="shared" si="487"/>
        <v>#DIV/0!</v>
      </c>
      <c r="AS107" s="206"/>
      <c r="AT107" s="205" t="e">
        <f t="shared" si="488"/>
        <v>#DIV/0!</v>
      </c>
      <c r="AU107" s="197"/>
      <c r="AV107" s="205" t="e">
        <f t="shared" si="489"/>
        <v>#DIV/0!</v>
      </c>
      <c r="AW107" s="203"/>
      <c r="AX107" s="204" t="e">
        <f t="shared" si="490"/>
        <v>#DIV/0!</v>
      </c>
      <c r="AY107" s="197"/>
      <c r="AZ107" s="205" t="e">
        <f t="shared" si="491"/>
        <v>#DIV/0!</v>
      </c>
      <c r="BA107" s="197"/>
      <c r="BB107" s="205" t="e">
        <f t="shared" si="492"/>
        <v>#DIV/0!</v>
      </c>
      <c r="BC107" s="206"/>
      <c r="BD107" s="205" t="e">
        <f t="shared" si="493"/>
        <v>#DIV/0!</v>
      </c>
      <c r="BE107" s="203"/>
      <c r="BF107" s="204" t="e">
        <f t="shared" si="494"/>
        <v>#DIV/0!</v>
      </c>
      <c r="BG107" s="206"/>
      <c r="BH107" s="205" t="e">
        <f t="shared" si="495"/>
        <v>#DIV/0!</v>
      </c>
      <c r="BI107" s="206"/>
      <c r="BJ107" s="205" t="e">
        <f t="shared" si="496"/>
        <v>#DIV/0!</v>
      </c>
      <c r="BK107" s="206"/>
      <c r="BL107" s="205" t="e">
        <f t="shared" si="497"/>
        <v>#DIV/0!</v>
      </c>
      <c r="BM107" s="203"/>
      <c r="BN107" s="204" t="e">
        <f t="shared" si="498"/>
        <v>#DIV/0!</v>
      </c>
      <c r="BO107" s="197"/>
      <c r="BP107" s="205" t="e">
        <f t="shared" si="499"/>
        <v>#DIV/0!</v>
      </c>
      <c r="BQ107" s="197"/>
      <c r="BR107" s="205" t="e">
        <f t="shared" si="500"/>
        <v>#DIV/0!</v>
      </c>
      <c r="BS107" s="206"/>
      <c r="BT107" s="205" t="e">
        <f t="shared" si="501"/>
        <v>#DIV/0!</v>
      </c>
      <c r="BU107" s="203"/>
      <c r="BV107" s="204" t="e">
        <f t="shared" si="502"/>
        <v>#DIV/0!</v>
      </c>
      <c r="BW107" s="206"/>
      <c r="BX107" s="205" t="e">
        <f t="shared" si="503"/>
        <v>#DIV/0!</v>
      </c>
      <c r="BY107" s="206"/>
      <c r="BZ107" s="205" t="e">
        <f t="shared" si="504"/>
        <v>#DIV/0!</v>
      </c>
      <c r="CA107" s="206"/>
      <c r="CB107" s="205" t="e">
        <f t="shared" si="505"/>
        <v>#DIV/0!</v>
      </c>
      <c r="CC107" s="203"/>
      <c r="CD107" s="204" t="e">
        <f t="shared" si="506"/>
        <v>#DIV/0!</v>
      </c>
      <c r="CE107" s="206"/>
      <c r="CF107" s="205" t="e">
        <f t="shared" si="507"/>
        <v>#DIV/0!</v>
      </c>
      <c r="CG107" s="206"/>
      <c r="CH107" s="205" t="e">
        <f t="shared" si="508"/>
        <v>#DIV/0!</v>
      </c>
      <c r="CI107" s="206"/>
      <c r="CJ107" s="205" t="e">
        <f t="shared" si="509"/>
        <v>#DIV/0!</v>
      </c>
    </row>
    <row r="108" spans="1:88" ht="29.25" thickBot="1" x14ac:dyDescent="0.3">
      <c r="A108" s="152" t="s">
        <v>278</v>
      </c>
      <c r="B108" s="320"/>
      <c r="C108" s="183" t="s">
        <v>153</v>
      </c>
      <c r="D108" s="15" t="s">
        <v>152</v>
      </c>
      <c r="E108" s="26" t="e">
        <f>SUMPRODUCT($I$10:CJ$10,I108:CJ108)</f>
        <v>#DIV/0!</v>
      </c>
      <c r="F108" s="38" t="e">
        <f t="shared" si="467"/>
        <v>#DIV/0!</v>
      </c>
      <c r="G108" s="39" t="e">
        <f t="shared" si="468"/>
        <v>#DIV/0!</v>
      </c>
      <c r="H108" s="29">
        <f t="shared" si="469"/>
        <v>0</v>
      </c>
      <c r="I108" s="203"/>
      <c r="J108" s="204" t="e">
        <f t="shared" si="470"/>
        <v>#DIV/0!</v>
      </c>
      <c r="K108" s="197"/>
      <c r="L108" s="205" t="e">
        <f t="shared" si="471"/>
        <v>#DIV/0!</v>
      </c>
      <c r="M108" s="206"/>
      <c r="N108" s="205" t="e">
        <f t="shared" si="472"/>
        <v>#DIV/0!</v>
      </c>
      <c r="O108" s="206"/>
      <c r="P108" s="205" t="e">
        <f t="shared" si="473"/>
        <v>#DIV/0!</v>
      </c>
      <c r="Q108" s="203"/>
      <c r="R108" s="204" t="e">
        <f t="shared" si="474"/>
        <v>#DIV/0!</v>
      </c>
      <c r="S108" s="197"/>
      <c r="T108" s="205" t="e">
        <f t="shared" si="475"/>
        <v>#DIV/0!</v>
      </c>
      <c r="U108" s="197"/>
      <c r="V108" s="205" t="e">
        <f t="shared" si="476"/>
        <v>#DIV/0!</v>
      </c>
      <c r="W108" s="206"/>
      <c r="X108" s="205" t="e">
        <f t="shared" si="477"/>
        <v>#DIV/0!</v>
      </c>
      <c r="Y108" s="203"/>
      <c r="Z108" s="204" t="e">
        <f t="shared" si="478"/>
        <v>#DIV/0!</v>
      </c>
      <c r="AA108" s="206"/>
      <c r="AB108" s="205" t="e">
        <f t="shared" si="479"/>
        <v>#DIV/0!</v>
      </c>
      <c r="AC108" s="197"/>
      <c r="AD108" s="205" t="e">
        <f t="shared" si="480"/>
        <v>#DIV/0!</v>
      </c>
      <c r="AE108" s="206"/>
      <c r="AF108" s="205" t="e">
        <f t="shared" si="481"/>
        <v>#DIV/0!</v>
      </c>
      <c r="AG108" s="203"/>
      <c r="AH108" s="204" t="e">
        <f t="shared" si="482"/>
        <v>#DIV/0!</v>
      </c>
      <c r="AI108" s="197"/>
      <c r="AJ108" s="205" t="e">
        <f t="shared" si="483"/>
        <v>#DIV/0!</v>
      </c>
      <c r="AK108" s="197"/>
      <c r="AL108" s="205" t="e">
        <f t="shared" si="484"/>
        <v>#DIV/0!</v>
      </c>
      <c r="AM108" s="197"/>
      <c r="AN108" s="205" t="e">
        <f t="shared" si="485"/>
        <v>#DIV/0!</v>
      </c>
      <c r="AO108" s="203"/>
      <c r="AP108" s="204" t="e">
        <f t="shared" si="486"/>
        <v>#DIV/0!</v>
      </c>
      <c r="AQ108" s="206"/>
      <c r="AR108" s="205" t="e">
        <f t="shared" si="487"/>
        <v>#DIV/0!</v>
      </c>
      <c r="AS108" s="206"/>
      <c r="AT108" s="205" t="e">
        <f t="shared" si="488"/>
        <v>#DIV/0!</v>
      </c>
      <c r="AU108" s="197"/>
      <c r="AV108" s="205" t="e">
        <f t="shared" si="489"/>
        <v>#DIV/0!</v>
      </c>
      <c r="AW108" s="203"/>
      <c r="AX108" s="204" t="e">
        <f t="shared" si="490"/>
        <v>#DIV/0!</v>
      </c>
      <c r="AY108" s="197"/>
      <c r="AZ108" s="205" t="e">
        <f t="shared" si="491"/>
        <v>#DIV/0!</v>
      </c>
      <c r="BA108" s="197"/>
      <c r="BB108" s="205" t="e">
        <f t="shared" si="492"/>
        <v>#DIV/0!</v>
      </c>
      <c r="BC108" s="206"/>
      <c r="BD108" s="205" t="e">
        <f t="shared" si="493"/>
        <v>#DIV/0!</v>
      </c>
      <c r="BE108" s="203"/>
      <c r="BF108" s="204" t="e">
        <f t="shared" si="494"/>
        <v>#DIV/0!</v>
      </c>
      <c r="BG108" s="206"/>
      <c r="BH108" s="205" t="e">
        <f t="shared" si="495"/>
        <v>#DIV/0!</v>
      </c>
      <c r="BI108" s="206"/>
      <c r="BJ108" s="205" t="e">
        <f t="shared" si="496"/>
        <v>#DIV/0!</v>
      </c>
      <c r="BK108" s="206"/>
      <c r="BL108" s="205" t="e">
        <f t="shared" si="497"/>
        <v>#DIV/0!</v>
      </c>
      <c r="BM108" s="203"/>
      <c r="BN108" s="204" t="e">
        <f t="shared" si="498"/>
        <v>#DIV/0!</v>
      </c>
      <c r="BO108" s="197"/>
      <c r="BP108" s="205" t="e">
        <f t="shared" si="499"/>
        <v>#DIV/0!</v>
      </c>
      <c r="BQ108" s="197"/>
      <c r="BR108" s="205" t="e">
        <f t="shared" si="500"/>
        <v>#DIV/0!</v>
      </c>
      <c r="BS108" s="206"/>
      <c r="BT108" s="205" t="e">
        <f t="shared" si="501"/>
        <v>#DIV/0!</v>
      </c>
      <c r="BU108" s="203"/>
      <c r="BV108" s="204" t="e">
        <f t="shared" si="502"/>
        <v>#DIV/0!</v>
      </c>
      <c r="BW108" s="206"/>
      <c r="BX108" s="205" t="e">
        <f t="shared" si="503"/>
        <v>#DIV/0!</v>
      </c>
      <c r="BY108" s="206"/>
      <c r="BZ108" s="205" t="e">
        <f t="shared" si="504"/>
        <v>#DIV/0!</v>
      </c>
      <c r="CA108" s="206"/>
      <c r="CB108" s="205" t="e">
        <f t="shared" si="505"/>
        <v>#DIV/0!</v>
      </c>
      <c r="CC108" s="203"/>
      <c r="CD108" s="204" t="e">
        <f t="shared" si="506"/>
        <v>#DIV/0!</v>
      </c>
      <c r="CE108" s="206"/>
      <c r="CF108" s="205" t="e">
        <f t="shared" si="507"/>
        <v>#DIV/0!</v>
      </c>
      <c r="CG108" s="206"/>
      <c r="CH108" s="205" t="e">
        <f t="shared" si="508"/>
        <v>#DIV/0!</v>
      </c>
      <c r="CI108" s="206"/>
      <c r="CJ108" s="205" t="e">
        <f t="shared" si="509"/>
        <v>#DIV/0!</v>
      </c>
    </row>
    <row r="109" spans="1:88" ht="15.75" thickBot="1" x14ac:dyDescent="0.3">
      <c r="A109" s="152" t="s">
        <v>279</v>
      </c>
      <c r="B109" s="320"/>
      <c r="C109" s="308" t="s">
        <v>17</v>
      </c>
      <c r="D109" s="57" t="s">
        <v>334</v>
      </c>
      <c r="E109" s="26" t="e">
        <f>SUMPRODUCT($I$10:CJ$10,I109:CJ109)</f>
        <v>#DIV/0!</v>
      </c>
      <c r="F109" s="38" t="e">
        <f t="shared" si="467"/>
        <v>#DIV/0!</v>
      </c>
      <c r="G109" s="39" t="e">
        <f t="shared" si="468"/>
        <v>#DIV/0!</v>
      </c>
      <c r="H109" s="29">
        <f t="shared" si="469"/>
        <v>0</v>
      </c>
      <c r="I109" s="203"/>
      <c r="J109" s="204" t="e">
        <f t="shared" si="470"/>
        <v>#DIV/0!</v>
      </c>
      <c r="K109" s="197"/>
      <c r="L109" s="205" t="e">
        <f t="shared" si="471"/>
        <v>#DIV/0!</v>
      </c>
      <c r="M109" s="206"/>
      <c r="N109" s="205" t="e">
        <f t="shared" si="472"/>
        <v>#DIV/0!</v>
      </c>
      <c r="O109" s="206"/>
      <c r="P109" s="205" t="e">
        <f t="shared" si="473"/>
        <v>#DIV/0!</v>
      </c>
      <c r="Q109" s="203"/>
      <c r="R109" s="204" t="e">
        <f t="shared" si="474"/>
        <v>#DIV/0!</v>
      </c>
      <c r="S109" s="197"/>
      <c r="T109" s="205" t="e">
        <f t="shared" si="475"/>
        <v>#DIV/0!</v>
      </c>
      <c r="U109" s="197"/>
      <c r="V109" s="205" t="e">
        <f t="shared" si="476"/>
        <v>#DIV/0!</v>
      </c>
      <c r="W109" s="206"/>
      <c r="X109" s="205" t="e">
        <f t="shared" si="477"/>
        <v>#DIV/0!</v>
      </c>
      <c r="Y109" s="203"/>
      <c r="Z109" s="204" t="e">
        <f t="shared" si="478"/>
        <v>#DIV/0!</v>
      </c>
      <c r="AA109" s="206"/>
      <c r="AB109" s="205" t="e">
        <f t="shared" si="479"/>
        <v>#DIV/0!</v>
      </c>
      <c r="AC109" s="197"/>
      <c r="AD109" s="205" t="e">
        <f t="shared" si="480"/>
        <v>#DIV/0!</v>
      </c>
      <c r="AE109" s="206"/>
      <c r="AF109" s="205" t="e">
        <f t="shared" si="481"/>
        <v>#DIV/0!</v>
      </c>
      <c r="AG109" s="203"/>
      <c r="AH109" s="204" t="e">
        <f t="shared" si="482"/>
        <v>#DIV/0!</v>
      </c>
      <c r="AI109" s="197"/>
      <c r="AJ109" s="205" t="e">
        <f t="shared" si="483"/>
        <v>#DIV/0!</v>
      </c>
      <c r="AK109" s="197"/>
      <c r="AL109" s="205" t="e">
        <f t="shared" si="484"/>
        <v>#DIV/0!</v>
      </c>
      <c r="AM109" s="197"/>
      <c r="AN109" s="205" t="e">
        <f t="shared" si="485"/>
        <v>#DIV/0!</v>
      </c>
      <c r="AO109" s="203"/>
      <c r="AP109" s="204" t="e">
        <f t="shared" si="486"/>
        <v>#DIV/0!</v>
      </c>
      <c r="AQ109" s="206"/>
      <c r="AR109" s="205" t="e">
        <f t="shared" si="487"/>
        <v>#DIV/0!</v>
      </c>
      <c r="AS109" s="206"/>
      <c r="AT109" s="205" t="e">
        <f t="shared" si="488"/>
        <v>#DIV/0!</v>
      </c>
      <c r="AU109" s="197"/>
      <c r="AV109" s="205" t="e">
        <f t="shared" si="489"/>
        <v>#DIV/0!</v>
      </c>
      <c r="AW109" s="203"/>
      <c r="AX109" s="204" t="e">
        <f t="shared" si="490"/>
        <v>#DIV/0!</v>
      </c>
      <c r="AY109" s="197"/>
      <c r="AZ109" s="205" t="e">
        <f t="shared" si="491"/>
        <v>#DIV/0!</v>
      </c>
      <c r="BA109" s="197"/>
      <c r="BB109" s="205" t="e">
        <f t="shared" si="492"/>
        <v>#DIV/0!</v>
      </c>
      <c r="BC109" s="206"/>
      <c r="BD109" s="205" t="e">
        <f t="shared" si="493"/>
        <v>#DIV/0!</v>
      </c>
      <c r="BE109" s="203"/>
      <c r="BF109" s="204" t="e">
        <f t="shared" si="494"/>
        <v>#DIV/0!</v>
      </c>
      <c r="BG109" s="206"/>
      <c r="BH109" s="205" t="e">
        <f t="shared" si="495"/>
        <v>#DIV/0!</v>
      </c>
      <c r="BI109" s="206"/>
      <c r="BJ109" s="205" t="e">
        <f t="shared" si="496"/>
        <v>#DIV/0!</v>
      </c>
      <c r="BK109" s="206"/>
      <c r="BL109" s="205" t="e">
        <f t="shared" si="497"/>
        <v>#DIV/0!</v>
      </c>
      <c r="BM109" s="203"/>
      <c r="BN109" s="204" t="e">
        <f t="shared" si="498"/>
        <v>#DIV/0!</v>
      </c>
      <c r="BO109" s="197"/>
      <c r="BP109" s="205" t="e">
        <f t="shared" si="499"/>
        <v>#DIV/0!</v>
      </c>
      <c r="BQ109" s="197"/>
      <c r="BR109" s="205" t="e">
        <f t="shared" si="500"/>
        <v>#DIV/0!</v>
      </c>
      <c r="BS109" s="206"/>
      <c r="BT109" s="205" t="e">
        <f t="shared" si="501"/>
        <v>#DIV/0!</v>
      </c>
      <c r="BU109" s="203"/>
      <c r="BV109" s="204" t="e">
        <f t="shared" si="502"/>
        <v>#DIV/0!</v>
      </c>
      <c r="BW109" s="206"/>
      <c r="BX109" s="205" t="e">
        <f t="shared" si="503"/>
        <v>#DIV/0!</v>
      </c>
      <c r="BY109" s="206"/>
      <c r="BZ109" s="205" t="e">
        <f t="shared" si="504"/>
        <v>#DIV/0!</v>
      </c>
      <c r="CA109" s="206"/>
      <c r="CB109" s="205" t="e">
        <f t="shared" si="505"/>
        <v>#DIV/0!</v>
      </c>
      <c r="CC109" s="203"/>
      <c r="CD109" s="204" t="e">
        <f t="shared" si="506"/>
        <v>#DIV/0!</v>
      </c>
      <c r="CE109" s="206"/>
      <c r="CF109" s="205" t="e">
        <f t="shared" si="507"/>
        <v>#DIV/0!</v>
      </c>
      <c r="CG109" s="206"/>
      <c r="CH109" s="205" t="e">
        <f t="shared" si="508"/>
        <v>#DIV/0!</v>
      </c>
      <c r="CI109" s="206"/>
      <c r="CJ109" s="205" t="e">
        <f t="shared" si="509"/>
        <v>#DIV/0!</v>
      </c>
    </row>
    <row r="110" spans="1:88" ht="15.75" thickBot="1" x14ac:dyDescent="0.3">
      <c r="A110" s="152" t="s">
        <v>280</v>
      </c>
      <c r="B110" s="320"/>
      <c r="C110" s="309"/>
      <c r="D110" s="57" t="s">
        <v>335</v>
      </c>
      <c r="E110" s="26" t="e">
        <f>SUMPRODUCT($I$10:CJ$10,I110:CJ110)</f>
        <v>#DIV/0!</v>
      </c>
      <c r="F110" s="38" t="e">
        <f t="shared" si="467"/>
        <v>#DIV/0!</v>
      </c>
      <c r="G110" s="39" t="e">
        <f t="shared" si="468"/>
        <v>#DIV/0!</v>
      </c>
      <c r="H110" s="29">
        <f t="shared" si="469"/>
        <v>0</v>
      </c>
      <c r="I110" s="203"/>
      <c r="J110" s="204" t="e">
        <f t="shared" si="470"/>
        <v>#DIV/0!</v>
      </c>
      <c r="K110" s="197"/>
      <c r="L110" s="205" t="e">
        <f t="shared" si="471"/>
        <v>#DIV/0!</v>
      </c>
      <c r="M110" s="206"/>
      <c r="N110" s="205" t="e">
        <f t="shared" si="472"/>
        <v>#DIV/0!</v>
      </c>
      <c r="O110" s="206"/>
      <c r="P110" s="205" t="e">
        <f t="shared" si="473"/>
        <v>#DIV/0!</v>
      </c>
      <c r="Q110" s="203"/>
      <c r="R110" s="204" t="e">
        <f t="shared" si="474"/>
        <v>#DIV/0!</v>
      </c>
      <c r="S110" s="197"/>
      <c r="T110" s="205" t="e">
        <f t="shared" si="475"/>
        <v>#DIV/0!</v>
      </c>
      <c r="U110" s="197"/>
      <c r="V110" s="205" t="e">
        <f t="shared" si="476"/>
        <v>#DIV/0!</v>
      </c>
      <c r="W110" s="206"/>
      <c r="X110" s="205" t="e">
        <f t="shared" si="477"/>
        <v>#DIV/0!</v>
      </c>
      <c r="Y110" s="203"/>
      <c r="Z110" s="204" t="e">
        <f t="shared" si="478"/>
        <v>#DIV/0!</v>
      </c>
      <c r="AA110" s="206"/>
      <c r="AB110" s="205" t="e">
        <f t="shared" si="479"/>
        <v>#DIV/0!</v>
      </c>
      <c r="AC110" s="197"/>
      <c r="AD110" s="205" t="e">
        <f t="shared" si="480"/>
        <v>#DIV/0!</v>
      </c>
      <c r="AE110" s="206"/>
      <c r="AF110" s="205" t="e">
        <f t="shared" si="481"/>
        <v>#DIV/0!</v>
      </c>
      <c r="AG110" s="203"/>
      <c r="AH110" s="204" t="e">
        <f t="shared" si="482"/>
        <v>#DIV/0!</v>
      </c>
      <c r="AI110" s="197"/>
      <c r="AJ110" s="205" t="e">
        <f t="shared" si="483"/>
        <v>#DIV/0!</v>
      </c>
      <c r="AK110" s="197"/>
      <c r="AL110" s="205" t="e">
        <f t="shared" si="484"/>
        <v>#DIV/0!</v>
      </c>
      <c r="AM110" s="197"/>
      <c r="AN110" s="205" t="e">
        <f t="shared" si="485"/>
        <v>#DIV/0!</v>
      </c>
      <c r="AO110" s="203"/>
      <c r="AP110" s="204" t="e">
        <f t="shared" si="486"/>
        <v>#DIV/0!</v>
      </c>
      <c r="AQ110" s="206"/>
      <c r="AR110" s="205" t="e">
        <f t="shared" si="487"/>
        <v>#DIV/0!</v>
      </c>
      <c r="AS110" s="206"/>
      <c r="AT110" s="205" t="e">
        <f t="shared" si="488"/>
        <v>#DIV/0!</v>
      </c>
      <c r="AU110" s="197"/>
      <c r="AV110" s="205" t="e">
        <f t="shared" si="489"/>
        <v>#DIV/0!</v>
      </c>
      <c r="AW110" s="203"/>
      <c r="AX110" s="204" t="e">
        <f t="shared" si="490"/>
        <v>#DIV/0!</v>
      </c>
      <c r="AY110" s="197"/>
      <c r="AZ110" s="205" t="e">
        <f t="shared" si="491"/>
        <v>#DIV/0!</v>
      </c>
      <c r="BA110" s="197"/>
      <c r="BB110" s="205" t="e">
        <f t="shared" si="492"/>
        <v>#DIV/0!</v>
      </c>
      <c r="BC110" s="206"/>
      <c r="BD110" s="205" t="e">
        <f t="shared" si="493"/>
        <v>#DIV/0!</v>
      </c>
      <c r="BE110" s="203"/>
      <c r="BF110" s="204" t="e">
        <f t="shared" si="494"/>
        <v>#DIV/0!</v>
      </c>
      <c r="BG110" s="206"/>
      <c r="BH110" s="205" t="e">
        <f t="shared" si="495"/>
        <v>#DIV/0!</v>
      </c>
      <c r="BI110" s="206"/>
      <c r="BJ110" s="205" t="e">
        <f t="shared" si="496"/>
        <v>#DIV/0!</v>
      </c>
      <c r="BK110" s="206"/>
      <c r="BL110" s="205" t="e">
        <f t="shared" si="497"/>
        <v>#DIV/0!</v>
      </c>
      <c r="BM110" s="203"/>
      <c r="BN110" s="204" t="e">
        <f t="shared" si="498"/>
        <v>#DIV/0!</v>
      </c>
      <c r="BO110" s="197"/>
      <c r="BP110" s="205" t="e">
        <f t="shared" si="499"/>
        <v>#DIV/0!</v>
      </c>
      <c r="BQ110" s="197"/>
      <c r="BR110" s="205" t="e">
        <f t="shared" si="500"/>
        <v>#DIV/0!</v>
      </c>
      <c r="BS110" s="206"/>
      <c r="BT110" s="205" t="e">
        <f t="shared" si="501"/>
        <v>#DIV/0!</v>
      </c>
      <c r="BU110" s="203"/>
      <c r="BV110" s="204" t="e">
        <f t="shared" si="502"/>
        <v>#DIV/0!</v>
      </c>
      <c r="BW110" s="206"/>
      <c r="BX110" s="205" t="e">
        <f t="shared" si="503"/>
        <v>#DIV/0!</v>
      </c>
      <c r="BY110" s="206"/>
      <c r="BZ110" s="205" t="e">
        <f t="shared" si="504"/>
        <v>#DIV/0!</v>
      </c>
      <c r="CA110" s="206"/>
      <c r="CB110" s="205" t="e">
        <f t="shared" si="505"/>
        <v>#DIV/0!</v>
      </c>
      <c r="CC110" s="203"/>
      <c r="CD110" s="204" t="e">
        <f t="shared" si="506"/>
        <v>#DIV/0!</v>
      </c>
      <c r="CE110" s="206"/>
      <c r="CF110" s="205" t="e">
        <f t="shared" si="507"/>
        <v>#DIV/0!</v>
      </c>
      <c r="CG110" s="206"/>
      <c r="CH110" s="205" t="e">
        <f t="shared" si="508"/>
        <v>#DIV/0!</v>
      </c>
      <c r="CI110" s="206"/>
      <c r="CJ110" s="205" t="e">
        <f t="shared" si="509"/>
        <v>#DIV/0!</v>
      </c>
    </row>
    <row r="111" spans="1:88" ht="15.75" thickBot="1" x14ac:dyDescent="0.3">
      <c r="A111" s="152" t="s">
        <v>281</v>
      </c>
      <c r="B111" s="320"/>
      <c r="C111" s="310"/>
      <c r="D111" s="57" t="s">
        <v>336</v>
      </c>
      <c r="E111" s="26" t="e">
        <f>SUMPRODUCT($I$10:CJ$10,I111:CJ111)</f>
        <v>#DIV/0!</v>
      </c>
      <c r="F111" s="38" t="e">
        <f t="shared" si="467"/>
        <v>#DIV/0!</v>
      </c>
      <c r="G111" s="39" t="e">
        <f t="shared" si="468"/>
        <v>#DIV/0!</v>
      </c>
      <c r="H111" s="29">
        <f t="shared" si="469"/>
        <v>0</v>
      </c>
      <c r="I111" s="203"/>
      <c r="J111" s="204" t="e">
        <f t="shared" si="470"/>
        <v>#DIV/0!</v>
      </c>
      <c r="K111" s="197"/>
      <c r="L111" s="205" t="e">
        <f t="shared" si="471"/>
        <v>#DIV/0!</v>
      </c>
      <c r="M111" s="206"/>
      <c r="N111" s="205" t="e">
        <f t="shared" si="472"/>
        <v>#DIV/0!</v>
      </c>
      <c r="O111" s="206"/>
      <c r="P111" s="205" t="e">
        <f t="shared" si="473"/>
        <v>#DIV/0!</v>
      </c>
      <c r="Q111" s="203"/>
      <c r="R111" s="204" t="e">
        <f t="shared" si="474"/>
        <v>#DIV/0!</v>
      </c>
      <c r="S111" s="197"/>
      <c r="T111" s="205" t="e">
        <f t="shared" si="475"/>
        <v>#DIV/0!</v>
      </c>
      <c r="U111" s="197"/>
      <c r="V111" s="205" t="e">
        <f t="shared" si="476"/>
        <v>#DIV/0!</v>
      </c>
      <c r="W111" s="206"/>
      <c r="X111" s="205" t="e">
        <f t="shared" si="477"/>
        <v>#DIV/0!</v>
      </c>
      <c r="Y111" s="203"/>
      <c r="Z111" s="204" t="e">
        <f t="shared" si="478"/>
        <v>#DIV/0!</v>
      </c>
      <c r="AA111" s="206"/>
      <c r="AB111" s="205" t="e">
        <f t="shared" si="479"/>
        <v>#DIV/0!</v>
      </c>
      <c r="AC111" s="197"/>
      <c r="AD111" s="205" t="e">
        <f t="shared" si="480"/>
        <v>#DIV/0!</v>
      </c>
      <c r="AE111" s="206"/>
      <c r="AF111" s="205" t="e">
        <f t="shared" si="481"/>
        <v>#DIV/0!</v>
      </c>
      <c r="AG111" s="203"/>
      <c r="AH111" s="204" t="e">
        <f t="shared" si="482"/>
        <v>#DIV/0!</v>
      </c>
      <c r="AI111" s="197"/>
      <c r="AJ111" s="205" t="e">
        <f t="shared" si="483"/>
        <v>#DIV/0!</v>
      </c>
      <c r="AK111" s="197"/>
      <c r="AL111" s="205" t="e">
        <f t="shared" si="484"/>
        <v>#DIV/0!</v>
      </c>
      <c r="AM111" s="197"/>
      <c r="AN111" s="205" t="e">
        <f t="shared" si="485"/>
        <v>#DIV/0!</v>
      </c>
      <c r="AO111" s="203"/>
      <c r="AP111" s="204" t="e">
        <f t="shared" si="486"/>
        <v>#DIV/0!</v>
      </c>
      <c r="AQ111" s="206"/>
      <c r="AR111" s="205" t="e">
        <f t="shared" si="487"/>
        <v>#DIV/0!</v>
      </c>
      <c r="AS111" s="206"/>
      <c r="AT111" s="205" t="e">
        <f t="shared" si="488"/>
        <v>#DIV/0!</v>
      </c>
      <c r="AU111" s="197"/>
      <c r="AV111" s="205" t="e">
        <f t="shared" si="489"/>
        <v>#DIV/0!</v>
      </c>
      <c r="AW111" s="203"/>
      <c r="AX111" s="204" t="e">
        <f t="shared" si="490"/>
        <v>#DIV/0!</v>
      </c>
      <c r="AY111" s="197"/>
      <c r="AZ111" s="205" t="e">
        <f t="shared" si="491"/>
        <v>#DIV/0!</v>
      </c>
      <c r="BA111" s="197"/>
      <c r="BB111" s="205" t="e">
        <f t="shared" si="492"/>
        <v>#DIV/0!</v>
      </c>
      <c r="BC111" s="206"/>
      <c r="BD111" s="205" t="e">
        <f t="shared" si="493"/>
        <v>#DIV/0!</v>
      </c>
      <c r="BE111" s="203"/>
      <c r="BF111" s="204" t="e">
        <f t="shared" si="494"/>
        <v>#DIV/0!</v>
      </c>
      <c r="BG111" s="206"/>
      <c r="BH111" s="205" t="e">
        <f t="shared" si="495"/>
        <v>#DIV/0!</v>
      </c>
      <c r="BI111" s="206"/>
      <c r="BJ111" s="205" t="e">
        <f t="shared" si="496"/>
        <v>#DIV/0!</v>
      </c>
      <c r="BK111" s="206"/>
      <c r="BL111" s="205" t="e">
        <f t="shared" si="497"/>
        <v>#DIV/0!</v>
      </c>
      <c r="BM111" s="203"/>
      <c r="BN111" s="204" t="e">
        <f t="shared" si="498"/>
        <v>#DIV/0!</v>
      </c>
      <c r="BO111" s="197"/>
      <c r="BP111" s="205" t="e">
        <f t="shared" si="499"/>
        <v>#DIV/0!</v>
      </c>
      <c r="BQ111" s="197"/>
      <c r="BR111" s="205" t="e">
        <f t="shared" si="500"/>
        <v>#DIV/0!</v>
      </c>
      <c r="BS111" s="206"/>
      <c r="BT111" s="205" t="e">
        <f t="shared" si="501"/>
        <v>#DIV/0!</v>
      </c>
      <c r="BU111" s="203"/>
      <c r="BV111" s="204" t="e">
        <f t="shared" si="502"/>
        <v>#DIV/0!</v>
      </c>
      <c r="BW111" s="206"/>
      <c r="BX111" s="205" t="e">
        <f t="shared" si="503"/>
        <v>#DIV/0!</v>
      </c>
      <c r="BY111" s="206"/>
      <c r="BZ111" s="205" t="e">
        <f t="shared" si="504"/>
        <v>#DIV/0!</v>
      </c>
      <c r="CA111" s="206"/>
      <c r="CB111" s="205" t="e">
        <f t="shared" si="505"/>
        <v>#DIV/0!</v>
      </c>
      <c r="CC111" s="203"/>
      <c r="CD111" s="204" t="e">
        <f t="shared" si="506"/>
        <v>#DIV/0!</v>
      </c>
      <c r="CE111" s="206"/>
      <c r="CF111" s="205" t="e">
        <f t="shared" si="507"/>
        <v>#DIV/0!</v>
      </c>
      <c r="CG111" s="206"/>
      <c r="CH111" s="205" t="e">
        <f t="shared" si="508"/>
        <v>#DIV/0!</v>
      </c>
      <c r="CI111" s="206"/>
      <c r="CJ111" s="205" t="e">
        <f t="shared" si="509"/>
        <v>#DIV/0!</v>
      </c>
    </row>
    <row r="112" spans="1:88" ht="29.25" thickBot="1" x14ac:dyDescent="0.3">
      <c r="A112" s="152" t="s">
        <v>278</v>
      </c>
      <c r="B112" s="320"/>
      <c r="C112" s="183" t="s">
        <v>154</v>
      </c>
      <c r="D112" s="15" t="s">
        <v>152</v>
      </c>
      <c r="E112" s="26" t="e">
        <f>SUMPRODUCT($I$10:CJ$10,I112:CJ112)</f>
        <v>#DIV/0!</v>
      </c>
      <c r="F112" s="38" t="e">
        <f t="shared" si="467"/>
        <v>#DIV/0!</v>
      </c>
      <c r="G112" s="39" t="e">
        <f t="shared" si="468"/>
        <v>#DIV/0!</v>
      </c>
      <c r="H112" s="29">
        <f t="shared" si="469"/>
        <v>0</v>
      </c>
      <c r="I112" s="203"/>
      <c r="J112" s="204" t="e">
        <f t="shared" si="470"/>
        <v>#DIV/0!</v>
      </c>
      <c r="K112" s="197"/>
      <c r="L112" s="205" t="e">
        <f t="shared" si="471"/>
        <v>#DIV/0!</v>
      </c>
      <c r="M112" s="206"/>
      <c r="N112" s="205" t="e">
        <f t="shared" si="472"/>
        <v>#DIV/0!</v>
      </c>
      <c r="O112" s="206"/>
      <c r="P112" s="205" t="e">
        <f t="shared" si="473"/>
        <v>#DIV/0!</v>
      </c>
      <c r="Q112" s="203"/>
      <c r="R112" s="204" t="e">
        <f t="shared" si="474"/>
        <v>#DIV/0!</v>
      </c>
      <c r="S112" s="197"/>
      <c r="T112" s="205" t="e">
        <f t="shared" si="475"/>
        <v>#DIV/0!</v>
      </c>
      <c r="U112" s="197"/>
      <c r="V112" s="205" t="e">
        <f t="shared" si="476"/>
        <v>#DIV/0!</v>
      </c>
      <c r="W112" s="206"/>
      <c r="X112" s="205" t="e">
        <f t="shared" si="477"/>
        <v>#DIV/0!</v>
      </c>
      <c r="Y112" s="203"/>
      <c r="Z112" s="204" t="e">
        <f t="shared" si="478"/>
        <v>#DIV/0!</v>
      </c>
      <c r="AA112" s="206"/>
      <c r="AB112" s="205" t="e">
        <f t="shared" si="479"/>
        <v>#DIV/0!</v>
      </c>
      <c r="AC112" s="197"/>
      <c r="AD112" s="205" t="e">
        <f t="shared" si="480"/>
        <v>#DIV/0!</v>
      </c>
      <c r="AE112" s="206"/>
      <c r="AF112" s="205" t="e">
        <f t="shared" si="481"/>
        <v>#DIV/0!</v>
      </c>
      <c r="AG112" s="203"/>
      <c r="AH112" s="204" t="e">
        <f t="shared" si="482"/>
        <v>#DIV/0!</v>
      </c>
      <c r="AI112" s="197"/>
      <c r="AJ112" s="205" t="e">
        <f t="shared" si="483"/>
        <v>#DIV/0!</v>
      </c>
      <c r="AK112" s="197"/>
      <c r="AL112" s="205" t="e">
        <f t="shared" si="484"/>
        <v>#DIV/0!</v>
      </c>
      <c r="AM112" s="197"/>
      <c r="AN112" s="205" t="e">
        <f t="shared" si="485"/>
        <v>#DIV/0!</v>
      </c>
      <c r="AO112" s="203"/>
      <c r="AP112" s="204" t="e">
        <f t="shared" si="486"/>
        <v>#DIV/0!</v>
      </c>
      <c r="AQ112" s="206"/>
      <c r="AR112" s="205" t="e">
        <f t="shared" si="487"/>
        <v>#DIV/0!</v>
      </c>
      <c r="AS112" s="206"/>
      <c r="AT112" s="205" t="e">
        <f t="shared" si="488"/>
        <v>#DIV/0!</v>
      </c>
      <c r="AU112" s="197"/>
      <c r="AV112" s="205" t="e">
        <f t="shared" si="489"/>
        <v>#DIV/0!</v>
      </c>
      <c r="AW112" s="203"/>
      <c r="AX112" s="204" t="e">
        <f t="shared" si="490"/>
        <v>#DIV/0!</v>
      </c>
      <c r="AY112" s="197"/>
      <c r="AZ112" s="205" t="e">
        <f t="shared" si="491"/>
        <v>#DIV/0!</v>
      </c>
      <c r="BA112" s="197"/>
      <c r="BB112" s="205" t="e">
        <f t="shared" si="492"/>
        <v>#DIV/0!</v>
      </c>
      <c r="BC112" s="206"/>
      <c r="BD112" s="205" t="e">
        <f t="shared" si="493"/>
        <v>#DIV/0!</v>
      </c>
      <c r="BE112" s="203"/>
      <c r="BF112" s="204" t="e">
        <f t="shared" si="494"/>
        <v>#DIV/0!</v>
      </c>
      <c r="BG112" s="206"/>
      <c r="BH112" s="205" t="e">
        <f t="shared" si="495"/>
        <v>#DIV/0!</v>
      </c>
      <c r="BI112" s="206"/>
      <c r="BJ112" s="205" t="e">
        <f t="shared" si="496"/>
        <v>#DIV/0!</v>
      </c>
      <c r="BK112" s="206"/>
      <c r="BL112" s="205" t="e">
        <f t="shared" si="497"/>
        <v>#DIV/0!</v>
      </c>
      <c r="BM112" s="203"/>
      <c r="BN112" s="204" t="e">
        <f t="shared" si="498"/>
        <v>#DIV/0!</v>
      </c>
      <c r="BO112" s="197"/>
      <c r="BP112" s="205" t="e">
        <f t="shared" si="499"/>
        <v>#DIV/0!</v>
      </c>
      <c r="BQ112" s="197"/>
      <c r="BR112" s="205" t="e">
        <f t="shared" si="500"/>
        <v>#DIV/0!</v>
      </c>
      <c r="BS112" s="206"/>
      <c r="BT112" s="205" t="e">
        <f t="shared" si="501"/>
        <v>#DIV/0!</v>
      </c>
      <c r="BU112" s="203"/>
      <c r="BV112" s="204" t="e">
        <f t="shared" si="502"/>
        <v>#DIV/0!</v>
      </c>
      <c r="BW112" s="206"/>
      <c r="BX112" s="205" t="e">
        <f t="shared" si="503"/>
        <v>#DIV/0!</v>
      </c>
      <c r="BY112" s="206"/>
      <c r="BZ112" s="205" t="e">
        <f t="shared" si="504"/>
        <v>#DIV/0!</v>
      </c>
      <c r="CA112" s="206"/>
      <c r="CB112" s="205" t="e">
        <f t="shared" si="505"/>
        <v>#DIV/0!</v>
      </c>
      <c r="CC112" s="203"/>
      <c r="CD112" s="204" t="e">
        <f t="shared" si="506"/>
        <v>#DIV/0!</v>
      </c>
      <c r="CE112" s="206"/>
      <c r="CF112" s="205" t="e">
        <f t="shared" si="507"/>
        <v>#DIV/0!</v>
      </c>
      <c r="CG112" s="206"/>
      <c r="CH112" s="205" t="e">
        <f t="shared" si="508"/>
        <v>#DIV/0!</v>
      </c>
      <c r="CI112" s="206"/>
      <c r="CJ112" s="205" t="e">
        <f t="shared" si="509"/>
        <v>#DIV/0!</v>
      </c>
    </row>
    <row r="113" spans="1:88" ht="15.75" thickBot="1" x14ac:dyDescent="0.3">
      <c r="A113" s="152" t="s">
        <v>282</v>
      </c>
      <c r="B113" s="320"/>
      <c r="C113" s="308" t="s">
        <v>18</v>
      </c>
      <c r="D113" s="57" t="s">
        <v>334</v>
      </c>
      <c r="E113" s="26" t="e">
        <f>SUMPRODUCT($I$10:CJ$10,I113:CJ113)</f>
        <v>#DIV/0!</v>
      </c>
      <c r="F113" s="38" t="e">
        <f t="shared" si="467"/>
        <v>#DIV/0!</v>
      </c>
      <c r="G113" s="39" t="e">
        <f t="shared" si="468"/>
        <v>#DIV/0!</v>
      </c>
      <c r="H113" s="29">
        <f t="shared" si="469"/>
        <v>0</v>
      </c>
      <c r="I113" s="203"/>
      <c r="J113" s="204" t="e">
        <f t="shared" si="470"/>
        <v>#DIV/0!</v>
      </c>
      <c r="K113" s="197"/>
      <c r="L113" s="205" t="e">
        <f t="shared" si="471"/>
        <v>#DIV/0!</v>
      </c>
      <c r="M113" s="206"/>
      <c r="N113" s="205" t="e">
        <f t="shared" si="472"/>
        <v>#DIV/0!</v>
      </c>
      <c r="O113" s="206"/>
      <c r="P113" s="205" t="e">
        <f t="shared" si="473"/>
        <v>#DIV/0!</v>
      </c>
      <c r="Q113" s="203"/>
      <c r="R113" s="204" t="e">
        <f t="shared" si="474"/>
        <v>#DIV/0!</v>
      </c>
      <c r="S113" s="197"/>
      <c r="T113" s="205" t="e">
        <f t="shared" si="475"/>
        <v>#DIV/0!</v>
      </c>
      <c r="U113" s="197"/>
      <c r="V113" s="205" t="e">
        <f t="shared" si="476"/>
        <v>#DIV/0!</v>
      </c>
      <c r="W113" s="206"/>
      <c r="X113" s="205" t="e">
        <f t="shared" si="477"/>
        <v>#DIV/0!</v>
      </c>
      <c r="Y113" s="203"/>
      <c r="Z113" s="204" t="e">
        <f t="shared" si="478"/>
        <v>#DIV/0!</v>
      </c>
      <c r="AA113" s="206"/>
      <c r="AB113" s="205" t="e">
        <f t="shared" si="479"/>
        <v>#DIV/0!</v>
      </c>
      <c r="AC113" s="197"/>
      <c r="AD113" s="205" t="e">
        <f t="shared" si="480"/>
        <v>#DIV/0!</v>
      </c>
      <c r="AE113" s="206"/>
      <c r="AF113" s="205" t="e">
        <f t="shared" si="481"/>
        <v>#DIV/0!</v>
      </c>
      <c r="AG113" s="203"/>
      <c r="AH113" s="204" t="e">
        <f t="shared" si="482"/>
        <v>#DIV/0!</v>
      </c>
      <c r="AI113" s="197"/>
      <c r="AJ113" s="205" t="e">
        <f t="shared" si="483"/>
        <v>#DIV/0!</v>
      </c>
      <c r="AK113" s="197"/>
      <c r="AL113" s="205" t="e">
        <f t="shared" si="484"/>
        <v>#DIV/0!</v>
      </c>
      <c r="AM113" s="197"/>
      <c r="AN113" s="205" t="e">
        <f t="shared" si="485"/>
        <v>#DIV/0!</v>
      </c>
      <c r="AO113" s="203"/>
      <c r="AP113" s="204" t="e">
        <f t="shared" si="486"/>
        <v>#DIV/0!</v>
      </c>
      <c r="AQ113" s="206"/>
      <c r="AR113" s="205" t="e">
        <f t="shared" si="487"/>
        <v>#DIV/0!</v>
      </c>
      <c r="AS113" s="206"/>
      <c r="AT113" s="205" t="e">
        <f t="shared" si="488"/>
        <v>#DIV/0!</v>
      </c>
      <c r="AU113" s="197"/>
      <c r="AV113" s="205" t="e">
        <f t="shared" si="489"/>
        <v>#DIV/0!</v>
      </c>
      <c r="AW113" s="203"/>
      <c r="AX113" s="204" t="e">
        <f t="shared" si="490"/>
        <v>#DIV/0!</v>
      </c>
      <c r="AY113" s="197"/>
      <c r="AZ113" s="205" t="e">
        <f t="shared" si="491"/>
        <v>#DIV/0!</v>
      </c>
      <c r="BA113" s="197"/>
      <c r="BB113" s="205" t="e">
        <f t="shared" si="492"/>
        <v>#DIV/0!</v>
      </c>
      <c r="BC113" s="206"/>
      <c r="BD113" s="205" t="e">
        <f t="shared" si="493"/>
        <v>#DIV/0!</v>
      </c>
      <c r="BE113" s="203"/>
      <c r="BF113" s="204" t="e">
        <f t="shared" si="494"/>
        <v>#DIV/0!</v>
      </c>
      <c r="BG113" s="206"/>
      <c r="BH113" s="205" t="e">
        <f t="shared" si="495"/>
        <v>#DIV/0!</v>
      </c>
      <c r="BI113" s="206"/>
      <c r="BJ113" s="205" t="e">
        <f t="shared" si="496"/>
        <v>#DIV/0!</v>
      </c>
      <c r="BK113" s="206"/>
      <c r="BL113" s="205" t="e">
        <f t="shared" si="497"/>
        <v>#DIV/0!</v>
      </c>
      <c r="BM113" s="203"/>
      <c r="BN113" s="204" t="e">
        <f t="shared" si="498"/>
        <v>#DIV/0!</v>
      </c>
      <c r="BO113" s="197"/>
      <c r="BP113" s="205" t="e">
        <f t="shared" si="499"/>
        <v>#DIV/0!</v>
      </c>
      <c r="BQ113" s="197"/>
      <c r="BR113" s="205" t="e">
        <f t="shared" si="500"/>
        <v>#DIV/0!</v>
      </c>
      <c r="BS113" s="206"/>
      <c r="BT113" s="205" t="e">
        <f t="shared" si="501"/>
        <v>#DIV/0!</v>
      </c>
      <c r="BU113" s="203"/>
      <c r="BV113" s="204" t="e">
        <f t="shared" si="502"/>
        <v>#DIV/0!</v>
      </c>
      <c r="BW113" s="206"/>
      <c r="BX113" s="205" t="e">
        <f t="shared" si="503"/>
        <v>#DIV/0!</v>
      </c>
      <c r="BY113" s="206"/>
      <c r="BZ113" s="205" t="e">
        <f t="shared" si="504"/>
        <v>#DIV/0!</v>
      </c>
      <c r="CA113" s="206"/>
      <c r="CB113" s="205" t="e">
        <f t="shared" si="505"/>
        <v>#DIV/0!</v>
      </c>
      <c r="CC113" s="203"/>
      <c r="CD113" s="204" t="e">
        <f t="shared" si="506"/>
        <v>#DIV/0!</v>
      </c>
      <c r="CE113" s="206"/>
      <c r="CF113" s="205" t="e">
        <f t="shared" si="507"/>
        <v>#DIV/0!</v>
      </c>
      <c r="CG113" s="206"/>
      <c r="CH113" s="205" t="e">
        <f t="shared" si="508"/>
        <v>#DIV/0!</v>
      </c>
      <c r="CI113" s="206"/>
      <c r="CJ113" s="205" t="e">
        <f t="shared" si="509"/>
        <v>#DIV/0!</v>
      </c>
    </row>
    <row r="114" spans="1:88" ht="15.75" thickBot="1" x14ac:dyDescent="0.3">
      <c r="A114" s="152" t="s">
        <v>283</v>
      </c>
      <c r="B114" s="320"/>
      <c r="C114" s="309"/>
      <c r="D114" s="57" t="s">
        <v>335</v>
      </c>
      <c r="E114" s="26" t="e">
        <f>SUMPRODUCT($I$10:CJ$10,I114:CJ114)</f>
        <v>#DIV/0!</v>
      </c>
      <c r="F114" s="38" t="e">
        <f t="shared" si="467"/>
        <v>#DIV/0!</v>
      </c>
      <c r="G114" s="39" t="e">
        <f t="shared" si="468"/>
        <v>#DIV/0!</v>
      </c>
      <c r="H114" s="29">
        <f t="shared" si="469"/>
        <v>0</v>
      </c>
      <c r="I114" s="203"/>
      <c r="J114" s="204" t="e">
        <f t="shared" si="470"/>
        <v>#DIV/0!</v>
      </c>
      <c r="K114" s="197"/>
      <c r="L114" s="205" t="e">
        <f t="shared" si="471"/>
        <v>#DIV/0!</v>
      </c>
      <c r="M114" s="206"/>
      <c r="N114" s="205" t="e">
        <f t="shared" si="472"/>
        <v>#DIV/0!</v>
      </c>
      <c r="O114" s="206"/>
      <c r="P114" s="205" t="e">
        <f t="shared" si="473"/>
        <v>#DIV/0!</v>
      </c>
      <c r="Q114" s="203"/>
      <c r="R114" s="204" t="e">
        <f t="shared" si="474"/>
        <v>#DIV/0!</v>
      </c>
      <c r="S114" s="197"/>
      <c r="T114" s="205" t="e">
        <f t="shared" si="475"/>
        <v>#DIV/0!</v>
      </c>
      <c r="U114" s="197"/>
      <c r="V114" s="205" t="e">
        <f t="shared" si="476"/>
        <v>#DIV/0!</v>
      </c>
      <c r="W114" s="206"/>
      <c r="X114" s="205" t="e">
        <f t="shared" si="477"/>
        <v>#DIV/0!</v>
      </c>
      <c r="Y114" s="203"/>
      <c r="Z114" s="204" t="e">
        <f t="shared" si="478"/>
        <v>#DIV/0!</v>
      </c>
      <c r="AA114" s="206"/>
      <c r="AB114" s="205" t="e">
        <f t="shared" si="479"/>
        <v>#DIV/0!</v>
      </c>
      <c r="AC114" s="197"/>
      <c r="AD114" s="205" t="e">
        <f t="shared" si="480"/>
        <v>#DIV/0!</v>
      </c>
      <c r="AE114" s="206"/>
      <c r="AF114" s="205" t="e">
        <f t="shared" si="481"/>
        <v>#DIV/0!</v>
      </c>
      <c r="AG114" s="203"/>
      <c r="AH114" s="204" t="e">
        <f t="shared" si="482"/>
        <v>#DIV/0!</v>
      </c>
      <c r="AI114" s="197"/>
      <c r="AJ114" s="205" t="e">
        <f t="shared" si="483"/>
        <v>#DIV/0!</v>
      </c>
      <c r="AK114" s="197"/>
      <c r="AL114" s="205" t="e">
        <f t="shared" si="484"/>
        <v>#DIV/0!</v>
      </c>
      <c r="AM114" s="197"/>
      <c r="AN114" s="205" t="e">
        <f t="shared" si="485"/>
        <v>#DIV/0!</v>
      </c>
      <c r="AO114" s="203"/>
      <c r="AP114" s="204" t="e">
        <f t="shared" si="486"/>
        <v>#DIV/0!</v>
      </c>
      <c r="AQ114" s="206"/>
      <c r="AR114" s="205" t="e">
        <f t="shared" si="487"/>
        <v>#DIV/0!</v>
      </c>
      <c r="AS114" s="206"/>
      <c r="AT114" s="205" t="e">
        <f t="shared" si="488"/>
        <v>#DIV/0!</v>
      </c>
      <c r="AU114" s="197"/>
      <c r="AV114" s="205" t="e">
        <f t="shared" si="489"/>
        <v>#DIV/0!</v>
      </c>
      <c r="AW114" s="203"/>
      <c r="AX114" s="204" t="e">
        <f t="shared" si="490"/>
        <v>#DIV/0!</v>
      </c>
      <c r="AY114" s="197"/>
      <c r="AZ114" s="205" t="e">
        <f t="shared" si="491"/>
        <v>#DIV/0!</v>
      </c>
      <c r="BA114" s="197"/>
      <c r="BB114" s="205" t="e">
        <f t="shared" si="492"/>
        <v>#DIV/0!</v>
      </c>
      <c r="BC114" s="206"/>
      <c r="BD114" s="205" t="e">
        <f t="shared" si="493"/>
        <v>#DIV/0!</v>
      </c>
      <c r="BE114" s="203"/>
      <c r="BF114" s="204" t="e">
        <f t="shared" si="494"/>
        <v>#DIV/0!</v>
      </c>
      <c r="BG114" s="206"/>
      <c r="BH114" s="205" t="e">
        <f t="shared" si="495"/>
        <v>#DIV/0!</v>
      </c>
      <c r="BI114" s="206"/>
      <c r="BJ114" s="205" t="e">
        <f t="shared" si="496"/>
        <v>#DIV/0!</v>
      </c>
      <c r="BK114" s="206"/>
      <c r="BL114" s="205" t="e">
        <f t="shared" si="497"/>
        <v>#DIV/0!</v>
      </c>
      <c r="BM114" s="203"/>
      <c r="BN114" s="204" t="e">
        <f t="shared" si="498"/>
        <v>#DIV/0!</v>
      </c>
      <c r="BO114" s="197"/>
      <c r="BP114" s="205" t="e">
        <f t="shared" si="499"/>
        <v>#DIV/0!</v>
      </c>
      <c r="BQ114" s="197"/>
      <c r="BR114" s="205" t="e">
        <f t="shared" si="500"/>
        <v>#DIV/0!</v>
      </c>
      <c r="BS114" s="206"/>
      <c r="BT114" s="205" t="e">
        <f t="shared" si="501"/>
        <v>#DIV/0!</v>
      </c>
      <c r="BU114" s="203"/>
      <c r="BV114" s="204" t="e">
        <f t="shared" si="502"/>
        <v>#DIV/0!</v>
      </c>
      <c r="BW114" s="206"/>
      <c r="BX114" s="205" t="e">
        <f t="shared" si="503"/>
        <v>#DIV/0!</v>
      </c>
      <c r="BY114" s="206"/>
      <c r="BZ114" s="205" t="e">
        <f t="shared" si="504"/>
        <v>#DIV/0!</v>
      </c>
      <c r="CA114" s="206"/>
      <c r="CB114" s="205" t="e">
        <f t="shared" si="505"/>
        <v>#DIV/0!</v>
      </c>
      <c r="CC114" s="203"/>
      <c r="CD114" s="204" t="e">
        <f t="shared" si="506"/>
        <v>#DIV/0!</v>
      </c>
      <c r="CE114" s="206"/>
      <c r="CF114" s="205" t="e">
        <f t="shared" si="507"/>
        <v>#DIV/0!</v>
      </c>
      <c r="CG114" s="206"/>
      <c r="CH114" s="205" t="e">
        <f t="shared" si="508"/>
        <v>#DIV/0!</v>
      </c>
      <c r="CI114" s="206"/>
      <c r="CJ114" s="205" t="e">
        <f t="shared" si="509"/>
        <v>#DIV/0!</v>
      </c>
    </row>
    <row r="115" spans="1:88" ht="15.75" thickBot="1" x14ac:dyDescent="0.3">
      <c r="A115" s="152" t="s">
        <v>284</v>
      </c>
      <c r="B115" s="320"/>
      <c r="C115" s="310"/>
      <c r="D115" s="57" t="s">
        <v>336</v>
      </c>
      <c r="E115" s="26" t="e">
        <f>SUMPRODUCT($I$10:CJ$10,I115:CJ115)</f>
        <v>#DIV/0!</v>
      </c>
      <c r="F115" s="38" t="e">
        <f t="shared" si="467"/>
        <v>#DIV/0!</v>
      </c>
      <c r="G115" s="39" t="e">
        <f t="shared" si="468"/>
        <v>#DIV/0!</v>
      </c>
      <c r="H115" s="29">
        <f t="shared" si="469"/>
        <v>0</v>
      </c>
      <c r="I115" s="203"/>
      <c r="J115" s="204" t="e">
        <f t="shared" si="470"/>
        <v>#DIV/0!</v>
      </c>
      <c r="K115" s="197"/>
      <c r="L115" s="205" t="e">
        <f t="shared" si="471"/>
        <v>#DIV/0!</v>
      </c>
      <c r="M115" s="206"/>
      <c r="N115" s="205" t="e">
        <f t="shared" si="472"/>
        <v>#DIV/0!</v>
      </c>
      <c r="O115" s="206"/>
      <c r="P115" s="205" t="e">
        <f t="shared" si="473"/>
        <v>#DIV/0!</v>
      </c>
      <c r="Q115" s="203"/>
      <c r="R115" s="204" t="e">
        <f t="shared" si="474"/>
        <v>#DIV/0!</v>
      </c>
      <c r="S115" s="197"/>
      <c r="T115" s="205" t="e">
        <f t="shared" si="475"/>
        <v>#DIV/0!</v>
      </c>
      <c r="U115" s="197"/>
      <c r="V115" s="205" t="e">
        <f t="shared" si="476"/>
        <v>#DIV/0!</v>
      </c>
      <c r="W115" s="206"/>
      <c r="X115" s="205" t="e">
        <f t="shared" si="477"/>
        <v>#DIV/0!</v>
      </c>
      <c r="Y115" s="203"/>
      <c r="Z115" s="204" t="e">
        <f t="shared" si="478"/>
        <v>#DIV/0!</v>
      </c>
      <c r="AA115" s="206"/>
      <c r="AB115" s="205" t="e">
        <f t="shared" si="479"/>
        <v>#DIV/0!</v>
      </c>
      <c r="AC115" s="197"/>
      <c r="AD115" s="205" t="e">
        <f t="shared" si="480"/>
        <v>#DIV/0!</v>
      </c>
      <c r="AE115" s="206"/>
      <c r="AF115" s="205" t="e">
        <f t="shared" si="481"/>
        <v>#DIV/0!</v>
      </c>
      <c r="AG115" s="203"/>
      <c r="AH115" s="204" t="e">
        <f t="shared" si="482"/>
        <v>#DIV/0!</v>
      </c>
      <c r="AI115" s="197"/>
      <c r="AJ115" s="205" t="e">
        <f t="shared" si="483"/>
        <v>#DIV/0!</v>
      </c>
      <c r="AK115" s="197"/>
      <c r="AL115" s="205" t="e">
        <f t="shared" si="484"/>
        <v>#DIV/0!</v>
      </c>
      <c r="AM115" s="197"/>
      <c r="AN115" s="205" t="e">
        <f t="shared" si="485"/>
        <v>#DIV/0!</v>
      </c>
      <c r="AO115" s="203"/>
      <c r="AP115" s="204" t="e">
        <f t="shared" si="486"/>
        <v>#DIV/0!</v>
      </c>
      <c r="AQ115" s="206"/>
      <c r="AR115" s="205" t="e">
        <f t="shared" si="487"/>
        <v>#DIV/0!</v>
      </c>
      <c r="AS115" s="206"/>
      <c r="AT115" s="205" t="e">
        <f t="shared" si="488"/>
        <v>#DIV/0!</v>
      </c>
      <c r="AU115" s="197"/>
      <c r="AV115" s="205" t="e">
        <f t="shared" si="489"/>
        <v>#DIV/0!</v>
      </c>
      <c r="AW115" s="203"/>
      <c r="AX115" s="204" t="e">
        <f t="shared" si="490"/>
        <v>#DIV/0!</v>
      </c>
      <c r="AY115" s="197"/>
      <c r="AZ115" s="205" t="e">
        <f t="shared" si="491"/>
        <v>#DIV/0!</v>
      </c>
      <c r="BA115" s="197"/>
      <c r="BB115" s="205" t="e">
        <f t="shared" si="492"/>
        <v>#DIV/0!</v>
      </c>
      <c r="BC115" s="206"/>
      <c r="BD115" s="205" t="e">
        <f t="shared" si="493"/>
        <v>#DIV/0!</v>
      </c>
      <c r="BE115" s="203"/>
      <c r="BF115" s="204" t="e">
        <f t="shared" si="494"/>
        <v>#DIV/0!</v>
      </c>
      <c r="BG115" s="206"/>
      <c r="BH115" s="205" t="e">
        <f t="shared" si="495"/>
        <v>#DIV/0!</v>
      </c>
      <c r="BI115" s="206"/>
      <c r="BJ115" s="205" t="e">
        <f t="shared" si="496"/>
        <v>#DIV/0!</v>
      </c>
      <c r="BK115" s="206"/>
      <c r="BL115" s="205" t="e">
        <f t="shared" si="497"/>
        <v>#DIV/0!</v>
      </c>
      <c r="BM115" s="203"/>
      <c r="BN115" s="204" t="e">
        <f t="shared" si="498"/>
        <v>#DIV/0!</v>
      </c>
      <c r="BO115" s="197"/>
      <c r="BP115" s="205" t="e">
        <f t="shared" si="499"/>
        <v>#DIV/0!</v>
      </c>
      <c r="BQ115" s="197"/>
      <c r="BR115" s="205" t="e">
        <f t="shared" si="500"/>
        <v>#DIV/0!</v>
      </c>
      <c r="BS115" s="206"/>
      <c r="BT115" s="205" t="e">
        <f t="shared" si="501"/>
        <v>#DIV/0!</v>
      </c>
      <c r="BU115" s="203"/>
      <c r="BV115" s="204" t="e">
        <f t="shared" si="502"/>
        <v>#DIV/0!</v>
      </c>
      <c r="BW115" s="206"/>
      <c r="BX115" s="205" t="e">
        <f t="shared" si="503"/>
        <v>#DIV/0!</v>
      </c>
      <c r="BY115" s="206"/>
      <c r="BZ115" s="205" t="e">
        <f t="shared" si="504"/>
        <v>#DIV/0!</v>
      </c>
      <c r="CA115" s="206"/>
      <c r="CB115" s="205" t="e">
        <f t="shared" si="505"/>
        <v>#DIV/0!</v>
      </c>
      <c r="CC115" s="203"/>
      <c r="CD115" s="204" t="e">
        <f t="shared" si="506"/>
        <v>#DIV/0!</v>
      </c>
      <c r="CE115" s="206"/>
      <c r="CF115" s="205" t="e">
        <f t="shared" si="507"/>
        <v>#DIV/0!</v>
      </c>
      <c r="CG115" s="206"/>
      <c r="CH115" s="205" t="e">
        <f t="shared" si="508"/>
        <v>#DIV/0!</v>
      </c>
      <c r="CI115" s="206"/>
      <c r="CJ115" s="205" t="e">
        <f t="shared" si="509"/>
        <v>#DIV/0!</v>
      </c>
    </row>
    <row r="116" spans="1:88" ht="42.75" customHeight="1" thickBot="1" x14ac:dyDescent="0.3">
      <c r="A116" s="152" t="s">
        <v>278</v>
      </c>
      <c r="B116" s="320"/>
      <c r="C116" s="183" t="s">
        <v>155</v>
      </c>
      <c r="D116" s="15" t="s">
        <v>152</v>
      </c>
      <c r="E116" s="26" t="e">
        <f>SUMPRODUCT($I$10:CJ$10,I116:CJ116)</f>
        <v>#DIV/0!</v>
      </c>
      <c r="F116" s="38" t="e">
        <f t="shared" si="467"/>
        <v>#DIV/0!</v>
      </c>
      <c r="G116" s="39" t="e">
        <f t="shared" si="468"/>
        <v>#DIV/0!</v>
      </c>
      <c r="H116" s="29">
        <f t="shared" si="469"/>
        <v>0</v>
      </c>
      <c r="I116" s="203"/>
      <c r="J116" s="204" t="e">
        <f t="shared" si="470"/>
        <v>#DIV/0!</v>
      </c>
      <c r="K116" s="197"/>
      <c r="L116" s="205" t="e">
        <f t="shared" si="471"/>
        <v>#DIV/0!</v>
      </c>
      <c r="M116" s="206"/>
      <c r="N116" s="205" t="e">
        <f t="shared" si="472"/>
        <v>#DIV/0!</v>
      </c>
      <c r="O116" s="206"/>
      <c r="P116" s="205" t="e">
        <f t="shared" si="473"/>
        <v>#DIV/0!</v>
      </c>
      <c r="Q116" s="203"/>
      <c r="R116" s="204" t="e">
        <f t="shared" si="474"/>
        <v>#DIV/0!</v>
      </c>
      <c r="S116" s="197"/>
      <c r="T116" s="205" t="e">
        <f t="shared" si="475"/>
        <v>#DIV/0!</v>
      </c>
      <c r="U116" s="197"/>
      <c r="V116" s="205" t="e">
        <f t="shared" si="476"/>
        <v>#DIV/0!</v>
      </c>
      <c r="W116" s="206"/>
      <c r="X116" s="205" t="e">
        <f t="shared" si="477"/>
        <v>#DIV/0!</v>
      </c>
      <c r="Y116" s="203"/>
      <c r="Z116" s="204" t="e">
        <f t="shared" si="478"/>
        <v>#DIV/0!</v>
      </c>
      <c r="AA116" s="206"/>
      <c r="AB116" s="205" t="e">
        <f t="shared" si="479"/>
        <v>#DIV/0!</v>
      </c>
      <c r="AC116" s="197"/>
      <c r="AD116" s="205" t="e">
        <f t="shared" si="480"/>
        <v>#DIV/0!</v>
      </c>
      <c r="AE116" s="206"/>
      <c r="AF116" s="205" t="e">
        <f t="shared" si="481"/>
        <v>#DIV/0!</v>
      </c>
      <c r="AG116" s="203"/>
      <c r="AH116" s="204" t="e">
        <f t="shared" si="482"/>
        <v>#DIV/0!</v>
      </c>
      <c r="AI116" s="197"/>
      <c r="AJ116" s="205" t="e">
        <f t="shared" si="483"/>
        <v>#DIV/0!</v>
      </c>
      <c r="AK116" s="197"/>
      <c r="AL116" s="205" t="e">
        <f t="shared" si="484"/>
        <v>#DIV/0!</v>
      </c>
      <c r="AM116" s="197"/>
      <c r="AN116" s="205" t="e">
        <f t="shared" si="485"/>
        <v>#DIV/0!</v>
      </c>
      <c r="AO116" s="203"/>
      <c r="AP116" s="204" t="e">
        <f t="shared" si="486"/>
        <v>#DIV/0!</v>
      </c>
      <c r="AQ116" s="206"/>
      <c r="AR116" s="205" t="e">
        <f t="shared" si="487"/>
        <v>#DIV/0!</v>
      </c>
      <c r="AS116" s="206"/>
      <c r="AT116" s="205" t="e">
        <f t="shared" si="488"/>
        <v>#DIV/0!</v>
      </c>
      <c r="AU116" s="197"/>
      <c r="AV116" s="205" t="e">
        <f t="shared" si="489"/>
        <v>#DIV/0!</v>
      </c>
      <c r="AW116" s="203"/>
      <c r="AX116" s="204" t="e">
        <f t="shared" si="490"/>
        <v>#DIV/0!</v>
      </c>
      <c r="AY116" s="197"/>
      <c r="AZ116" s="205" t="e">
        <f t="shared" si="491"/>
        <v>#DIV/0!</v>
      </c>
      <c r="BA116" s="197"/>
      <c r="BB116" s="205" t="e">
        <f t="shared" si="492"/>
        <v>#DIV/0!</v>
      </c>
      <c r="BC116" s="206"/>
      <c r="BD116" s="205" t="e">
        <f t="shared" si="493"/>
        <v>#DIV/0!</v>
      </c>
      <c r="BE116" s="203"/>
      <c r="BF116" s="204" t="e">
        <f t="shared" si="494"/>
        <v>#DIV/0!</v>
      </c>
      <c r="BG116" s="206"/>
      <c r="BH116" s="205" t="e">
        <f t="shared" si="495"/>
        <v>#DIV/0!</v>
      </c>
      <c r="BI116" s="206"/>
      <c r="BJ116" s="205" t="e">
        <f t="shared" si="496"/>
        <v>#DIV/0!</v>
      </c>
      <c r="BK116" s="206"/>
      <c r="BL116" s="205" t="e">
        <f t="shared" si="497"/>
        <v>#DIV/0!</v>
      </c>
      <c r="BM116" s="203"/>
      <c r="BN116" s="204" t="e">
        <f t="shared" si="498"/>
        <v>#DIV/0!</v>
      </c>
      <c r="BO116" s="197"/>
      <c r="BP116" s="205" t="e">
        <f t="shared" si="499"/>
        <v>#DIV/0!</v>
      </c>
      <c r="BQ116" s="197"/>
      <c r="BR116" s="205" t="e">
        <f t="shared" si="500"/>
        <v>#DIV/0!</v>
      </c>
      <c r="BS116" s="206"/>
      <c r="BT116" s="205" t="e">
        <f t="shared" si="501"/>
        <v>#DIV/0!</v>
      </c>
      <c r="BU116" s="203"/>
      <c r="BV116" s="204" t="e">
        <f t="shared" si="502"/>
        <v>#DIV/0!</v>
      </c>
      <c r="BW116" s="206"/>
      <c r="BX116" s="205" t="e">
        <f t="shared" si="503"/>
        <v>#DIV/0!</v>
      </c>
      <c r="BY116" s="206"/>
      <c r="BZ116" s="205" t="e">
        <f t="shared" si="504"/>
        <v>#DIV/0!</v>
      </c>
      <c r="CA116" s="206"/>
      <c r="CB116" s="205" t="e">
        <f t="shared" si="505"/>
        <v>#DIV/0!</v>
      </c>
      <c r="CC116" s="203"/>
      <c r="CD116" s="204" t="e">
        <f t="shared" si="506"/>
        <v>#DIV/0!</v>
      </c>
      <c r="CE116" s="206"/>
      <c r="CF116" s="205" t="e">
        <f t="shared" si="507"/>
        <v>#DIV/0!</v>
      </c>
      <c r="CG116" s="206"/>
      <c r="CH116" s="205" t="e">
        <f t="shared" si="508"/>
        <v>#DIV/0!</v>
      </c>
      <c r="CI116" s="206"/>
      <c r="CJ116" s="205" t="e">
        <f t="shared" si="509"/>
        <v>#DIV/0!</v>
      </c>
    </row>
    <row r="117" spans="1:88" ht="15.75" thickBot="1" x14ac:dyDescent="0.3">
      <c r="A117" s="152" t="s">
        <v>285</v>
      </c>
      <c r="B117" s="320"/>
      <c r="C117" s="308" t="s">
        <v>19</v>
      </c>
      <c r="D117" s="57" t="s">
        <v>334</v>
      </c>
      <c r="E117" s="26" t="e">
        <f>SUMPRODUCT($I$10:CJ$10,I117:CJ117)</f>
        <v>#DIV/0!</v>
      </c>
      <c r="F117" s="38" t="e">
        <f t="shared" si="467"/>
        <v>#DIV/0!</v>
      </c>
      <c r="G117" s="39" t="e">
        <f t="shared" si="468"/>
        <v>#DIV/0!</v>
      </c>
      <c r="H117" s="29">
        <f t="shared" si="469"/>
        <v>0</v>
      </c>
      <c r="I117" s="203"/>
      <c r="J117" s="204" t="e">
        <f t="shared" si="470"/>
        <v>#DIV/0!</v>
      </c>
      <c r="K117" s="197"/>
      <c r="L117" s="205" t="e">
        <f t="shared" si="471"/>
        <v>#DIV/0!</v>
      </c>
      <c r="M117" s="206"/>
      <c r="N117" s="205" t="e">
        <f t="shared" si="472"/>
        <v>#DIV/0!</v>
      </c>
      <c r="O117" s="206"/>
      <c r="P117" s="205" t="e">
        <f t="shared" si="473"/>
        <v>#DIV/0!</v>
      </c>
      <c r="Q117" s="203"/>
      <c r="R117" s="204" t="e">
        <f t="shared" si="474"/>
        <v>#DIV/0!</v>
      </c>
      <c r="S117" s="197"/>
      <c r="T117" s="205" t="e">
        <f t="shared" si="475"/>
        <v>#DIV/0!</v>
      </c>
      <c r="U117" s="197"/>
      <c r="V117" s="205" t="e">
        <f t="shared" si="476"/>
        <v>#DIV/0!</v>
      </c>
      <c r="W117" s="206"/>
      <c r="X117" s="205" t="e">
        <f t="shared" si="477"/>
        <v>#DIV/0!</v>
      </c>
      <c r="Y117" s="203"/>
      <c r="Z117" s="204" t="e">
        <f t="shared" si="478"/>
        <v>#DIV/0!</v>
      </c>
      <c r="AA117" s="206"/>
      <c r="AB117" s="205" t="e">
        <f t="shared" si="479"/>
        <v>#DIV/0!</v>
      </c>
      <c r="AC117" s="197"/>
      <c r="AD117" s="205" t="e">
        <f t="shared" si="480"/>
        <v>#DIV/0!</v>
      </c>
      <c r="AE117" s="206"/>
      <c r="AF117" s="205" t="e">
        <f t="shared" si="481"/>
        <v>#DIV/0!</v>
      </c>
      <c r="AG117" s="203"/>
      <c r="AH117" s="204" t="e">
        <f t="shared" si="482"/>
        <v>#DIV/0!</v>
      </c>
      <c r="AI117" s="197"/>
      <c r="AJ117" s="205" t="e">
        <f t="shared" si="483"/>
        <v>#DIV/0!</v>
      </c>
      <c r="AK117" s="197"/>
      <c r="AL117" s="205" t="e">
        <f t="shared" si="484"/>
        <v>#DIV/0!</v>
      </c>
      <c r="AM117" s="197"/>
      <c r="AN117" s="205" t="e">
        <f t="shared" si="485"/>
        <v>#DIV/0!</v>
      </c>
      <c r="AO117" s="203"/>
      <c r="AP117" s="204" t="e">
        <f t="shared" si="486"/>
        <v>#DIV/0!</v>
      </c>
      <c r="AQ117" s="206"/>
      <c r="AR117" s="205" t="e">
        <f t="shared" si="487"/>
        <v>#DIV/0!</v>
      </c>
      <c r="AS117" s="206"/>
      <c r="AT117" s="205" t="e">
        <f t="shared" si="488"/>
        <v>#DIV/0!</v>
      </c>
      <c r="AU117" s="197"/>
      <c r="AV117" s="205" t="e">
        <f t="shared" si="489"/>
        <v>#DIV/0!</v>
      </c>
      <c r="AW117" s="203"/>
      <c r="AX117" s="204" t="e">
        <f t="shared" si="490"/>
        <v>#DIV/0!</v>
      </c>
      <c r="AY117" s="197"/>
      <c r="AZ117" s="205" t="e">
        <f t="shared" si="491"/>
        <v>#DIV/0!</v>
      </c>
      <c r="BA117" s="197"/>
      <c r="BB117" s="205" t="e">
        <f t="shared" si="492"/>
        <v>#DIV/0!</v>
      </c>
      <c r="BC117" s="206"/>
      <c r="BD117" s="205" t="e">
        <f t="shared" si="493"/>
        <v>#DIV/0!</v>
      </c>
      <c r="BE117" s="203"/>
      <c r="BF117" s="204" t="e">
        <f t="shared" si="494"/>
        <v>#DIV/0!</v>
      </c>
      <c r="BG117" s="206"/>
      <c r="BH117" s="205" t="e">
        <f t="shared" si="495"/>
        <v>#DIV/0!</v>
      </c>
      <c r="BI117" s="206"/>
      <c r="BJ117" s="205" t="e">
        <f t="shared" si="496"/>
        <v>#DIV/0!</v>
      </c>
      <c r="BK117" s="206"/>
      <c r="BL117" s="205" t="e">
        <f t="shared" si="497"/>
        <v>#DIV/0!</v>
      </c>
      <c r="BM117" s="203"/>
      <c r="BN117" s="204" t="e">
        <f t="shared" si="498"/>
        <v>#DIV/0!</v>
      </c>
      <c r="BO117" s="197"/>
      <c r="BP117" s="205" t="e">
        <f t="shared" si="499"/>
        <v>#DIV/0!</v>
      </c>
      <c r="BQ117" s="197"/>
      <c r="BR117" s="205" t="e">
        <f t="shared" si="500"/>
        <v>#DIV/0!</v>
      </c>
      <c r="BS117" s="206"/>
      <c r="BT117" s="205" t="e">
        <f t="shared" si="501"/>
        <v>#DIV/0!</v>
      </c>
      <c r="BU117" s="203"/>
      <c r="BV117" s="204" t="e">
        <f t="shared" si="502"/>
        <v>#DIV/0!</v>
      </c>
      <c r="BW117" s="206"/>
      <c r="BX117" s="205" t="e">
        <f t="shared" si="503"/>
        <v>#DIV/0!</v>
      </c>
      <c r="BY117" s="206"/>
      <c r="BZ117" s="205" t="e">
        <f t="shared" si="504"/>
        <v>#DIV/0!</v>
      </c>
      <c r="CA117" s="206"/>
      <c r="CB117" s="205" t="e">
        <f t="shared" si="505"/>
        <v>#DIV/0!</v>
      </c>
      <c r="CC117" s="203"/>
      <c r="CD117" s="204" t="e">
        <f t="shared" si="506"/>
        <v>#DIV/0!</v>
      </c>
      <c r="CE117" s="206"/>
      <c r="CF117" s="205" t="e">
        <f t="shared" si="507"/>
        <v>#DIV/0!</v>
      </c>
      <c r="CG117" s="206"/>
      <c r="CH117" s="205" t="e">
        <f t="shared" si="508"/>
        <v>#DIV/0!</v>
      </c>
      <c r="CI117" s="206"/>
      <c r="CJ117" s="205" t="e">
        <f t="shared" si="509"/>
        <v>#DIV/0!</v>
      </c>
    </row>
    <row r="118" spans="1:88" ht="15.75" thickBot="1" x14ac:dyDescent="0.3">
      <c r="A118" s="152" t="s">
        <v>286</v>
      </c>
      <c r="B118" s="320"/>
      <c r="C118" s="309"/>
      <c r="D118" s="57" t="s">
        <v>335</v>
      </c>
      <c r="E118" s="26" t="e">
        <f>SUMPRODUCT($I$10:CJ$10,I118:CJ118)</f>
        <v>#DIV/0!</v>
      </c>
      <c r="F118" s="38" t="e">
        <f t="shared" si="467"/>
        <v>#DIV/0!</v>
      </c>
      <c r="G118" s="39" t="e">
        <f t="shared" si="468"/>
        <v>#DIV/0!</v>
      </c>
      <c r="H118" s="29">
        <f t="shared" si="469"/>
        <v>0</v>
      </c>
      <c r="I118" s="203"/>
      <c r="J118" s="204" t="e">
        <f t="shared" si="470"/>
        <v>#DIV/0!</v>
      </c>
      <c r="K118" s="197"/>
      <c r="L118" s="205" t="e">
        <f t="shared" si="471"/>
        <v>#DIV/0!</v>
      </c>
      <c r="M118" s="206"/>
      <c r="N118" s="205" t="e">
        <f t="shared" si="472"/>
        <v>#DIV/0!</v>
      </c>
      <c r="O118" s="206"/>
      <c r="P118" s="205" t="e">
        <f t="shared" si="473"/>
        <v>#DIV/0!</v>
      </c>
      <c r="Q118" s="203"/>
      <c r="R118" s="204" t="e">
        <f t="shared" si="474"/>
        <v>#DIV/0!</v>
      </c>
      <c r="S118" s="197"/>
      <c r="T118" s="205" t="e">
        <f t="shared" si="475"/>
        <v>#DIV/0!</v>
      </c>
      <c r="U118" s="197"/>
      <c r="V118" s="205" t="e">
        <f t="shared" si="476"/>
        <v>#DIV/0!</v>
      </c>
      <c r="W118" s="206"/>
      <c r="X118" s="205" t="e">
        <f t="shared" si="477"/>
        <v>#DIV/0!</v>
      </c>
      <c r="Y118" s="203"/>
      <c r="Z118" s="204" t="e">
        <f t="shared" si="478"/>
        <v>#DIV/0!</v>
      </c>
      <c r="AA118" s="206"/>
      <c r="AB118" s="205" t="e">
        <f t="shared" si="479"/>
        <v>#DIV/0!</v>
      </c>
      <c r="AC118" s="197"/>
      <c r="AD118" s="205" t="e">
        <f t="shared" si="480"/>
        <v>#DIV/0!</v>
      </c>
      <c r="AE118" s="206"/>
      <c r="AF118" s="205" t="e">
        <f t="shared" si="481"/>
        <v>#DIV/0!</v>
      </c>
      <c r="AG118" s="203"/>
      <c r="AH118" s="204" t="e">
        <f t="shared" si="482"/>
        <v>#DIV/0!</v>
      </c>
      <c r="AI118" s="197"/>
      <c r="AJ118" s="205" t="e">
        <f t="shared" si="483"/>
        <v>#DIV/0!</v>
      </c>
      <c r="AK118" s="197"/>
      <c r="AL118" s="205" t="e">
        <f t="shared" si="484"/>
        <v>#DIV/0!</v>
      </c>
      <c r="AM118" s="197"/>
      <c r="AN118" s="205" t="e">
        <f t="shared" si="485"/>
        <v>#DIV/0!</v>
      </c>
      <c r="AO118" s="203"/>
      <c r="AP118" s="204" t="e">
        <f t="shared" si="486"/>
        <v>#DIV/0!</v>
      </c>
      <c r="AQ118" s="206"/>
      <c r="AR118" s="205" t="e">
        <f t="shared" si="487"/>
        <v>#DIV/0!</v>
      </c>
      <c r="AS118" s="206"/>
      <c r="AT118" s="205" t="e">
        <f t="shared" si="488"/>
        <v>#DIV/0!</v>
      </c>
      <c r="AU118" s="197"/>
      <c r="AV118" s="205" t="e">
        <f t="shared" si="489"/>
        <v>#DIV/0!</v>
      </c>
      <c r="AW118" s="203"/>
      <c r="AX118" s="204" t="e">
        <f t="shared" si="490"/>
        <v>#DIV/0!</v>
      </c>
      <c r="AY118" s="197"/>
      <c r="AZ118" s="205" t="e">
        <f t="shared" si="491"/>
        <v>#DIV/0!</v>
      </c>
      <c r="BA118" s="197"/>
      <c r="BB118" s="205" t="e">
        <f t="shared" si="492"/>
        <v>#DIV/0!</v>
      </c>
      <c r="BC118" s="206"/>
      <c r="BD118" s="205" t="e">
        <f t="shared" si="493"/>
        <v>#DIV/0!</v>
      </c>
      <c r="BE118" s="203"/>
      <c r="BF118" s="204" t="e">
        <f t="shared" si="494"/>
        <v>#DIV/0!</v>
      </c>
      <c r="BG118" s="206"/>
      <c r="BH118" s="205" t="e">
        <f t="shared" si="495"/>
        <v>#DIV/0!</v>
      </c>
      <c r="BI118" s="206"/>
      <c r="BJ118" s="205" t="e">
        <f t="shared" si="496"/>
        <v>#DIV/0!</v>
      </c>
      <c r="BK118" s="206"/>
      <c r="BL118" s="205" t="e">
        <f t="shared" si="497"/>
        <v>#DIV/0!</v>
      </c>
      <c r="BM118" s="203"/>
      <c r="BN118" s="204" t="e">
        <f t="shared" si="498"/>
        <v>#DIV/0!</v>
      </c>
      <c r="BO118" s="197"/>
      <c r="BP118" s="205" t="e">
        <f t="shared" si="499"/>
        <v>#DIV/0!</v>
      </c>
      <c r="BQ118" s="197"/>
      <c r="BR118" s="205" t="e">
        <f t="shared" si="500"/>
        <v>#DIV/0!</v>
      </c>
      <c r="BS118" s="206"/>
      <c r="BT118" s="205" t="e">
        <f t="shared" si="501"/>
        <v>#DIV/0!</v>
      </c>
      <c r="BU118" s="203"/>
      <c r="BV118" s="204" t="e">
        <f t="shared" si="502"/>
        <v>#DIV/0!</v>
      </c>
      <c r="BW118" s="206"/>
      <c r="BX118" s="205" t="e">
        <f t="shared" si="503"/>
        <v>#DIV/0!</v>
      </c>
      <c r="BY118" s="206"/>
      <c r="BZ118" s="205" t="e">
        <f t="shared" si="504"/>
        <v>#DIV/0!</v>
      </c>
      <c r="CA118" s="206"/>
      <c r="CB118" s="205" t="e">
        <f t="shared" si="505"/>
        <v>#DIV/0!</v>
      </c>
      <c r="CC118" s="203"/>
      <c r="CD118" s="204" t="e">
        <f t="shared" si="506"/>
        <v>#DIV/0!</v>
      </c>
      <c r="CE118" s="206"/>
      <c r="CF118" s="205" t="e">
        <f t="shared" si="507"/>
        <v>#DIV/0!</v>
      </c>
      <c r="CG118" s="206"/>
      <c r="CH118" s="205" t="e">
        <f t="shared" si="508"/>
        <v>#DIV/0!</v>
      </c>
      <c r="CI118" s="206"/>
      <c r="CJ118" s="205" t="e">
        <f t="shared" si="509"/>
        <v>#DIV/0!</v>
      </c>
    </row>
    <row r="119" spans="1:88" ht="15.75" thickBot="1" x14ac:dyDescent="0.3">
      <c r="A119" s="153" t="s">
        <v>287</v>
      </c>
      <c r="B119" s="321"/>
      <c r="C119" s="311"/>
      <c r="D119" s="57" t="s">
        <v>336</v>
      </c>
      <c r="E119" s="26" t="e">
        <f>SUMPRODUCT($I$10:CJ$10,I119:CJ119)</f>
        <v>#DIV/0!</v>
      </c>
      <c r="F119" s="38" t="e">
        <f t="shared" si="467"/>
        <v>#DIV/0!</v>
      </c>
      <c r="G119" s="39" t="e">
        <f t="shared" si="468"/>
        <v>#DIV/0!</v>
      </c>
      <c r="H119" s="29">
        <f t="shared" si="469"/>
        <v>0</v>
      </c>
      <c r="I119" s="203"/>
      <c r="J119" s="204" t="e">
        <f t="shared" si="470"/>
        <v>#DIV/0!</v>
      </c>
      <c r="K119" s="197"/>
      <c r="L119" s="205" t="e">
        <f t="shared" si="471"/>
        <v>#DIV/0!</v>
      </c>
      <c r="M119" s="206"/>
      <c r="N119" s="205" t="e">
        <f t="shared" si="472"/>
        <v>#DIV/0!</v>
      </c>
      <c r="O119" s="206"/>
      <c r="P119" s="205" t="e">
        <f t="shared" si="473"/>
        <v>#DIV/0!</v>
      </c>
      <c r="Q119" s="203"/>
      <c r="R119" s="204" t="e">
        <f t="shared" si="474"/>
        <v>#DIV/0!</v>
      </c>
      <c r="S119" s="197"/>
      <c r="T119" s="205" t="e">
        <f t="shared" si="475"/>
        <v>#DIV/0!</v>
      </c>
      <c r="U119" s="197"/>
      <c r="V119" s="205" t="e">
        <f t="shared" si="476"/>
        <v>#DIV/0!</v>
      </c>
      <c r="W119" s="206"/>
      <c r="X119" s="205" t="e">
        <f t="shared" si="477"/>
        <v>#DIV/0!</v>
      </c>
      <c r="Y119" s="203"/>
      <c r="Z119" s="204" t="e">
        <f t="shared" si="478"/>
        <v>#DIV/0!</v>
      </c>
      <c r="AA119" s="206"/>
      <c r="AB119" s="205" t="e">
        <f t="shared" si="479"/>
        <v>#DIV/0!</v>
      </c>
      <c r="AC119" s="197"/>
      <c r="AD119" s="205" t="e">
        <f t="shared" si="480"/>
        <v>#DIV/0!</v>
      </c>
      <c r="AE119" s="206"/>
      <c r="AF119" s="205" t="e">
        <f t="shared" si="481"/>
        <v>#DIV/0!</v>
      </c>
      <c r="AG119" s="203"/>
      <c r="AH119" s="204" t="e">
        <f t="shared" si="482"/>
        <v>#DIV/0!</v>
      </c>
      <c r="AI119" s="197"/>
      <c r="AJ119" s="205" t="e">
        <f t="shared" si="483"/>
        <v>#DIV/0!</v>
      </c>
      <c r="AK119" s="197"/>
      <c r="AL119" s="205" t="e">
        <f t="shared" si="484"/>
        <v>#DIV/0!</v>
      </c>
      <c r="AM119" s="197"/>
      <c r="AN119" s="205" t="e">
        <f t="shared" si="485"/>
        <v>#DIV/0!</v>
      </c>
      <c r="AO119" s="203"/>
      <c r="AP119" s="204" t="e">
        <f t="shared" si="486"/>
        <v>#DIV/0!</v>
      </c>
      <c r="AQ119" s="206"/>
      <c r="AR119" s="205" t="e">
        <f t="shared" si="487"/>
        <v>#DIV/0!</v>
      </c>
      <c r="AS119" s="206"/>
      <c r="AT119" s="205" t="e">
        <f t="shared" si="488"/>
        <v>#DIV/0!</v>
      </c>
      <c r="AU119" s="197"/>
      <c r="AV119" s="205" t="e">
        <f t="shared" si="489"/>
        <v>#DIV/0!</v>
      </c>
      <c r="AW119" s="203"/>
      <c r="AX119" s="204" t="e">
        <f t="shared" si="490"/>
        <v>#DIV/0!</v>
      </c>
      <c r="AY119" s="197"/>
      <c r="AZ119" s="205" t="e">
        <f t="shared" si="491"/>
        <v>#DIV/0!</v>
      </c>
      <c r="BA119" s="197"/>
      <c r="BB119" s="205" t="e">
        <f t="shared" si="492"/>
        <v>#DIV/0!</v>
      </c>
      <c r="BC119" s="206"/>
      <c r="BD119" s="205" t="e">
        <f t="shared" si="493"/>
        <v>#DIV/0!</v>
      </c>
      <c r="BE119" s="203"/>
      <c r="BF119" s="204" t="e">
        <f t="shared" si="494"/>
        <v>#DIV/0!</v>
      </c>
      <c r="BG119" s="206"/>
      <c r="BH119" s="205" t="e">
        <f t="shared" si="495"/>
        <v>#DIV/0!</v>
      </c>
      <c r="BI119" s="206"/>
      <c r="BJ119" s="205" t="e">
        <f t="shared" si="496"/>
        <v>#DIV/0!</v>
      </c>
      <c r="BK119" s="206"/>
      <c r="BL119" s="205" t="e">
        <f t="shared" si="497"/>
        <v>#DIV/0!</v>
      </c>
      <c r="BM119" s="203"/>
      <c r="BN119" s="204" t="e">
        <f t="shared" si="498"/>
        <v>#DIV/0!</v>
      </c>
      <c r="BO119" s="197"/>
      <c r="BP119" s="205" t="e">
        <f t="shared" si="499"/>
        <v>#DIV/0!</v>
      </c>
      <c r="BQ119" s="197"/>
      <c r="BR119" s="205" t="e">
        <f t="shared" si="500"/>
        <v>#DIV/0!</v>
      </c>
      <c r="BS119" s="206"/>
      <c r="BT119" s="205" t="e">
        <f t="shared" si="501"/>
        <v>#DIV/0!</v>
      </c>
      <c r="BU119" s="203"/>
      <c r="BV119" s="204" t="e">
        <f t="shared" si="502"/>
        <v>#DIV/0!</v>
      </c>
      <c r="BW119" s="206"/>
      <c r="BX119" s="205" t="e">
        <f t="shared" si="503"/>
        <v>#DIV/0!</v>
      </c>
      <c r="BY119" s="206"/>
      <c r="BZ119" s="205" t="e">
        <f t="shared" si="504"/>
        <v>#DIV/0!</v>
      </c>
      <c r="CA119" s="206"/>
      <c r="CB119" s="205" t="e">
        <f t="shared" si="505"/>
        <v>#DIV/0!</v>
      </c>
      <c r="CC119" s="203"/>
      <c r="CD119" s="204" t="e">
        <f t="shared" si="506"/>
        <v>#DIV/0!</v>
      </c>
      <c r="CE119" s="206"/>
      <c r="CF119" s="205" t="e">
        <f t="shared" si="507"/>
        <v>#DIV/0!</v>
      </c>
      <c r="CG119" s="206"/>
      <c r="CH119" s="205" t="e">
        <f t="shared" si="508"/>
        <v>#DIV/0!</v>
      </c>
      <c r="CI119" s="206"/>
      <c r="CJ119" s="205" t="e">
        <f t="shared" si="509"/>
        <v>#DIV/0!</v>
      </c>
    </row>
    <row r="120" spans="1:88" ht="42.75" customHeight="1" thickBot="1" x14ac:dyDescent="0.3">
      <c r="A120" s="96" t="s">
        <v>291</v>
      </c>
      <c r="B120" s="319" t="s">
        <v>29</v>
      </c>
      <c r="C120" s="182" t="s">
        <v>151</v>
      </c>
      <c r="D120" s="12" t="s">
        <v>152</v>
      </c>
      <c r="E120" s="26" t="e">
        <f>SUMPRODUCT($I$10:CJ$10,I120:CJ120)</f>
        <v>#DIV/0!</v>
      </c>
      <c r="F120" s="38" t="e">
        <f t="shared" si="467"/>
        <v>#DIV/0!</v>
      </c>
      <c r="G120" s="39" t="e">
        <f t="shared" si="468"/>
        <v>#DIV/0!</v>
      </c>
      <c r="H120" s="29">
        <f t="shared" si="469"/>
        <v>0</v>
      </c>
      <c r="I120" s="195"/>
      <c r="J120" s="196"/>
      <c r="K120" s="197"/>
      <c r="L120" s="198" t="e">
        <f>K120/$H120</f>
        <v>#DIV/0!</v>
      </c>
      <c r="M120" s="197"/>
      <c r="N120" s="198" t="e">
        <f>M120/$H120</f>
        <v>#DIV/0!</v>
      </c>
      <c r="O120" s="197"/>
      <c r="P120" s="198" t="e">
        <f>O120/$H120</f>
        <v>#DIV/0!</v>
      </c>
      <c r="Q120" s="195"/>
      <c r="R120" s="196"/>
      <c r="S120" s="197"/>
      <c r="T120" s="199" t="e">
        <f>S120/$H120</f>
        <v>#DIV/0!</v>
      </c>
      <c r="U120" s="197"/>
      <c r="V120" s="198" t="e">
        <f>U120/$H120</f>
        <v>#DIV/0!</v>
      </c>
      <c r="W120" s="197"/>
      <c r="X120" s="198" t="e">
        <f>W120/$H120</f>
        <v>#DIV/0!</v>
      </c>
      <c r="Y120" s="195"/>
      <c r="Z120" s="196"/>
      <c r="AA120" s="197"/>
      <c r="AB120" s="198" t="e">
        <f>AA120/$H120</f>
        <v>#DIV/0!</v>
      </c>
      <c r="AC120" s="197"/>
      <c r="AD120" s="198" t="e">
        <f>AC120/$H120</f>
        <v>#DIV/0!</v>
      </c>
      <c r="AE120" s="197"/>
      <c r="AF120" s="198" t="e">
        <f>AE120/$H120</f>
        <v>#DIV/0!</v>
      </c>
      <c r="AG120" s="195"/>
      <c r="AH120" s="196"/>
      <c r="AI120" s="197"/>
      <c r="AJ120" s="198" t="e">
        <f>AI120/$H120</f>
        <v>#DIV/0!</v>
      </c>
      <c r="AK120" s="197"/>
      <c r="AL120" s="198" t="e">
        <f>AK120/$H120</f>
        <v>#DIV/0!</v>
      </c>
      <c r="AM120" s="197"/>
      <c r="AN120" s="198" t="e">
        <f>AM120/$H120</f>
        <v>#DIV/0!</v>
      </c>
      <c r="AO120" s="195"/>
      <c r="AP120" s="196"/>
      <c r="AQ120" s="197"/>
      <c r="AR120" s="198" t="e">
        <f>AQ120/$H120</f>
        <v>#DIV/0!</v>
      </c>
      <c r="AS120" s="197"/>
      <c r="AT120" s="198" t="e">
        <f>AS120/$H120</f>
        <v>#DIV/0!</v>
      </c>
      <c r="AU120" s="197"/>
      <c r="AV120" s="198" t="e">
        <f>AU120/$H120</f>
        <v>#DIV/0!</v>
      </c>
      <c r="AW120" s="195"/>
      <c r="AX120" s="196"/>
      <c r="AY120" s="197"/>
      <c r="AZ120" s="198" t="e">
        <f>AY120/$H120</f>
        <v>#DIV/0!</v>
      </c>
      <c r="BA120" s="197"/>
      <c r="BB120" s="198" t="e">
        <f>BA120/$H120</f>
        <v>#DIV/0!</v>
      </c>
      <c r="BC120" s="197"/>
      <c r="BD120" s="198" t="e">
        <f>BC120/$H120</f>
        <v>#DIV/0!</v>
      </c>
      <c r="BE120" s="195"/>
      <c r="BF120" s="196"/>
      <c r="BG120" s="197"/>
      <c r="BH120" s="198" t="e">
        <f>BG120/$H120</f>
        <v>#DIV/0!</v>
      </c>
      <c r="BI120" s="197"/>
      <c r="BJ120" s="198" t="e">
        <f>BI120/$H120</f>
        <v>#DIV/0!</v>
      </c>
      <c r="BK120" s="197"/>
      <c r="BL120" s="198" t="e">
        <f>BK120/$H120</f>
        <v>#DIV/0!</v>
      </c>
      <c r="BM120" s="195"/>
      <c r="BN120" s="196"/>
      <c r="BO120" s="197"/>
      <c r="BP120" s="198" t="e">
        <f>BO120/$H120</f>
        <v>#DIV/0!</v>
      </c>
      <c r="BQ120" s="197"/>
      <c r="BR120" s="198" t="e">
        <f>BQ120/$H120</f>
        <v>#DIV/0!</v>
      </c>
      <c r="BS120" s="197"/>
      <c r="BT120" s="198" t="e">
        <f>BS120/$H120</f>
        <v>#DIV/0!</v>
      </c>
      <c r="BU120" s="195"/>
      <c r="BV120" s="196"/>
      <c r="BW120" s="197"/>
      <c r="BX120" s="198" t="e">
        <f>BW120/$H120</f>
        <v>#DIV/0!</v>
      </c>
      <c r="BY120" s="197"/>
      <c r="BZ120" s="198" t="e">
        <f>BY120/$H120</f>
        <v>#DIV/0!</v>
      </c>
      <c r="CA120" s="197"/>
      <c r="CB120" s="198" t="e">
        <f>CA120/$H120</f>
        <v>#DIV/0!</v>
      </c>
      <c r="CC120" s="195"/>
      <c r="CD120" s="196"/>
      <c r="CE120" s="197"/>
      <c r="CF120" s="198" t="e">
        <f>CE120/$H120</f>
        <v>#DIV/0!</v>
      </c>
      <c r="CG120" s="197"/>
      <c r="CH120" s="198" t="e">
        <f>CG120/$H120</f>
        <v>#DIV/0!</v>
      </c>
      <c r="CI120" s="197"/>
      <c r="CJ120" s="198" t="e">
        <f>CI120/$H120</f>
        <v>#DIV/0!</v>
      </c>
    </row>
    <row r="121" spans="1:88" ht="15.75" thickBot="1" x14ac:dyDescent="0.3">
      <c r="A121" s="76" t="s">
        <v>288</v>
      </c>
      <c r="B121" s="320"/>
      <c r="C121" s="308" t="s">
        <v>160</v>
      </c>
      <c r="D121" s="57" t="s">
        <v>334</v>
      </c>
      <c r="E121" s="26" t="e">
        <f>SUMPRODUCT($I$10:CJ$10,I121:CJ121)</f>
        <v>#DIV/0!</v>
      </c>
      <c r="F121" s="38" t="e">
        <f t="shared" si="467"/>
        <v>#DIV/0!</v>
      </c>
      <c r="G121" s="39" t="e">
        <f t="shared" si="468"/>
        <v>#DIV/0!</v>
      </c>
      <c r="H121" s="29">
        <f t="shared" si="469"/>
        <v>0</v>
      </c>
      <c r="I121" s="195"/>
      <c r="J121" s="196"/>
      <c r="K121" s="197"/>
      <c r="L121" s="198" t="e">
        <f>K121/$H121</f>
        <v>#DIV/0!</v>
      </c>
      <c r="M121" s="197"/>
      <c r="N121" s="198" t="e">
        <f>M121/$H121</f>
        <v>#DIV/0!</v>
      </c>
      <c r="O121" s="197"/>
      <c r="P121" s="198" t="e">
        <f>O121/$H121</f>
        <v>#DIV/0!</v>
      </c>
      <c r="Q121" s="195"/>
      <c r="R121" s="196"/>
      <c r="S121" s="197"/>
      <c r="T121" s="198" t="e">
        <f>S121/$H121</f>
        <v>#DIV/0!</v>
      </c>
      <c r="U121" s="197"/>
      <c r="V121" s="198" t="e">
        <f>U121/$H121</f>
        <v>#DIV/0!</v>
      </c>
      <c r="W121" s="197"/>
      <c r="X121" s="198" t="e">
        <f>W121/$H121</f>
        <v>#DIV/0!</v>
      </c>
      <c r="Y121" s="195"/>
      <c r="Z121" s="196"/>
      <c r="AA121" s="197"/>
      <c r="AB121" s="198" t="e">
        <f>AA121/$H121</f>
        <v>#DIV/0!</v>
      </c>
      <c r="AC121" s="197"/>
      <c r="AD121" s="198" t="e">
        <f>AC121/$H121</f>
        <v>#DIV/0!</v>
      </c>
      <c r="AE121" s="197"/>
      <c r="AF121" s="198" t="e">
        <f>AE121/$H121</f>
        <v>#DIV/0!</v>
      </c>
      <c r="AG121" s="195"/>
      <c r="AH121" s="196"/>
      <c r="AI121" s="197"/>
      <c r="AJ121" s="198" t="e">
        <f>AI121/$H121</f>
        <v>#DIV/0!</v>
      </c>
      <c r="AK121" s="197"/>
      <c r="AL121" s="198" t="e">
        <f>AK121/$H121</f>
        <v>#DIV/0!</v>
      </c>
      <c r="AM121" s="197"/>
      <c r="AN121" s="198" t="e">
        <f>AM121/$H121</f>
        <v>#DIV/0!</v>
      </c>
      <c r="AO121" s="195"/>
      <c r="AP121" s="196"/>
      <c r="AQ121" s="197"/>
      <c r="AR121" s="198" t="e">
        <f>AQ121/$H121</f>
        <v>#DIV/0!</v>
      </c>
      <c r="AS121" s="197"/>
      <c r="AT121" s="198" t="e">
        <f>AS121/$H121</f>
        <v>#DIV/0!</v>
      </c>
      <c r="AU121" s="197"/>
      <c r="AV121" s="198" t="e">
        <f>AU121/$H121</f>
        <v>#DIV/0!</v>
      </c>
      <c r="AW121" s="195"/>
      <c r="AX121" s="196"/>
      <c r="AY121" s="197"/>
      <c r="AZ121" s="198" t="e">
        <f>AY121/$H121</f>
        <v>#DIV/0!</v>
      </c>
      <c r="BA121" s="197"/>
      <c r="BB121" s="198" t="e">
        <f>BA121/$H121</f>
        <v>#DIV/0!</v>
      </c>
      <c r="BC121" s="197"/>
      <c r="BD121" s="198" t="e">
        <f>BC121/$H121</f>
        <v>#DIV/0!</v>
      </c>
      <c r="BE121" s="195"/>
      <c r="BF121" s="196"/>
      <c r="BG121" s="197"/>
      <c r="BH121" s="198" t="e">
        <f>BG121/$H121</f>
        <v>#DIV/0!</v>
      </c>
      <c r="BI121" s="197"/>
      <c r="BJ121" s="198" t="e">
        <f>BI121/$H121</f>
        <v>#DIV/0!</v>
      </c>
      <c r="BK121" s="197"/>
      <c r="BL121" s="198" t="e">
        <f>BK121/$H121</f>
        <v>#DIV/0!</v>
      </c>
      <c r="BM121" s="195"/>
      <c r="BN121" s="196"/>
      <c r="BO121" s="197"/>
      <c r="BP121" s="198" t="e">
        <f>BO121/$H121</f>
        <v>#DIV/0!</v>
      </c>
      <c r="BQ121" s="197"/>
      <c r="BR121" s="198" t="e">
        <f>BQ121/$H121</f>
        <v>#DIV/0!</v>
      </c>
      <c r="BS121" s="197"/>
      <c r="BT121" s="198" t="e">
        <f>BS121/$H121</f>
        <v>#DIV/0!</v>
      </c>
      <c r="BU121" s="195"/>
      <c r="BV121" s="196"/>
      <c r="BW121" s="197"/>
      <c r="BX121" s="198" t="e">
        <f>BW121/$H121</f>
        <v>#DIV/0!</v>
      </c>
      <c r="BY121" s="197"/>
      <c r="BZ121" s="198" t="e">
        <f>BY121/$H121</f>
        <v>#DIV/0!</v>
      </c>
      <c r="CA121" s="197"/>
      <c r="CB121" s="198" t="e">
        <f>CA121/$H121</f>
        <v>#DIV/0!</v>
      </c>
      <c r="CC121" s="195"/>
      <c r="CD121" s="196"/>
      <c r="CE121" s="197"/>
      <c r="CF121" s="198" t="e">
        <f>CE121/$H121</f>
        <v>#DIV/0!</v>
      </c>
      <c r="CG121" s="197"/>
      <c r="CH121" s="198" t="e">
        <f>CG121/$H121</f>
        <v>#DIV/0!</v>
      </c>
      <c r="CI121" s="197"/>
      <c r="CJ121" s="198" t="e">
        <f>CI121/$H121</f>
        <v>#DIV/0!</v>
      </c>
    </row>
    <row r="122" spans="1:88" ht="15.75" thickBot="1" x14ac:dyDescent="0.3">
      <c r="A122" s="76" t="s">
        <v>289</v>
      </c>
      <c r="B122" s="320"/>
      <c r="C122" s="309"/>
      <c r="D122" s="57" t="s">
        <v>335</v>
      </c>
      <c r="E122" s="26" t="e">
        <f>SUMPRODUCT($I$10:CJ$10,I122:CJ122)</f>
        <v>#DIV/0!</v>
      </c>
      <c r="F122" s="38" t="e">
        <f t="shared" si="467"/>
        <v>#DIV/0!</v>
      </c>
      <c r="G122" s="39" t="e">
        <f t="shared" si="468"/>
        <v>#DIV/0!</v>
      </c>
      <c r="H122" s="29">
        <f t="shared" si="469"/>
        <v>0</v>
      </c>
      <c r="I122" s="195"/>
      <c r="J122" s="196"/>
      <c r="K122" s="197"/>
      <c r="L122" s="198" t="e">
        <f>K122/$H122</f>
        <v>#DIV/0!</v>
      </c>
      <c r="M122" s="197"/>
      <c r="N122" s="198" t="e">
        <f>M122/$H122</f>
        <v>#DIV/0!</v>
      </c>
      <c r="O122" s="197"/>
      <c r="P122" s="198" t="e">
        <f>O122/$H122</f>
        <v>#DIV/0!</v>
      </c>
      <c r="Q122" s="195"/>
      <c r="R122" s="196"/>
      <c r="S122" s="197"/>
      <c r="T122" s="198" t="e">
        <f>S122/$H122</f>
        <v>#DIV/0!</v>
      </c>
      <c r="U122" s="197"/>
      <c r="V122" s="198" t="e">
        <f>U122/$H122</f>
        <v>#DIV/0!</v>
      </c>
      <c r="W122" s="197"/>
      <c r="X122" s="198" t="e">
        <f>W122/$H122</f>
        <v>#DIV/0!</v>
      </c>
      <c r="Y122" s="195"/>
      <c r="Z122" s="196"/>
      <c r="AA122" s="197"/>
      <c r="AB122" s="198" t="e">
        <f>AA122/$H122</f>
        <v>#DIV/0!</v>
      </c>
      <c r="AC122" s="197"/>
      <c r="AD122" s="198" t="e">
        <f>AC122/$H122</f>
        <v>#DIV/0!</v>
      </c>
      <c r="AE122" s="197"/>
      <c r="AF122" s="198" t="e">
        <f>AE122/$H122</f>
        <v>#DIV/0!</v>
      </c>
      <c r="AG122" s="195"/>
      <c r="AH122" s="196"/>
      <c r="AI122" s="197"/>
      <c r="AJ122" s="198" t="e">
        <f>AI122/$H122</f>
        <v>#DIV/0!</v>
      </c>
      <c r="AK122" s="197"/>
      <c r="AL122" s="198" t="e">
        <f>AK122/$H122</f>
        <v>#DIV/0!</v>
      </c>
      <c r="AM122" s="197"/>
      <c r="AN122" s="198" t="e">
        <f>AM122/$H122</f>
        <v>#DIV/0!</v>
      </c>
      <c r="AO122" s="195"/>
      <c r="AP122" s="196"/>
      <c r="AQ122" s="197"/>
      <c r="AR122" s="198" t="e">
        <f>AQ122/$H122</f>
        <v>#DIV/0!</v>
      </c>
      <c r="AS122" s="197"/>
      <c r="AT122" s="198" t="e">
        <f>AS122/$H122</f>
        <v>#DIV/0!</v>
      </c>
      <c r="AU122" s="197"/>
      <c r="AV122" s="198" t="e">
        <f>AU122/$H122</f>
        <v>#DIV/0!</v>
      </c>
      <c r="AW122" s="195"/>
      <c r="AX122" s="196"/>
      <c r="AY122" s="197"/>
      <c r="AZ122" s="198" t="e">
        <f>AY122/$H122</f>
        <v>#DIV/0!</v>
      </c>
      <c r="BA122" s="197"/>
      <c r="BB122" s="198" t="e">
        <f>BA122/$H122</f>
        <v>#DIV/0!</v>
      </c>
      <c r="BC122" s="197"/>
      <c r="BD122" s="198" t="e">
        <f>BC122/$H122</f>
        <v>#DIV/0!</v>
      </c>
      <c r="BE122" s="195"/>
      <c r="BF122" s="196"/>
      <c r="BG122" s="197"/>
      <c r="BH122" s="198" t="e">
        <f>BG122/$H122</f>
        <v>#DIV/0!</v>
      </c>
      <c r="BI122" s="197"/>
      <c r="BJ122" s="198" t="e">
        <f>BI122/$H122</f>
        <v>#DIV/0!</v>
      </c>
      <c r="BK122" s="197"/>
      <c r="BL122" s="198" t="e">
        <f>BK122/$H122</f>
        <v>#DIV/0!</v>
      </c>
      <c r="BM122" s="195"/>
      <c r="BN122" s="196"/>
      <c r="BO122" s="197"/>
      <c r="BP122" s="198" t="e">
        <f>BO122/$H122</f>
        <v>#DIV/0!</v>
      </c>
      <c r="BQ122" s="197"/>
      <c r="BR122" s="198" t="e">
        <f>BQ122/$H122</f>
        <v>#DIV/0!</v>
      </c>
      <c r="BS122" s="197"/>
      <c r="BT122" s="198" t="e">
        <f>BS122/$H122</f>
        <v>#DIV/0!</v>
      </c>
      <c r="BU122" s="195"/>
      <c r="BV122" s="196"/>
      <c r="BW122" s="197"/>
      <c r="BX122" s="198" t="e">
        <f>BW122/$H122</f>
        <v>#DIV/0!</v>
      </c>
      <c r="BY122" s="197"/>
      <c r="BZ122" s="198" t="e">
        <f>BY122/$H122</f>
        <v>#DIV/0!</v>
      </c>
      <c r="CA122" s="197"/>
      <c r="CB122" s="198" t="e">
        <f>CA122/$H122</f>
        <v>#DIV/0!</v>
      </c>
      <c r="CC122" s="195"/>
      <c r="CD122" s="196"/>
      <c r="CE122" s="197"/>
      <c r="CF122" s="198" t="e">
        <f>CE122/$H122</f>
        <v>#DIV/0!</v>
      </c>
      <c r="CG122" s="197"/>
      <c r="CH122" s="198" t="e">
        <f>CG122/$H122</f>
        <v>#DIV/0!</v>
      </c>
      <c r="CI122" s="197"/>
      <c r="CJ122" s="198" t="e">
        <f>CI122/$H122</f>
        <v>#DIV/0!</v>
      </c>
    </row>
    <row r="123" spans="1:88" ht="15.75" thickBot="1" x14ac:dyDescent="0.3">
      <c r="A123" s="76" t="s">
        <v>290</v>
      </c>
      <c r="B123" s="320"/>
      <c r="C123" s="310"/>
      <c r="D123" s="57" t="s">
        <v>336</v>
      </c>
      <c r="E123" s="26" t="e">
        <f>SUMPRODUCT($I$10:CJ$10,I123:CJ123)</f>
        <v>#DIV/0!</v>
      </c>
      <c r="F123" s="38" t="e">
        <f t="shared" si="467"/>
        <v>#DIV/0!</v>
      </c>
      <c r="G123" s="39" t="e">
        <f t="shared" si="468"/>
        <v>#DIV/0!</v>
      </c>
      <c r="H123" s="29">
        <f t="shared" si="469"/>
        <v>0</v>
      </c>
      <c r="I123" s="195"/>
      <c r="J123" s="196"/>
      <c r="K123" s="197"/>
      <c r="L123" s="198" t="e">
        <f>K123/$H123</f>
        <v>#DIV/0!</v>
      </c>
      <c r="M123" s="197"/>
      <c r="N123" s="198" t="e">
        <f>M123/$H123</f>
        <v>#DIV/0!</v>
      </c>
      <c r="O123" s="197"/>
      <c r="P123" s="198" t="e">
        <f>O123/$H123</f>
        <v>#DIV/0!</v>
      </c>
      <c r="Q123" s="195"/>
      <c r="R123" s="196"/>
      <c r="S123" s="197"/>
      <c r="T123" s="198" t="e">
        <f>S123/$H123</f>
        <v>#DIV/0!</v>
      </c>
      <c r="U123" s="197"/>
      <c r="V123" s="198" t="e">
        <f>U123/$H123</f>
        <v>#DIV/0!</v>
      </c>
      <c r="W123" s="197"/>
      <c r="X123" s="198" t="e">
        <f>W123/$H123</f>
        <v>#DIV/0!</v>
      </c>
      <c r="Y123" s="195"/>
      <c r="Z123" s="196"/>
      <c r="AA123" s="197"/>
      <c r="AB123" s="198" t="e">
        <f>AA123/$H123</f>
        <v>#DIV/0!</v>
      </c>
      <c r="AC123" s="197"/>
      <c r="AD123" s="198" t="e">
        <f>AC123/$H123</f>
        <v>#DIV/0!</v>
      </c>
      <c r="AE123" s="197"/>
      <c r="AF123" s="198" t="e">
        <f>AE123/$H123</f>
        <v>#DIV/0!</v>
      </c>
      <c r="AG123" s="195"/>
      <c r="AH123" s="196"/>
      <c r="AI123" s="197"/>
      <c r="AJ123" s="198" t="e">
        <f>AI123/$H123</f>
        <v>#DIV/0!</v>
      </c>
      <c r="AK123" s="197"/>
      <c r="AL123" s="198" t="e">
        <f>AK123/$H123</f>
        <v>#DIV/0!</v>
      </c>
      <c r="AM123" s="197"/>
      <c r="AN123" s="198" t="e">
        <f>AM123/$H123</f>
        <v>#DIV/0!</v>
      </c>
      <c r="AO123" s="195"/>
      <c r="AP123" s="196"/>
      <c r="AQ123" s="197"/>
      <c r="AR123" s="198" t="e">
        <f>AQ123/$H123</f>
        <v>#DIV/0!</v>
      </c>
      <c r="AS123" s="197"/>
      <c r="AT123" s="198" t="e">
        <f>AS123/$H123</f>
        <v>#DIV/0!</v>
      </c>
      <c r="AU123" s="197"/>
      <c r="AV123" s="198" t="e">
        <f>AU123/$H123</f>
        <v>#DIV/0!</v>
      </c>
      <c r="AW123" s="195"/>
      <c r="AX123" s="196"/>
      <c r="AY123" s="197"/>
      <c r="AZ123" s="198" t="e">
        <f>AY123/$H123</f>
        <v>#DIV/0!</v>
      </c>
      <c r="BA123" s="197"/>
      <c r="BB123" s="198" t="e">
        <f>BA123/$H123</f>
        <v>#DIV/0!</v>
      </c>
      <c r="BC123" s="197"/>
      <c r="BD123" s="198" t="e">
        <f>BC123/$H123</f>
        <v>#DIV/0!</v>
      </c>
      <c r="BE123" s="195"/>
      <c r="BF123" s="196"/>
      <c r="BG123" s="197"/>
      <c r="BH123" s="198" t="e">
        <f>BG123/$H123</f>
        <v>#DIV/0!</v>
      </c>
      <c r="BI123" s="197"/>
      <c r="BJ123" s="198" t="e">
        <f>BI123/$H123</f>
        <v>#DIV/0!</v>
      </c>
      <c r="BK123" s="197"/>
      <c r="BL123" s="198" t="e">
        <f>BK123/$H123</f>
        <v>#DIV/0!</v>
      </c>
      <c r="BM123" s="195"/>
      <c r="BN123" s="196"/>
      <c r="BO123" s="197"/>
      <c r="BP123" s="198" t="e">
        <f>BO123/$H123</f>
        <v>#DIV/0!</v>
      </c>
      <c r="BQ123" s="197"/>
      <c r="BR123" s="198" t="e">
        <f>BQ123/$H123</f>
        <v>#DIV/0!</v>
      </c>
      <c r="BS123" s="197"/>
      <c r="BT123" s="198" t="e">
        <f>BS123/$H123</f>
        <v>#DIV/0!</v>
      </c>
      <c r="BU123" s="195"/>
      <c r="BV123" s="196"/>
      <c r="BW123" s="197"/>
      <c r="BX123" s="198" t="e">
        <f>BW123/$H123</f>
        <v>#DIV/0!</v>
      </c>
      <c r="BY123" s="197"/>
      <c r="BZ123" s="198" t="e">
        <f>BY123/$H123</f>
        <v>#DIV/0!</v>
      </c>
      <c r="CA123" s="197"/>
      <c r="CB123" s="198" t="e">
        <f>CA123/$H123</f>
        <v>#DIV/0!</v>
      </c>
      <c r="CC123" s="195"/>
      <c r="CD123" s="196"/>
      <c r="CE123" s="197"/>
      <c r="CF123" s="198" t="e">
        <f>CE123/$H123</f>
        <v>#DIV/0!</v>
      </c>
      <c r="CG123" s="197"/>
      <c r="CH123" s="198" t="e">
        <f>CG123/$H123</f>
        <v>#DIV/0!</v>
      </c>
      <c r="CI123" s="197"/>
      <c r="CJ123" s="198" t="e">
        <f>CI123/$H123</f>
        <v>#DIV/0!</v>
      </c>
    </row>
    <row r="124" spans="1:88" ht="29.25" thickBot="1" x14ac:dyDescent="0.3">
      <c r="A124" s="77" t="s">
        <v>291</v>
      </c>
      <c r="B124" s="320"/>
      <c r="C124" s="183" t="s">
        <v>153</v>
      </c>
      <c r="D124" s="15" t="s">
        <v>152</v>
      </c>
      <c r="E124" s="26" t="e">
        <f>SUMPRODUCT($I$10:CJ$10,I124:CJ124)</f>
        <v>#DIV/0!</v>
      </c>
      <c r="F124" s="38" t="e">
        <f t="shared" si="467"/>
        <v>#DIV/0!</v>
      </c>
      <c r="G124" s="39" t="e">
        <f t="shared" si="468"/>
        <v>#DIV/0!</v>
      </c>
      <c r="H124" s="29">
        <f t="shared" si="469"/>
        <v>0</v>
      </c>
      <c r="I124" s="195"/>
      <c r="J124" s="196"/>
      <c r="K124" s="197"/>
      <c r="L124" s="198" t="e">
        <f t="shared" ref="L124:L127" si="510">K124/$H124</f>
        <v>#DIV/0!</v>
      </c>
      <c r="M124" s="197"/>
      <c r="N124" s="198" t="e">
        <f t="shared" ref="N124:N127" si="511">M124/$H124</f>
        <v>#DIV/0!</v>
      </c>
      <c r="O124" s="197"/>
      <c r="P124" s="198" t="e">
        <f t="shared" ref="P124:P127" si="512">O124/$H124</f>
        <v>#DIV/0!</v>
      </c>
      <c r="Q124" s="195"/>
      <c r="R124" s="196"/>
      <c r="S124" s="197"/>
      <c r="T124" s="198" t="e">
        <f t="shared" ref="T124:T127" si="513">S124/$H124</f>
        <v>#DIV/0!</v>
      </c>
      <c r="U124" s="197"/>
      <c r="V124" s="198" t="e">
        <f t="shared" ref="V124:V127" si="514">U124/$H124</f>
        <v>#DIV/0!</v>
      </c>
      <c r="W124" s="197"/>
      <c r="X124" s="198" t="e">
        <f t="shared" ref="X124:X127" si="515">W124/$H124</f>
        <v>#DIV/0!</v>
      </c>
      <c r="Y124" s="195"/>
      <c r="Z124" s="196"/>
      <c r="AA124" s="197"/>
      <c r="AB124" s="198" t="e">
        <f t="shared" ref="AB124:AB127" si="516">AA124/$H124</f>
        <v>#DIV/0!</v>
      </c>
      <c r="AC124" s="197"/>
      <c r="AD124" s="198" t="e">
        <f t="shared" ref="AD124:AD127" si="517">AC124/$H124</f>
        <v>#DIV/0!</v>
      </c>
      <c r="AE124" s="197"/>
      <c r="AF124" s="198" t="e">
        <f t="shared" ref="AF124:AF127" si="518">AE124/$H124</f>
        <v>#DIV/0!</v>
      </c>
      <c r="AG124" s="195"/>
      <c r="AH124" s="196"/>
      <c r="AI124" s="197"/>
      <c r="AJ124" s="198" t="e">
        <f t="shared" ref="AJ124:AJ127" si="519">AI124/$H124</f>
        <v>#DIV/0!</v>
      </c>
      <c r="AK124" s="197"/>
      <c r="AL124" s="198" t="e">
        <f t="shared" ref="AL124:AL127" si="520">AK124/$H124</f>
        <v>#DIV/0!</v>
      </c>
      <c r="AM124" s="197"/>
      <c r="AN124" s="198" t="e">
        <f t="shared" ref="AN124:AN127" si="521">AM124/$H124</f>
        <v>#DIV/0!</v>
      </c>
      <c r="AO124" s="195"/>
      <c r="AP124" s="196"/>
      <c r="AQ124" s="197"/>
      <c r="AR124" s="198" t="e">
        <f t="shared" ref="AR124:AR127" si="522">AQ124/$H124</f>
        <v>#DIV/0!</v>
      </c>
      <c r="AS124" s="197"/>
      <c r="AT124" s="198" t="e">
        <f t="shared" ref="AT124:AT127" si="523">AS124/$H124</f>
        <v>#DIV/0!</v>
      </c>
      <c r="AU124" s="197"/>
      <c r="AV124" s="198" t="e">
        <f t="shared" ref="AV124:AV127" si="524">AU124/$H124</f>
        <v>#DIV/0!</v>
      </c>
      <c r="AW124" s="195"/>
      <c r="AX124" s="196"/>
      <c r="AY124" s="197"/>
      <c r="AZ124" s="198" t="e">
        <f t="shared" ref="AZ124:AZ127" si="525">AY124/$H124</f>
        <v>#DIV/0!</v>
      </c>
      <c r="BA124" s="197"/>
      <c r="BB124" s="198" t="e">
        <f t="shared" ref="BB124:BB127" si="526">BA124/$H124</f>
        <v>#DIV/0!</v>
      </c>
      <c r="BC124" s="197"/>
      <c r="BD124" s="198" t="e">
        <f t="shared" ref="BD124:BD127" si="527">BC124/$H124</f>
        <v>#DIV/0!</v>
      </c>
      <c r="BE124" s="195"/>
      <c r="BF124" s="196"/>
      <c r="BG124" s="197"/>
      <c r="BH124" s="198" t="e">
        <f t="shared" ref="BH124:BH127" si="528">BG124/$H124</f>
        <v>#DIV/0!</v>
      </c>
      <c r="BI124" s="197"/>
      <c r="BJ124" s="198" t="e">
        <f t="shared" ref="BJ124:BJ127" si="529">BI124/$H124</f>
        <v>#DIV/0!</v>
      </c>
      <c r="BK124" s="197"/>
      <c r="BL124" s="198" t="e">
        <f t="shared" ref="BL124:BL127" si="530">BK124/$H124</f>
        <v>#DIV/0!</v>
      </c>
      <c r="BM124" s="195"/>
      <c r="BN124" s="196"/>
      <c r="BO124" s="197"/>
      <c r="BP124" s="198" t="e">
        <f t="shared" ref="BP124:BP127" si="531">BO124/$H124</f>
        <v>#DIV/0!</v>
      </c>
      <c r="BQ124" s="197"/>
      <c r="BR124" s="198" t="e">
        <f t="shared" ref="BR124:BR127" si="532">BQ124/$H124</f>
        <v>#DIV/0!</v>
      </c>
      <c r="BS124" s="197"/>
      <c r="BT124" s="198" t="e">
        <f t="shared" ref="BT124:BT127" si="533">BS124/$H124</f>
        <v>#DIV/0!</v>
      </c>
      <c r="BU124" s="195"/>
      <c r="BV124" s="196"/>
      <c r="BW124" s="197"/>
      <c r="BX124" s="198" t="e">
        <f t="shared" ref="BX124:BX127" si="534">BW124/$H124</f>
        <v>#DIV/0!</v>
      </c>
      <c r="BY124" s="197"/>
      <c r="BZ124" s="198" t="e">
        <f t="shared" ref="BZ124:BZ127" si="535">BY124/$H124</f>
        <v>#DIV/0!</v>
      </c>
      <c r="CA124" s="197"/>
      <c r="CB124" s="198" t="e">
        <f t="shared" ref="CB124:CB127" si="536">CA124/$H124</f>
        <v>#DIV/0!</v>
      </c>
      <c r="CC124" s="195"/>
      <c r="CD124" s="196"/>
      <c r="CE124" s="197"/>
      <c r="CF124" s="198" t="e">
        <f t="shared" ref="CF124:CF127" si="537">CE124/$H124</f>
        <v>#DIV/0!</v>
      </c>
      <c r="CG124" s="197"/>
      <c r="CH124" s="198" t="e">
        <f t="shared" ref="CH124:CH127" si="538">CG124/$H124</f>
        <v>#DIV/0!</v>
      </c>
      <c r="CI124" s="197"/>
      <c r="CJ124" s="198" t="e">
        <f t="shared" ref="CJ124:CJ127" si="539">CI124/$H124</f>
        <v>#DIV/0!</v>
      </c>
    </row>
    <row r="125" spans="1:88" ht="15.75" thickBot="1" x14ac:dyDescent="0.3">
      <c r="A125" s="77" t="s">
        <v>292</v>
      </c>
      <c r="B125" s="320"/>
      <c r="C125" s="308" t="s">
        <v>17</v>
      </c>
      <c r="D125" s="57" t="s">
        <v>334</v>
      </c>
      <c r="E125" s="26" t="e">
        <f>SUMPRODUCT($I$10:CJ$10,I125:CJ125)</f>
        <v>#DIV/0!</v>
      </c>
      <c r="F125" s="38" t="e">
        <f t="shared" si="467"/>
        <v>#DIV/0!</v>
      </c>
      <c r="G125" s="39" t="e">
        <f t="shared" si="468"/>
        <v>#DIV/0!</v>
      </c>
      <c r="H125" s="29">
        <f t="shared" si="469"/>
        <v>0</v>
      </c>
      <c r="I125" s="195"/>
      <c r="J125" s="196"/>
      <c r="K125" s="197"/>
      <c r="L125" s="198" t="e">
        <f t="shared" si="510"/>
        <v>#DIV/0!</v>
      </c>
      <c r="M125" s="197"/>
      <c r="N125" s="198" t="e">
        <f t="shared" si="511"/>
        <v>#DIV/0!</v>
      </c>
      <c r="O125" s="197"/>
      <c r="P125" s="198" t="e">
        <f t="shared" si="512"/>
        <v>#DIV/0!</v>
      </c>
      <c r="Q125" s="195"/>
      <c r="R125" s="196"/>
      <c r="S125" s="197"/>
      <c r="T125" s="198" t="e">
        <f t="shared" si="513"/>
        <v>#DIV/0!</v>
      </c>
      <c r="U125" s="197"/>
      <c r="V125" s="198" t="e">
        <f t="shared" si="514"/>
        <v>#DIV/0!</v>
      </c>
      <c r="W125" s="197"/>
      <c r="X125" s="198" t="e">
        <f t="shared" si="515"/>
        <v>#DIV/0!</v>
      </c>
      <c r="Y125" s="195"/>
      <c r="Z125" s="196"/>
      <c r="AA125" s="197"/>
      <c r="AB125" s="198" t="e">
        <f t="shared" si="516"/>
        <v>#DIV/0!</v>
      </c>
      <c r="AC125" s="197"/>
      <c r="AD125" s="198" t="e">
        <f t="shared" si="517"/>
        <v>#DIV/0!</v>
      </c>
      <c r="AE125" s="197"/>
      <c r="AF125" s="198" t="e">
        <f t="shared" si="518"/>
        <v>#DIV/0!</v>
      </c>
      <c r="AG125" s="195"/>
      <c r="AH125" s="196"/>
      <c r="AI125" s="197"/>
      <c r="AJ125" s="198" t="e">
        <f t="shared" si="519"/>
        <v>#DIV/0!</v>
      </c>
      <c r="AK125" s="197"/>
      <c r="AL125" s="198" t="e">
        <f t="shared" si="520"/>
        <v>#DIV/0!</v>
      </c>
      <c r="AM125" s="197"/>
      <c r="AN125" s="198" t="e">
        <f t="shared" si="521"/>
        <v>#DIV/0!</v>
      </c>
      <c r="AO125" s="195"/>
      <c r="AP125" s="196"/>
      <c r="AQ125" s="197"/>
      <c r="AR125" s="198" t="e">
        <f t="shared" si="522"/>
        <v>#DIV/0!</v>
      </c>
      <c r="AS125" s="197"/>
      <c r="AT125" s="198" t="e">
        <f t="shared" si="523"/>
        <v>#DIV/0!</v>
      </c>
      <c r="AU125" s="197"/>
      <c r="AV125" s="198" t="e">
        <f t="shared" si="524"/>
        <v>#DIV/0!</v>
      </c>
      <c r="AW125" s="195"/>
      <c r="AX125" s="196"/>
      <c r="AY125" s="197"/>
      <c r="AZ125" s="198" t="e">
        <f t="shared" si="525"/>
        <v>#DIV/0!</v>
      </c>
      <c r="BA125" s="197"/>
      <c r="BB125" s="198" t="e">
        <f t="shared" si="526"/>
        <v>#DIV/0!</v>
      </c>
      <c r="BC125" s="197"/>
      <c r="BD125" s="198" t="e">
        <f t="shared" si="527"/>
        <v>#DIV/0!</v>
      </c>
      <c r="BE125" s="195"/>
      <c r="BF125" s="196"/>
      <c r="BG125" s="197"/>
      <c r="BH125" s="198" t="e">
        <f t="shared" si="528"/>
        <v>#DIV/0!</v>
      </c>
      <c r="BI125" s="197"/>
      <c r="BJ125" s="198" t="e">
        <f t="shared" si="529"/>
        <v>#DIV/0!</v>
      </c>
      <c r="BK125" s="197"/>
      <c r="BL125" s="198" t="e">
        <f t="shared" si="530"/>
        <v>#DIV/0!</v>
      </c>
      <c r="BM125" s="195"/>
      <c r="BN125" s="196"/>
      <c r="BO125" s="197"/>
      <c r="BP125" s="198" t="e">
        <f t="shared" si="531"/>
        <v>#DIV/0!</v>
      </c>
      <c r="BQ125" s="197"/>
      <c r="BR125" s="198" t="e">
        <f t="shared" si="532"/>
        <v>#DIV/0!</v>
      </c>
      <c r="BS125" s="197"/>
      <c r="BT125" s="198" t="e">
        <f t="shared" si="533"/>
        <v>#DIV/0!</v>
      </c>
      <c r="BU125" s="195"/>
      <c r="BV125" s="196"/>
      <c r="BW125" s="197"/>
      <c r="BX125" s="198" t="e">
        <f t="shared" si="534"/>
        <v>#DIV/0!</v>
      </c>
      <c r="BY125" s="197"/>
      <c r="BZ125" s="198" t="e">
        <f t="shared" si="535"/>
        <v>#DIV/0!</v>
      </c>
      <c r="CA125" s="197"/>
      <c r="CB125" s="198" t="e">
        <f t="shared" si="536"/>
        <v>#DIV/0!</v>
      </c>
      <c r="CC125" s="195"/>
      <c r="CD125" s="196"/>
      <c r="CE125" s="197"/>
      <c r="CF125" s="198" t="e">
        <f t="shared" si="537"/>
        <v>#DIV/0!</v>
      </c>
      <c r="CG125" s="197"/>
      <c r="CH125" s="198" t="e">
        <f t="shared" si="538"/>
        <v>#DIV/0!</v>
      </c>
      <c r="CI125" s="197"/>
      <c r="CJ125" s="198" t="e">
        <f t="shared" si="539"/>
        <v>#DIV/0!</v>
      </c>
    </row>
    <row r="126" spans="1:88" ht="15.75" thickBot="1" x14ac:dyDescent="0.3">
      <c r="A126" s="77" t="s">
        <v>293</v>
      </c>
      <c r="B126" s="320"/>
      <c r="C126" s="309"/>
      <c r="D126" s="57" t="s">
        <v>335</v>
      </c>
      <c r="E126" s="26" t="e">
        <f>SUMPRODUCT($I$10:CJ$10,I126:CJ126)</f>
        <v>#DIV/0!</v>
      </c>
      <c r="F126" s="38" t="e">
        <f t="shared" si="467"/>
        <v>#DIV/0!</v>
      </c>
      <c r="G126" s="39" t="e">
        <f t="shared" si="468"/>
        <v>#DIV/0!</v>
      </c>
      <c r="H126" s="29">
        <f t="shared" si="469"/>
        <v>0</v>
      </c>
      <c r="I126" s="195"/>
      <c r="J126" s="196"/>
      <c r="K126" s="197"/>
      <c r="L126" s="198" t="e">
        <f t="shared" si="510"/>
        <v>#DIV/0!</v>
      </c>
      <c r="M126" s="197"/>
      <c r="N126" s="198" t="e">
        <f t="shared" si="511"/>
        <v>#DIV/0!</v>
      </c>
      <c r="O126" s="197"/>
      <c r="P126" s="198" t="e">
        <f t="shared" si="512"/>
        <v>#DIV/0!</v>
      </c>
      <c r="Q126" s="195"/>
      <c r="R126" s="196"/>
      <c r="S126" s="197"/>
      <c r="T126" s="198" t="e">
        <f t="shared" si="513"/>
        <v>#DIV/0!</v>
      </c>
      <c r="U126" s="197"/>
      <c r="V126" s="198" t="e">
        <f t="shared" si="514"/>
        <v>#DIV/0!</v>
      </c>
      <c r="W126" s="197"/>
      <c r="X126" s="198" t="e">
        <f t="shared" si="515"/>
        <v>#DIV/0!</v>
      </c>
      <c r="Y126" s="195"/>
      <c r="Z126" s="196"/>
      <c r="AA126" s="197"/>
      <c r="AB126" s="198" t="e">
        <f t="shared" si="516"/>
        <v>#DIV/0!</v>
      </c>
      <c r="AC126" s="197"/>
      <c r="AD126" s="198" t="e">
        <f t="shared" si="517"/>
        <v>#DIV/0!</v>
      </c>
      <c r="AE126" s="197"/>
      <c r="AF126" s="198" t="e">
        <f t="shared" si="518"/>
        <v>#DIV/0!</v>
      </c>
      <c r="AG126" s="195"/>
      <c r="AH126" s="196"/>
      <c r="AI126" s="197"/>
      <c r="AJ126" s="198" t="e">
        <f t="shared" si="519"/>
        <v>#DIV/0!</v>
      </c>
      <c r="AK126" s="197"/>
      <c r="AL126" s="198" t="e">
        <f t="shared" si="520"/>
        <v>#DIV/0!</v>
      </c>
      <c r="AM126" s="197"/>
      <c r="AN126" s="198" t="e">
        <f t="shared" si="521"/>
        <v>#DIV/0!</v>
      </c>
      <c r="AO126" s="195"/>
      <c r="AP126" s="196"/>
      <c r="AQ126" s="197"/>
      <c r="AR126" s="198" t="e">
        <f t="shared" si="522"/>
        <v>#DIV/0!</v>
      </c>
      <c r="AS126" s="197"/>
      <c r="AT126" s="198" t="e">
        <f t="shared" si="523"/>
        <v>#DIV/0!</v>
      </c>
      <c r="AU126" s="197"/>
      <c r="AV126" s="198" t="e">
        <f t="shared" si="524"/>
        <v>#DIV/0!</v>
      </c>
      <c r="AW126" s="195"/>
      <c r="AX126" s="196"/>
      <c r="AY126" s="197"/>
      <c r="AZ126" s="198" t="e">
        <f t="shared" si="525"/>
        <v>#DIV/0!</v>
      </c>
      <c r="BA126" s="197"/>
      <c r="BB126" s="198" t="e">
        <f t="shared" si="526"/>
        <v>#DIV/0!</v>
      </c>
      <c r="BC126" s="197"/>
      <c r="BD126" s="198" t="e">
        <f t="shared" si="527"/>
        <v>#DIV/0!</v>
      </c>
      <c r="BE126" s="195"/>
      <c r="BF126" s="196"/>
      <c r="BG126" s="197"/>
      <c r="BH126" s="198" t="e">
        <f t="shared" si="528"/>
        <v>#DIV/0!</v>
      </c>
      <c r="BI126" s="197"/>
      <c r="BJ126" s="198" t="e">
        <f t="shared" si="529"/>
        <v>#DIV/0!</v>
      </c>
      <c r="BK126" s="197"/>
      <c r="BL126" s="198" t="e">
        <f t="shared" si="530"/>
        <v>#DIV/0!</v>
      </c>
      <c r="BM126" s="195"/>
      <c r="BN126" s="196"/>
      <c r="BO126" s="197"/>
      <c r="BP126" s="198" t="e">
        <f t="shared" si="531"/>
        <v>#DIV/0!</v>
      </c>
      <c r="BQ126" s="197"/>
      <c r="BR126" s="198" t="e">
        <f t="shared" si="532"/>
        <v>#DIV/0!</v>
      </c>
      <c r="BS126" s="197"/>
      <c r="BT126" s="198" t="e">
        <f t="shared" si="533"/>
        <v>#DIV/0!</v>
      </c>
      <c r="BU126" s="195"/>
      <c r="BV126" s="196"/>
      <c r="BW126" s="197"/>
      <c r="BX126" s="198" t="e">
        <f t="shared" si="534"/>
        <v>#DIV/0!</v>
      </c>
      <c r="BY126" s="197"/>
      <c r="BZ126" s="198" t="e">
        <f t="shared" si="535"/>
        <v>#DIV/0!</v>
      </c>
      <c r="CA126" s="197"/>
      <c r="CB126" s="198" t="e">
        <f t="shared" si="536"/>
        <v>#DIV/0!</v>
      </c>
      <c r="CC126" s="195"/>
      <c r="CD126" s="196"/>
      <c r="CE126" s="197"/>
      <c r="CF126" s="198" t="e">
        <f t="shared" si="537"/>
        <v>#DIV/0!</v>
      </c>
      <c r="CG126" s="197"/>
      <c r="CH126" s="198" t="e">
        <f t="shared" si="538"/>
        <v>#DIV/0!</v>
      </c>
      <c r="CI126" s="197"/>
      <c r="CJ126" s="198" t="e">
        <f t="shared" si="539"/>
        <v>#DIV/0!</v>
      </c>
    </row>
    <row r="127" spans="1:88" ht="15.75" thickBot="1" x14ac:dyDescent="0.3">
      <c r="A127" s="77" t="s">
        <v>294</v>
      </c>
      <c r="B127" s="320"/>
      <c r="C127" s="310"/>
      <c r="D127" s="57" t="s">
        <v>336</v>
      </c>
      <c r="E127" s="26" t="e">
        <f>SUMPRODUCT($I$10:CJ$10,I127:CJ127)</f>
        <v>#DIV/0!</v>
      </c>
      <c r="F127" s="38" t="e">
        <f t="shared" si="467"/>
        <v>#DIV/0!</v>
      </c>
      <c r="G127" s="39" t="e">
        <f t="shared" si="468"/>
        <v>#DIV/0!</v>
      </c>
      <c r="H127" s="29">
        <f t="shared" si="469"/>
        <v>0</v>
      </c>
      <c r="I127" s="195"/>
      <c r="J127" s="196"/>
      <c r="K127" s="197"/>
      <c r="L127" s="198" t="e">
        <f t="shared" si="510"/>
        <v>#DIV/0!</v>
      </c>
      <c r="M127" s="197"/>
      <c r="N127" s="198" t="e">
        <f t="shared" si="511"/>
        <v>#DIV/0!</v>
      </c>
      <c r="O127" s="197"/>
      <c r="P127" s="198" t="e">
        <f t="shared" si="512"/>
        <v>#DIV/0!</v>
      </c>
      <c r="Q127" s="195"/>
      <c r="R127" s="196"/>
      <c r="S127" s="197"/>
      <c r="T127" s="198" t="e">
        <f t="shared" si="513"/>
        <v>#DIV/0!</v>
      </c>
      <c r="U127" s="197"/>
      <c r="V127" s="198" t="e">
        <f t="shared" si="514"/>
        <v>#DIV/0!</v>
      </c>
      <c r="W127" s="197"/>
      <c r="X127" s="198" t="e">
        <f t="shared" si="515"/>
        <v>#DIV/0!</v>
      </c>
      <c r="Y127" s="195"/>
      <c r="Z127" s="196"/>
      <c r="AA127" s="197"/>
      <c r="AB127" s="198" t="e">
        <f t="shared" si="516"/>
        <v>#DIV/0!</v>
      </c>
      <c r="AC127" s="197"/>
      <c r="AD127" s="198" t="e">
        <f t="shared" si="517"/>
        <v>#DIV/0!</v>
      </c>
      <c r="AE127" s="197"/>
      <c r="AF127" s="198" t="e">
        <f t="shared" si="518"/>
        <v>#DIV/0!</v>
      </c>
      <c r="AG127" s="195"/>
      <c r="AH127" s="196"/>
      <c r="AI127" s="197"/>
      <c r="AJ127" s="198" t="e">
        <f t="shared" si="519"/>
        <v>#DIV/0!</v>
      </c>
      <c r="AK127" s="197"/>
      <c r="AL127" s="198" t="e">
        <f t="shared" si="520"/>
        <v>#DIV/0!</v>
      </c>
      <c r="AM127" s="197"/>
      <c r="AN127" s="198" t="e">
        <f t="shared" si="521"/>
        <v>#DIV/0!</v>
      </c>
      <c r="AO127" s="195"/>
      <c r="AP127" s="196"/>
      <c r="AQ127" s="197"/>
      <c r="AR127" s="198" t="e">
        <f t="shared" si="522"/>
        <v>#DIV/0!</v>
      </c>
      <c r="AS127" s="197"/>
      <c r="AT127" s="198" t="e">
        <f t="shared" si="523"/>
        <v>#DIV/0!</v>
      </c>
      <c r="AU127" s="197"/>
      <c r="AV127" s="198" t="e">
        <f t="shared" si="524"/>
        <v>#DIV/0!</v>
      </c>
      <c r="AW127" s="195"/>
      <c r="AX127" s="196"/>
      <c r="AY127" s="197"/>
      <c r="AZ127" s="198" t="e">
        <f t="shared" si="525"/>
        <v>#DIV/0!</v>
      </c>
      <c r="BA127" s="197"/>
      <c r="BB127" s="198" t="e">
        <f t="shared" si="526"/>
        <v>#DIV/0!</v>
      </c>
      <c r="BC127" s="197"/>
      <c r="BD127" s="198" t="e">
        <f t="shared" si="527"/>
        <v>#DIV/0!</v>
      </c>
      <c r="BE127" s="195"/>
      <c r="BF127" s="196"/>
      <c r="BG127" s="197"/>
      <c r="BH127" s="198" t="e">
        <f t="shared" si="528"/>
        <v>#DIV/0!</v>
      </c>
      <c r="BI127" s="197"/>
      <c r="BJ127" s="198" t="e">
        <f t="shared" si="529"/>
        <v>#DIV/0!</v>
      </c>
      <c r="BK127" s="197"/>
      <c r="BL127" s="198" t="e">
        <f t="shared" si="530"/>
        <v>#DIV/0!</v>
      </c>
      <c r="BM127" s="195"/>
      <c r="BN127" s="196"/>
      <c r="BO127" s="197"/>
      <c r="BP127" s="198" t="e">
        <f t="shared" si="531"/>
        <v>#DIV/0!</v>
      </c>
      <c r="BQ127" s="197"/>
      <c r="BR127" s="198" t="e">
        <f t="shared" si="532"/>
        <v>#DIV/0!</v>
      </c>
      <c r="BS127" s="197"/>
      <c r="BT127" s="198" t="e">
        <f t="shared" si="533"/>
        <v>#DIV/0!</v>
      </c>
      <c r="BU127" s="195"/>
      <c r="BV127" s="196"/>
      <c r="BW127" s="197"/>
      <c r="BX127" s="198" t="e">
        <f t="shared" si="534"/>
        <v>#DIV/0!</v>
      </c>
      <c r="BY127" s="197"/>
      <c r="BZ127" s="198" t="e">
        <f t="shared" si="535"/>
        <v>#DIV/0!</v>
      </c>
      <c r="CA127" s="197"/>
      <c r="CB127" s="198" t="e">
        <f t="shared" si="536"/>
        <v>#DIV/0!</v>
      </c>
      <c r="CC127" s="195"/>
      <c r="CD127" s="196"/>
      <c r="CE127" s="197"/>
      <c r="CF127" s="198" t="e">
        <f t="shared" si="537"/>
        <v>#DIV/0!</v>
      </c>
      <c r="CG127" s="197"/>
      <c r="CH127" s="198" t="e">
        <f t="shared" si="538"/>
        <v>#DIV/0!</v>
      </c>
      <c r="CI127" s="197"/>
      <c r="CJ127" s="198" t="e">
        <f t="shared" si="539"/>
        <v>#DIV/0!</v>
      </c>
    </row>
    <row r="128" spans="1:88" ht="29.25" thickBot="1" x14ac:dyDescent="0.3">
      <c r="A128" s="77" t="s">
        <v>291</v>
      </c>
      <c r="B128" s="320"/>
      <c r="C128" s="183" t="s">
        <v>154</v>
      </c>
      <c r="D128" s="15" t="s">
        <v>152</v>
      </c>
      <c r="E128" s="26" t="e">
        <f>SUMPRODUCT($I$10:CJ$10,I128:CJ128)</f>
        <v>#DIV/0!</v>
      </c>
      <c r="F128" s="38" t="e">
        <f t="shared" si="467"/>
        <v>#DIV/0!</v>
      </c>
      <c r="G128" s="39" t="e">
        <f t="shared" si="468"/>
        <v>#DIV/0!</v>
      </c>
      <c r="H128" s="29">
        <f t="shared" si="469"/>
        <v>0</v>
      </c>
      <c r="I128" s="195"/>
      <c r="J128" s="196"/>
      <c r="K128" s="197"/>
      <c r="L128" s="198" t="e">
        <f t="shared" ref="L128:L135" si="540">K128/$H128</f>
        <v>#DIV/0!</v>
      </c>
      <c r="M128" s="197"/>
      <c r="N128" s="198" t="e">
        <f t="shared" ref="N128:N135" si="541">M128/$H128</f>
        <v>#DIV/0!</v>
      </c>
      <c r="O128" s="197"/>
      <c r="P128" s="198" t="e">
        <f t="shared" ref="P128:P135" si="542">O128/$H128</f>
        <v>#DIV/0!</v>
      </c>
      <c r="Q128" s="195"/>
      <c r="R128" s="196"/>
      <c r="S128" s="197"/>
      <c r="T128" s="198" t="e">
        <f t="shared" ref="T128:T135" si="543">S128/$H128</f>
        <v>#DIV/0!</v>
      </c>
      <c r="U128" s="197"/>
      <c r="V128" s="198" t="e">
        <f t="shared" ref="V128:V135" si="544">U128/$H128</f>
        <v>#DIV/0!</v>
      </c>
      <c r="W128" s="197"/>
      <c r="X128" s="198" t="e">
        <f t="shared" ref="X128:X135" si="545">W128/$H128</f>
        <v>#DIV/0!</v>
      </c>
      <c r="Y128" s="195"/>
      <c r="Z128" s="196"/>
      <c r="AA128" s="197"/>
      <c r="AB128" s="198" t="e">
        <f t="shared" ref="AB128:AB135" si="546">AA128/$H128</f>
        <v>#DIV/0!</v>
      </c>
      <c r="AC128" s="197"/>
      <c r="AD128" s="198" t="e">
        <f t="shared" ref="AD128:AD135" si="547">AC128/$H128</f>
        <v>#DIV/0!</v>
      </c>
      <c r="AE128" s="197"/>
      <c r="AF128" s="198" t="e">
        <f t="shared" ref="AF128:AF135" si="548">AE128/$H128</f>
        <v>#DIV/0!</v>
      </c>
      <c r="AG128" s="195"/>
      <c r="AH128" s="196"/>
      <c r="AI128" s="197"/>
      <c r="AJ128" s="198" t="e">
        <f t="shared" ref="AJ128:AJ135" si="549">AI128/$H128</f>
        <v>#DIV/0!</v>
      </c>
      <c r="AK128" s="197"/>
      <c r="AL128" s="198" t="e">
        <f t="shared" ref="AL128:AL135" si="550">AK128/$H128</f>
        <v>#DIV/0!</v>
      </c>
      <c r="AM128" s="197"/>
      <c r="AN128" s="198" t="e">
        <f t="shared" ref="AN128:AN135" si="551">AM128/$H128</f>
        <v>#DIV/0!</v>
      </c>
      <c r="AO128" s="195"/>
      <c r="AP128" s="196"/>
      <c r="AQ128" s="197"/>
      <c r="AR128" s="198" t="e">
        <f t="shared" ref="AR128:AR135" si="552">AQ128/$H128</f>
        <v>#DIV/0!</v>
      </c>
      <c r="AS128" s="197"/>
      <c r="AT128" s="198" t="e">
        <f t="shared" ref="AT128:AT135" si="553">AS128/$H128</f>
        <v>#DIV/0!</v>
      </c>
      <c r="AU128" s="197"/>
      <c r="AV128" s="198" t="e">
        <f t="shared" ref="AV128:AV135" si="554">AU128/$H128</f>
        <v>#DIV/0!</v>
      </c>
      <c r="AW128" s="195"/>
      <c r="AX128" s="196"/>
      <c r="AY128" s="197"/>
      <c r="AZ128" s="198" t="e">
        <f t="shared" ref="AZ128:AZ135" si="555">AY128/$H128</f>
        <v>#DIV/0!</v>
      </c>
      <c r="BA128" s="197"/>
      <c r="BB128" s="198" t="e">
        <f t="shared" ref="BB128:BB135" si="556">BA128/$H128</f>
        <v>#DIV/0!</v>
      </c>
      <c r="BC128" s="197"/>
      <c r="BD128" s="198" t="e">
        <f t="shared" ref="BD128:BD135" si="557">BC128/$H128</f>
        <v>#DIV/0!</v>
      </c>
      <c r="BE128" s="195"/>
      <c r="BF128" s="196"/>
      <c r="BG128" s="197"/>
      <c r="BH128" s="198" t="e">
        <f t="shared" ref="BH128:BH135" si="558">BG128/$H128</f>
        <v>#DIV/0!</v>
      </c>
      <c r="BI128" s="197"/>
      <c r="BJ128" s="198" t="e">
        <f t="shared" ref="BJ128:BJ135" si="559">BI128/$H128</f>
        <v>#DIV/0!</v>
      </c>
      <c r="BK128" s="197"/>
      <c r="BL128" s="198" t="e">
        <f t="shared" ref="BL128:BL135" si="560">BK128/$H128</f>
        <v>#DIV/0!</v>
      </c>
      <c r="BM128" s="195"/>
      <c r="BN128" s="196"/>
      <c r="BO128" s="197"/>
      <c r="BP128" s="198" t="e">
        <f t="shared" ref="BP128:BP135" si="561">BO128/$H128</f>
        <v>#DIV/0!</v>
      </c>
      <c r="BQ128" s="197"/>
      <c r="BR128" s="198" t="e">
        <f t="shared" ref="BR128:BR135" si="562">BQ128/$H128</f>
        <v>#DIV/0!</v>
      </c>
      <c r="BS128" s="197"/>
      <c r="BT128" s="198" t="e">
        <f t="shared" ref="BT128:BT135" si="563">BS128/$H128</f>
        <v>#DIV/0!</v>
      </c>
      <c r="BU128" s="195"/>
      <c r="BV128" s="196"/>
      <c r="BW128" s="197"/>
      <c r="BX128" s="198" t="e">
        <f t="shared" ref="BX128:BX135" si="564">BW128/$H128</f>
        <v>#DIV/0!</v>
      </c>
      <c r="BY128" s="197"/>
      <c r="BZ128" s="198" t="e">
        <f t="shared" ref="BZ128:BZ135" si="565">BY128/$H128</f>
        <v>#DIV/0!</v>
      </c>
      <c r="CA128" s="197"/>
      <c r="CB128" s="198" t="e">
        <f t="shared" ref="CB128:CB135" si="566">CA128/$H128</f>
        <v>#DIV/0!</v>
      </c>
      <c r="CC128" s="195"/>
      <c r="CD128" s="196"/>
      <c r="CE128" s="197"/>
      <c r="CF128" s="198" t="e">
        <f t="shared" ref="CF128:CF135" si="567">CE128/$H128</f>
        <v>#DIV/0!</v>
      </c>
      <c r="CG128" s="197"/>
      <c r="CH128" s="198" t="e">
        <f t="shared" ref="CH128:CH135" si="568">CG128/$H128</f>
        <v>#DIV/0!</v>
      </c>
      <c r="CI128" s="197"/>
      <c r="CJ128" s="198" t="e">
        <f t="shared" ref="CJ128:CJ135" si="569">CI128/$H128</f>
        <v>#DIV/0!</v>
      </c>
    </row>
    <row r="129" spans="1:88" ht="15.75" thickBot="1" x14ac:dyDescent="0.3">
      <c r="A129" s="77" t="s">
        <v>295</v>
      </c>
      <c r="B129" s="320"/>
      <c r="C129" s="308" t="s">
        <v>18</v>
      </c>
      <c r="D129" s="57" t="s">
        <v>334</v>
      </c>
      <c r="E129" s="26" t="e">
        <f>SUMPRODUCT($I$10:CJ$10,I129:CJ129)</f>
        <v>#DIV/0!</v>
      </c>
      <c r="F129" s="38" t="e">
        <f t="shared" si="467"/>
        <v>#DIV/0!</v>
      </c>
      <c r="G129" s="39" t="e">
        <f t="shared" si="468"/>
        <v>#DIV/0!</v>
      </c>
      <c r="H129" s="29">
        <f t="shared" si="469"/>
        <v>0</v>
      </c>
      <c r="I129" s="195"/>
      <c r="J129" s="196"/>
      <c r="K129" s="197"/>
      <c r="L129" s="198" t="e">
        <f t="shared" si="540"/>
        <v>#DIV/0!</v>
      </c>
      <c r="M129" s="197"/>
      <c r="N129" s="198" t="e">
        <f t="shared" si="541"/>
        <v>#DIV/0!</v>
      </c>
      <c r="O129" s="197"/>
      <c r="P129" s="198" t="e">
        <f t="shared" si="542"/>
        <v>#DIV/0!</v>
      </c>
      <c r="Q129" s="195"/>
      <c r="R129" s="196"/>
      <c r="S129" s="197"/>
      <c r="T129" s="198" t="e">
        <f t="shared" si="543"/>
        <v>#DIV/0!</v>
      </c>
      <c r="U129" s="197"/>
      <c r="V129" s="198" t="e">
        <f t="shared" si="544"/>
        <v>#DIV/0!</v>
      </c>
      <c r="W129" s="197"/>
      <c r="X129" s="198" t="e">
        <f t="shared" si="545"/>
        <v>#DIV/0!</v>
      </c>
      <c r="Y129" s="195"/>
      <c r="Z129" s="196"/>
      <c r="AA129" s="197"/>
      <c r="AB129" s="198" t="e">
        <f t="shared" si="546"/>
        <v>#DIV/0!</v>
      </c>
      <c r="AC129" s="197"/>
      <c r="AD129" s="198" t="e">
        <f t="shared" si="547"/>
        <v>#DIV/0!</v>
      </c>
      <c r="AE129" s="197"/>
      <c r="AF129" s="198" t="e">
        <f t="shared" si="548"/>
        <v>#DIV/0!</v>
      </c>
      <c r="AG129" s="195"/>
      <c r="AH129" s="196"/>
      <c r="AI129" s="197"/>
      <c r="AJ129" s="198" t="e">
        <f t="shared" si="549"/>
        <v>#DIV/0!</v>
      </c>
      <c r="AK129" s="197"/>
      <c r="AL129" s="198" t="e">
        <f t="shared" si="550"/>
        <v>#DIV/0!</v>
      </c>
      <c r="AM129" s="197"/>
      <c r="AN129" s="198" t="e">
        <f t="shared" si="551"/>
        <v>#DIV/0!</v>
      </c>
      <c r="AO129" s="195"/>
      <c r="AP129" s="196"/>
      <c r="AQ129" s="197"/>
      <c r="AR129" s="198" t="e">
        <f t="shared" si="552"/>
        <v>#DIV/0!</v>
      </c>
      <c r="AS129" s="197"/>
      <c r="AT129" s="198" t="e">
        <f t="shared" si="553"/>
        <v>#DIV/0!</v>
      </c>
      <c r="AU129" s="197"/>
      <c r="AV129" s="198" t="e">
        <f t="shared" si="554"/>
        <v>#DIV/0!</v>
      </c>
      <c r="AW129" s="195"/>
      <c r="AX129" s="196"/>
      <c r="AY129" s="197"/>
      <c r="AZ129" s="198" t="e">
        <f t="shared" si="555"/>
        <v>#DIV/0!</v>
      </c>
      <c r="BA129" s="197"/>
      <c r="BB129" s="198" t="e">
        <f t="shared" si="556"/>
        <v>#DIV/0!</v>
      </c>
      <c r="BC129" s="197"/>
      <c r="BD129" s="198" t="e">
        <f t="shared" si="557"/>
        <v>#DIV/0!</v>
      </c>
      <c r="BE129" s="195"/>
      <c r="BF129" s="196"/>
      <c r="BG129" s="197"/>
      <c r="BH129" s="198" t="e">
        <f t="shared" si="558"/>
        <v>#DIV/0!</v>
      </c>
      <c r="BI129" s="197"/>
      <c r="BJ129" s="198" t="e">
        <f t="shared" si="559"/>
        <v>#DIV/0!</v>
      </c>
      <c r="BK129" s="197"/>
      <c r="BL129" s="198" t="e">
        <f t="shared" si="560"/>
        <v>#DIV/0!</v>
      </c>
      <c r="BM129" s="195"/>
      <c r="BN129" s="196"/>
      <c r="BO129" s="197"/>
      <c r="BP129" s="198" t="e">
        <f t="shared" si="561"/>
        <v>#DIV/0!</v>
      </c>
      <c r="BQ129" s="197"/>
      <c r="BR129" s="198" t="e">
        <f t="shared" si="562"/>
        <v>#DIV/0!</v>
      </c>
      <c r="BS129" s="197"/>
      <c r="BT129" s="198" t="e">
        <f t="shared" si="563"/>
        <v>#DIV/0!</v>
      </c>
      <c r="BU129" s="195"/>
      <c r="BV129" s="196"/>
      <c r="BW129" s="197"/>
      <c r="BX129" s="198" t="e">
        <f t="shared" si="564"/>
        <v>#DIV/0!</v>
      </c>
      <c r="BY129" s="197"/>
      <c r="BZ129" s="198" t="e">
        <f t="shared" si="565"/>
        <v>#DIV/0!</v>
      </c>
      <c r="CA129" s="197"/>
      <c r="CB129" s="198" t="e">
        <f t="shared" si="566"/>
        <v>#DIV/0!</v>
      </c>
      <c r="CC129" s="195"/>
      <c r="CD129" s="196"/>
      <c r="CE129" s="197"/>
      <c r="CF129" s="198" t="e">
        <f t="shared" si="567"/>
        <v>#DIV/0!</v>
      </c>
      <c r="CG129" s="197"/>
      <c r="CH129" s="198" t="e">
        <f t="shared" si="568"/>
        <v>#DIV/0!</v>
      </c>
      <c r="CI129" s="197"/>
      <c r="CJ129" s="198" t="e">
        <f t="shared" si="569"/>
        <v>#DIV/0!</v>
      </c>
    </row>
    <row r="130" spans="1:88" ht="15.75" thickBot="1" x14ac:dyDescent="0.3">
      <c r="A130" s="77" t="s">
        <v>296</v>
      </c>
      <c r="B130" s="320"/>
      <c r="C130" s="309"/>
      <c r="D130" s="57" t="s">
        <v>335</v>
      </c>
      <c r="E130" s="26" t="e">
        <f>SUMPRODUCT($I$10:CJ$10,I130:CJ130)</f>
        <v>#DIV/0!</v>
      </c>
      <c r="F130" s="38" t="e">
        <f t="shared" si="467"/>
        <v>#DIV/0!</v>
      </c>
      <c r="G130" s="39" t="e">
        <f t="shared" si="468"/>
        <v>#DIV/0!</v>
      </c>
      <c r="H130" s="29">
        <f t="shared" si="469"/>
        <v>0</v>
      </c>
      <c r="I130" s="195"/>
      <c r="J130" s="196"/>
      <c r="K130" s="197"/>
      <c r="L130" s="198" t="e">
        <f t="shared" si="540"/>
        <v>#DIV/0!</v>
      </c>
      <c r="M130" s="197"/>
      <c r="N130" s="198" t="e">
        <f t="shared" si="541"/>
        <v>#DIV/0!</v>
      </c>
      <c r="O130" s="197"/>
      <c r="P130" s="198" t="e">
        <f t="shared" si="542"/>
        <v>#DIV/0!</v>
      </c>
      <c r="Q130" s="195"/>
      <c r="R130" s="196"/>
      <c r="S130" s="197"/>
      <c r="T130" s="198" t="e">
        <f t="shared" si="543"/>
        <v>#DIV/0!</v>
      </c>
      <c r="U130" s="197"/>
      <c r="V130" s="198" t="e">
        <f t="shared" si="544"/>
        <v>#DIV/0!</v>
      </c>
      <c r="W130" s="197"/>
      <c r="X130" s="198" t="e">
        <f t="shared" si="545"/>
        <v>#DIV/0!</v>
      </c>
      <c r="Y130" s="195"/>
      <c r="Z130" s="196"/>
      <c r="AA130" s="197"/>
      <c r="AB130" s="198" t="e">
        <f t="shared" si="546"/>
        <v>#DIV/0!</v>
      </c>
      <c r="AC130" s="197"/>
      <c r="AD130" s="198" t="e">
        <f t="shared" si="547"/>
        <v>#DIV/0!</v>
      </c>
      <c r="AE130" s="197"/>
      <c r="AF130" s="198" t="e">
        <f t="shared" si="548"/>
        <v>#DIV/0!</v>
      </c>
      <c r="AG130" s="195"/>
      <c r="AH130" s="196"/>
      <c r="AI130" s="197"/>
      <c r="AJ130" s="198" t="e">
        <f t="shared" si="549"/>
        <v>#DIV/0!</v>
      </c>
      <c r="AK130" s="197"/>
      <c r="AL130" s="198" t="e">
        <f t="shared" si="550"/>
        <v>#DIV/0!</v>
      </c>
      <c r="AM130" s="197"/>
      <c r="AN130" s="198" t="e">
        <f t="shared" si="551"/>
        <v>#DIV/0!</v>
      </c>
      <c r="AO130" s="195"/>
      <c r="AP130" s="196"/>
      <c r="AQ130" s="197"/>
      <c r="AR130" s="198" t="e">
        <f t="shared" si="552"/>
        <v>#DIV/0!</v>
      </c>
      <c r="AS130" s="197"/>
      <c r="AT130" s="198" t="e">
        <f t="shared" si="553"/>
        <v>#DIV/0!</v>
      </c>
      <c r="AU130" s="197"/>
      <c r="AV130" s="198" t="e">
        <f t="shared" si="554"/>
        <v>#DIV/0!</v>
      </c>
      <c r="AW130" s="195"/>
      <c r="AX130" s="196"/>
      <c r="AY130" s="197"/>
      <c r="AZ130" s="198" t="e">
        <f t="shared" si="555"/>
        <v>#DIV/0!</v>
      </c>
      <c r="BA130" s="197"/>
      <c r="BB130" s="198" t="e">
        <f t="shared" si="556"/>
        <v>#DIV/0!</v>
      </c>
      <c r="BC130" s="197"/>
      <c r="BD130" s="198" t="e">
        <f t="shared" si="557"/>
        <v>#DIV/0!</v>
      </c>
      <c r="BE130" s="195"/>
      <c r="BF130" s="196"/>
      <c r="BG130" s="197"/>
      <c r="BH130" s="198" t="e">
        <f t="shared" si="558"/>
        <v>#DIV/0!</v>
      </c>
      <c r="BI130" s="197"/>
      <c r="BJ130" s="198" t="e">
        <f t="shared" si="559"/>
        <v>#DIV/0!</v>
      </c>
      <c r="BK130" s="197"/>
      <c r="BL130" s="198" t="e">
        <f t="shared" si="560"/>
        <v>#DIV/0!</v>
      </c>
      <c r="BM130" s="195"/>
      <c r="BN130" s="196"/>
      <c r="BO130" s="197"/>
      <c r="BP130" s="198" t="e">
        <f t="shared" si="561"/>
        <v>#DIV/0!</v>
      </c>
      <c r="BQ130" s="197"/>
      <c r="BR130" s="198" t="e">
        <f t="shared" si="562"/>
        <v>#DIV/0!</v>
      </c>
      <c r="BS130" s="197"/>
      <c r="BT130" s="198" t="e">
        <f t="shared" si="563"/>
        <v>#DIV/0!</v>
      </c>
      <c r="BU130" s="195"/>
      <c r="BV130" s="196"/>
      <c r="BW130" s="197"/>
      <c r="BX130" s="198" t="e">
        <f t="shared" si="564"/>
        <v>#DIV/0!</v>
      </c>
      <c r="BY130" s="197"/>
      <c r="BZ130" s="198" t="e">
        <f t="shared" si="565"/>
        <v>#DIV/0!</v>
      </c>
      <c r="CA130" s="197"/>
      <c r="CB130" s="198" t="e">
        <f t="shared" si="566"/>
        <v>#DIV/0!</v>
      </c>
      <c r="CC130" s="195"/>
      <c r="CD130" s="196"/>
      <c r="CE130" s="197"/>
      <c r="CF130" s="198" t="e">
        <f t="shared" si="567"/>
        <v>#DIV/0!</v>
      </c>
      <c r="CG130" s="197"/>
      <c r="CH130" s="198" t="e">
        <f t="shared" si="568"/>
        <v>#DIV/0!</v>
      </c>
      <c r="CI130" s="197"/>
      <c r="CJ130" s="198" t="e">
        <f t="shared" si="569"/>
        <v>#DIV/0!</v>
      </c>
    </row>
    <row r="131" spans="1:88" ht="15.75" thickBot="1" x14ac:dyDescent="0.3">
      <c r="A131" s="77" t="s">
        <v>297</v>
      </c>
      <c r="B131" s="320"/>
      <c r="C131" s="310"/>
      <c r="D131" s="57" t="s">
        <v>336</v>
      </c>
      <c r="E131" s="26" t="e">
        <f>SUMPRODUCT($I$10:CJ$10,I131:CJ131)</f>
        <v>#DIV/0!</v>
      </c>
      <c r="F131" s="38" t="e">
        <f t="shared" si="467"/>
        <v>#DIV/0!</v>
      </c>
      <c r="G131" s="39" t="e">
        <f t="shared" si="468"/>
        <v>#DIV/0!</v>
      </c>
      <c r="H131" s="29">
        <f t="shared" si="469"/>
        <v>0</v>
      </c>
      <c r="I131" s="195"/>
      <c r="J131" s="200"/>
      <c r="K131" s="197"/>
      <c r="L131" s="198" t="e">
        <f t="shared" si="540"/>
        <v>#DIV/0!</v>
      </c>
      <c r="M131" s="197"/>
      <c r="N131" s="198" t="e">
        <f t="shared" si="541"/>
        <v>#DIV/0!</v>
      </c>
      <c r="O131" s="197"/>
      <c r="P131" s="198" t="e">
        <f t="shared" si="542"/>
        <v>#DIV/0!</v>
      </c>
      <c r="Q131" s="195"/>
      <c r="R131" s="200"/>
      <c r="S131" s="197"/>
      <c r="T131" s="198" t="e">
        <f t="shared" si="543"/>
        <v>#DIV/0!</v>
      </c>
      <c r="U131" s="197"/>
      <c r="V131" s="198" t="e">
        <f t="shared" si="544"/>
        <v>#DIV/0!</v>
      </c>
      <c r="W131" s="197"/>
      <c r="X131" s="198" t="e">
        <f t="shared" si="545"/>
        <v>#DIV/0!</v>
      </c>
      <c r="Y131" s="195"/>
      <c r="Z131" s="200"/>
      <c r="AA131" s="197"/>
      <c r="AB131" s="198" t="e">
        <f t="shared" si="546"/>
        <v>#DIV/0!</v>
      </c>
      <c r="AC131" s="197"/>
      <c r="AD131" s="198" t="e">
        <f t="shared" si="547"/>
        <v>#DIV/0!</v>
      </c>
      <c r="AE131" s="197"/>
      <c r="AF131" s="198" t="e">
        <f t="shared" si="548"/>
        <v>#DIV/0!</v>
      </c>
      <c r="AG131" s="195"/>
      <c r="AH131" s="200"/>
      <c r="AI131" s="197"/>
      <c r="AJ131" s="198" t="e">
        <f t="shared" si="549"/>
        <v>#DIV/0!</v>
      </c>
      <c r="AK131" s="197"/>
      <c r="AL131" s="198" t="e">
        <f t="shared" si="550"/>
        <v>#DIV/0!</v>
      </c>
      <c r="AM131" s="197"/>
      <c r="AN131" s="198" t="e">
        <f t="shared" si="551"/>
        <v>#DIV/0!</v>
      </c>
      <c r="AO131" s="195"/>
      <c r="AP131" s="200"/>
      <c r="AQ131" s="197"/>
      <c r="AR131" s="198" t="e">
        <f t="shared" si="552"/>
        <v>#DIV/0!</v>
      </c>
      <c r="AS131" s="197"/>
      <c r="AT131" s="198" t="e">
        <f t="shared" si="553"/>
        <v>#DIV/0!</v>
      </c>
      <c r="AU131" s="197"/>
      <c r="AV131" s="198" t="e">
        <f t="shared" si="554"/>
        <v>#DIV/0!</v>
      </c>
      <c r="AW131" s="195"/>
      <c r="AX131" s="200"/>
      <c r="AY131" s="197"/>
      <c r="AZ131" s="198" t="e">
        <f t="shared" si="555"/>
        <v>#DIV/0!</v>
      </c>
      <c r="BA131" s="197"/>
      <c r="BB131" s="198" t="e">
        <f t="shared" si="556"/>
        <v>#DIV/0!</v>
      </c>
      <c r="BC131" s="197"/>
      <c r="BD131" s="198" t="e">
        <f t="shared" si="557"/>
        <v>#DIV/0!</v>
      </c>
      <c r="BE131" s="195"/>
      <c r="BF131" s="200"/>
      <c r="BG131" s="197"/>
      <c r="BH131" s="198" t="e">
        <f t="shared" si="558"/>
        <v>#DIV/0!</v>
      </c>
      <c r="BI131" s="197"/>
      <c r="BJ131" s="198" t="e">
        <f t="shared" si="559"/>
        <v>#DIV/0!</v>
      </c>
      <c r="BK131" s="197"/>
      <c r="BL131" s="198" t="e">
        <f t="shared" si="560"/>
        <v>#DIV/0!</v>
      </c>
      <c r="BM131" s="195"/>
      <c r="BN131" s="200"/>
      <c r="BO131" s="197"/>
      <c r="BP131" s="198" t="e">
        <f t="shared" si="561"/>
        <v>#DIV/0!</v>
      </c>
      <c r="BQ131" s="197"/>
      <c r="BR131" s="198" t="e">
        <f t="shared" si="562"/>
        <v>#DIV/0!</v>
      </c>
      <c r="BS131" s="197"/>
      <c r="BT131" s="198" t="e">
        <f t="shared" si="563"/>
        <v>#DIV/0!</v>
      </c>
      <c r="BU131" s="195"/>
      <c r="BV131" s="200"/>
      <c r="BW131" s="197"/>
      <c r="BX131" s="198" t="e">
        <f t="shared" si="564"/>
        <v>#DIV/0!</v>
      </c>
      <c r="BY131" s="197"/>
      <c r="BZ131" s="198" t="e">
        <f t="shared" si="565"/>
        <v>#DIV/0!</v>
      </c>
      <c r="CA131" s="197"/>
      <c r="CB131" s="198" t="e">
        <f t="shared" si="566"/>
        <v>#DIV/0!</v>
      </c>
      <c r="CC131" s="195"/>
      <c r="CD131" s="200"/>
      <c r="CE131" s="197"/>
      <c r="CF131" s="198" t="e">
        <f t="shared" si="567"/>
        <v>#DIV/0!</v>
      </c>
      <c r="CG131" s="197"/>
      <c r="CH131" s="198" t="e">
        <f t="shared" si="568"/>
        <v>#DIV/0!</v>
      </c>
      <c r="CI131" s="197"/>
      <c r="CJ131" s="198" t="e">
        <f t="shared" si="569"/>
        <v>#DIV/0!</v>
      </c>
    </row>
    <row r="132" spans="1:88" ht="15.75" thickBot="1" x14ac:dyDescent="0.3">
      <c r="A132" s="77" t="s">
        <v>291</v>
      </c>
      <c r="B132" s="320"/>
      <c r="C132" s="183" t="s">
        <v>155</v>
      </c>
      <c r="D132" s="15" t="s">
        <v>152</v>
      </c>
      <c r="E132" s="26" t="e">
        <f>SUMPRODUCT($I$10:CJ$10,I132:CJ132)</f>
        <v>#DIV/0!</v>
      </c>
      <c r="F132" s="38" t="e">
        <f t="shared" si="467"/>
        <v>#DIV/0!</v>
      </c>
      <c r="G132" s="39" t="e">
        <f t="shared" si="468"/>
        <v>#DIV/0!</v>
      </c>
      <c r="H132" s="29">
        <f t="shared" si="469"/>
        <v>0</v>
      </c>
      <c r="I132" s="195"/>
      <c r="J132" s="196"/>
      <c r="K132" s="197"/>
      <c r="L132" s="198" t="e">
        <f t="shared" si="540"/>
        <v>#DIV/0!</v>
      </c>
      <c r="M132" s="197"/>
      <c r="N132" s="198" t="e">
        <f t="shared" si="541"/>
        <v>#DIV/0!</v>
      </c>
      <c r="O132" s="197"/>
      <c r="P132" s="198" t="e">
        <f t="shared" si="542"/>
        <v>#DIV/0!</v>
      </c>
      <c r="Q132" s="195"/>
      <c r="R132" s="196"/>
      <c r="S132" s="197"/>
      <c r="T132" s="198" t="e">
        <f t="shared" si="543"/>
        <v>#DIV/0!</v>
      </c>
      <c r="U132" s="197"/>
      <c r="V132" s="198" t="e">
        <f t="shared" si="544"/>
        <v>#DIV/0!</v>
      </c>
      <c r="W132" s="197"/>
      <c r="X132" s="198" t="e">
        <f t="shared" si="545"/>
        <v>#DIV/0!</v>
      </c>
      <c r="Y132" s="195"/>
      <c r="Z132" s="196"/>
      <c r="AA132" s="197"/>
      <c r="AB132" s="198" t="e">
        <f t="shared" si="546"/>
        <v>#DIV/0!</v>
      </c>
      <c r="AC132" s="197"/>
      <c r="AD132" s="198" t="e">
        <f t="shared" si="547"/>
        <v>#DIV/0!</v>
      </c>
      <c r="AE132" s="197"/>
      <c r="AF132" s="198" t="e">
        <f t="shared" si="548"/>
        <v>#DIV/0!</v>
      </c>
      <c r="AG132" s="195"/>
      <c r="AH132" s="196"/>
      <c r="AI132" s="197"/>
      <c r="AJ132" s="198" t="e">
        <f t="shared" si="549"/>
        <v>#DIV/0!</v>
      </c>
      <c r="AK132" s="197"/>
      <c r="AL132" s="198" t="e">
        <f t="shared" si="550"/>
        <v>#DIV/0!</v>
      </c>
      <c r="AM132" s="197"/>
      <c r="AN132" s="198" t="e">
        <f t="shared" si="551"/>
        <v>#DIV/0!</v>
      </c>
      <c r="AO132" s="195"/>
      <c r="AP132" s="196"/>
      <c r="AQ132" s="197"/>
      <c r="AR132" s="198" t="e">
        <f t="shared" si="552"/>
        <v>#DIV/0!</v>
      </c>
      <c r="AS132" s="197"/>
      <c r="AT132" s="198" t="e">
        <f t="shared" si="553"/>
        <v>#DIV/0!</v>
      </c>
      <c r="AU132" s="197"/>
      <c r="AV132" s="198" t="e">
        <f t="shared" si="554"/>
        <v>#DIV/0!</v>
      </c>
      <c r="AW132" s="195"/>
      <c r="AX132" s="196"/>
      <c r="AY132" s="197"/>
      <c r="AZ132" s="198" t="e">
        <f t="shared" si="555"/>
        <v>#DIV/0!</v>
      </c>
      <c r="BA132" s="197"/>
      <c r="BB132" s="198" t="e">
        <f t="shared" si="556"/>
        <v>#DIV/0!</v>
      </c>
      <c r="BC132" s="197"/>
      <c r="BD132" s="198" t="e">
        <f t="shared" si="557"/>
        <v>#DIV/0!</v>
      </c>
      <c r="BE132" s="195"/>
      <c r="BF132" s="196"/>
      <c r="BG132" s="197"/>
      <c r="BH132" s="198" t="e">
        <f t="shared" si="558"/>
        <v>#DIV/0!</v>
      </c>
      <c r="BI132" s="197"/>
      <c r="BJ132" s="198" t="e">
        <f t="shared" si="559"/>
        <v>#DIV/0!</v>
      </c>
      <c r="BK132" s="197"/>
      <c r="BL132" s="198" t="e">
        <f t="shared" si="560"/>
        <v>#DIV/0!</v>
      </c>
      <c r="BM132" s="195"/>
      <c r="BN132" s="196"/>
      <c r="BO132" s="197"/>
      <c r="BP132" s="198" t="e">
        <f t="shared" si="561"/>
        <v>#DIV/0!</v>
      </c>
      <c r="BQ132" s="197"/>
      <c r="BR132" s="198" t="e">
        <f t="shared" si="562"/>
        <v>#DIV/0!</v>
      </c>
      <c r="BS132" s="197"/>
      <c r="BT132" s="198" t="e">
        <f t="shared" si="563"/>
        <v>#DIV/0!</v>
      </c>
      <c r="BU132" s="195"/>
      <c r="BV132" s="196"/>
      <c r="BW132" s="197"/>
      <c r="BX132" s="198" t="e">
        <f t="shared" si="564"/>
        <v>#DIV/0!</v>
      </c>
      <c r="BY132" s="197"/>
      <c r="BZ132" s="198" t="e">
        <f t="shared" si="565"/>
        <v>#DIV/0!</v>
      </c>
      <c r="CA132" s="197"/>
      <c r="CB132" s="198" t="e">
        <f t="shared" si="566"/>
        <v>#DIV/0!</v>
      </c>
      <c r="CC132" s="195"/>
      <c r="CD132" s="196"/>
      <c r="CE132" s="197"/>
      <c r="CF132" s="198" t="e">
        <f t="shared" si="567"/>
        <v>#DIV/0!</v>
      </c>
      <c r="CG132" s="197"/>
      <c r="CH132" s="198" t="e">
        <f t="shared" si="568"/>
        <v>#DIV/0!</v>
      </c>
      <c r="CI132" s="197"/>
      <c r="CJ132" s="198" t="e">
        <f t="shared" si="569"/>
        <v>#DIV/0!</v>
      </c>
    </row>
    <row r="133" spans="1:88" ht="15.75" thickBot="1" x14ac:dyDescent="0.3">
      <c r="A133" s="77" t="s">
        <v>298</v>
      </c>
      <c r="B133" s="320"/>
      <c r="C133" s="308" t="s">
        <v>19</v>
      </c>
      <c r="D133" s="57" t="s">
        <v>334</v>
      </c>
      <c r="E133" s="26" t="e">
        <f>SUMPRODUCT($I$10:CJ$10,I133:CJ133)</f>
        <v>#DIV/0!</v>
      </c>
      <c r="F133" s="38" t="e">
        <f t="shared" si="467"/>
        <v>#DIV/0!</v>
      </c>
      <c r="G133" s="39" t="e">
        <f t="shared" si="468"/>
        <v>#DIV/0!</v>
      </c>
      <c r="H133" s="29">
        <f t="shared" si="469"/>
        <v>0</v>
      </c>
      <c r="I133" s="195"/>
      <c r="J133" s="196"/>
      <c r="K133" s="197"/>
      <c r="L133" s="198" t="e">
        <f t="shared" si="540"/>
        <v>#DIV/0!</v>
      </c>
      <c r="M133" s="197"/>
      <c r="N133" s="198" t="e">
        <f t="shared" si="541"/>
        <v>#DIV/0!</v>
      </c>
      <c r="O133" s="197"/>
      <c r="P133" s="198" t="e">
        <f t="shared" si="542"/>
        <v>#DIV/0!</v>
      </c>
      <c r="Q133" s="195"/>
      <c r="R133" s="196"/>
      <c r="S133" s="197"/>
      <c r="T133" s="198" t="e">
        <f t="shared" si="543"/>
        <v>#DIV/0!</v>
      </c>
      <c r="U133" s="197"/>
      <c r="V133" s="198" t="e">
        <f t="shared" si="544"/>
        <v>#DIV/0!</v>
      </c>
      <c r="W133" s="197"/>
      <c r="X133" s="198" t="e">
        <f t="shared" si="545"/>
        <v>#DIV/0!</v>
      </c>
      <c r="Y133" s="195"/>
      <c r="Z133" s="196"/>
      <c r="AA133" s="197"/>
      <c r="AB133" s="198" t="e">
        <f t="shared" si="546"/>
        <v>#DIV/0!</v>
      </c>
      <c r="AC133" s="197"/>
      <c r="AD133" s="198" t="e">
        <f t="shared" si="547"/>
        <v>#DIV/0!</v>
      </c>
      <c r="AE133" s="197"/>
      <c r="AF133" s="198" t="e">
        <f t="shared" si="548"/>
        <v>#DIV/0!</v>
      </c>
      <c r="AG133" s="195"/>
      <c r="AH133" s="196"/>
      <c r="AI133" s="197"/>
      <c r="AJ133" s="198" t="e">
        <f t="shared" si="549"/>
        <v>#DIV/0!</v>
      </c>
      <c r="AK133" s="197"/>
      <c r="AL133" s="198" t="e">
        <f t="shared" si="550"/>
        <v>#DIV/0!</v>
      </c>
      <c r="AM133" s="197"/>
      <c r="AN133" s="198" t="e">
        <f t="shared" si="551"/>
        <v>#DIV/0!</v>
      </c>
      <c r="AO133" s="195"/>
      <c r="AP133" s="196"/>
      <c r="AQ133" s="197"/>
      <c r="AR133" s="198" t="e">
        <f t="shared" si="552"/>
        <v>#DIV/0!</v>
      </c>
      <c r="AS133" s="197"/>
      <c r="AT133" s="198" t="e">
        <f t="shared" si="553"/>
        <v>#DIV/0!</v>
      </c>
      <c r="AU133" s="197"/>
      <c r="AV133" s="198" t="e">
        <f t="shared" si="554"/>
        <v>#DIV/0!</v>
      </c>
      <c r="AW133" s="195"/>
      <c r="AX133" s="196"/>
      <c r="AY133" s="197"/>
      <c r="AZ133" s="198" t="e">
        <f t="shared" si="555"/>
        <v>#DIV/0!</v>
      </c>
      <c r="BA133" s="197"/>
      <c r="BB133" s="198" t="e">
        <f t="shared" si="556"/>
        <v>#DIV/0!</v>
      </c>
      <c r="BC133" s="197"/>
      <c r="BD133" s="198" t="e">
        <f t="shared" si="557"/>
        <v>#DIV/0!</v>
      </c>
      <c r="BE133" s="195"/>
      <c r="BF133" s="196"/>
      <c r="BG133" s="197"/>
      <c r="BH133" s="198" t="e">
        <f t="shared" si="558"/>
        <v>#DIV/0!</v>
      </c>
      <c r="BI133" s="197"/>
      <c r="BJ133" s="198" t="e">
        <f t="shared" si="559"/>
        <v>#DIV/0!</v>
      </c>
      <c r="BK133" s="197"/>
      <c r="BL133" s="198" t="e">
        <f t="shared" si="560"/>
        <v>#DIV/0!</v>
      </c>
      <c r="BM133" s="195"/>
      <c r="BN133" s="196"/>
      <c r="BO133" s="197"/>
      <c r="BP133" s="198" t="e">
        <f t="shared" si="561"/>
        <v>#DIV/0!</v>
      </c>
      <c r="BQ133" s="197"/>
      <c r="BR133" s="198" t="e">
        <f t="shared" si="562"/>
        <v>#DIV/0!</v>
      </c>
      <c r="BS133" s="197"/>
      <c r="BT133" s="198" t="e">
        <f t="shared" si="563"/>
        <v>#DIV/0!</v>
      </c>
      <c r="BU133" s="195"/>
      <c r="BV133" s="196"/>
      <c r="BW133" s="197"/>
      <c r="BX133" s="198" t="e">
        <f t="shared" si="564"/>
        <v>#DIV/0!</v>
      </c>
      <c r="BY133" s="197"/>
      <c r="BZ133" s="198" t="e">
        <f t="shared" si="565"/>
        <v>#DIV/0!</v>
      </c>
      <c r="CA133" s="197"/>
      <c r="CB133" s="198" t="e">
        <f t="shared" si="566"/>
        <v>#DIV/0!</v>
      </c>
      <c r="CC133" s="195"/>
      <c r="CD133" s="196"/>
      <c r="CE133" s="197"/>
      <c r="CF133" s="198" t="e">
        <f t="shared" si="567"/>
        <v>#DIV/0!</v>
      </c>
      <c r="CG133" s="197"/>
      <c r="CH133" s="198" t="e">
        <f t="shared" si="568"/>
        <v>#DIV/0!</v>
      </c>
      <c r="CI133" s="197"/>
      <c r="CJ133" s="198" t="e">
        <f t="shared" si="569"/>
        <v>#DIV/0!</v>
      </c>
    </row>
    <row r="134" spans="1:88" ht="15.75" thickBot="1" x14ac:dyDescent="0.3">
      <c r="A134" s="77" t="s">
        <v>299</v>
      </c>
      <c r="B134" s="320"/>
      <c r="C134" s="309"/>
      <c r="D134" s="57" t="s">
        <v>335</v>
      </c>
      <c r="E134" s="26" t="e">
        <f>SUMPRODUCT($I$10:CJ$10,I134:CJ134)</f>
        <v>#DIV/0!</v>
      </c>
      <c r="F134" s="38" t="e">
        <f t="shared" si="467"/>
        <v>#DIV/0!</v>
      </c>
      <c r="G134" s="39" t="e">
        <f t="shared" si="468"/>
        <v>#DIV/0!</v>
      </c>
      <c r="H134" s="29">
        <f t="shared" si="469"/>
        <v>0</v>
      </c>
      <c r="I134" s="195"/>
      <c r="J134" s="196"/>
      <c r="K134" s="197"/>
      <c r="L134" s="198" t="e">
        <f t="shared" si="540"/>
        <v>#DIV/0!</v>
      </c>
      <c r="M134" s="197"/>
      <c r="N134" s="198" t="e">
        <f t="shared" si="541"/>
        <v>#DIV/0!</v>
      </c>
      <c r="O134" s="197"/>
      <c r="P134" s="198" t="e">
        <f t="shared" si="542"/>
        <v>#DIV/0!</v>
      </c>
      <c r="Q134" s="195"/>
      <c r="R134" s="196"/>
      <c r="S134" s="197"/>
      <c r="T134" s="198" t="e">
        <f t="shared" si="543"/>
        <v>#DIV/0!</v>
      </c>
      <c r="U134" s="197"/>
      <c r="V134" s="198" t="e">
        <f t="shared" si="544"/>
        <v>#DIV/0!</v>
      </c>
      <c r="W134" s="197"/>
      <c r="X134" s="198" t="e">
        <f t="shared" si="545"/>
        <v>#DIV/0!</v>
      </c>
      <c r="Y134" s="195"/>
      <c r="Z134" s="196"/>
      <c r="AA134" s="197"/>
      <c r="AB134" s="198" t="e">
        <f t="shared" si="546"/>
        <v>#DIV/0!</v>
      </c>
      <c r="AC134" s="197"/>
      <c r="AD134" s="198" t="e">
        <f t="shared" si="547"/>
        <v>#DIV/0!</v>
      </c>
      <c r="AE134" s="197"/>
      <c r="AF134" s="198" t="e">
        <f t="shared" si="548"/>
        <v>#DIV/0!</v>
      </c>
      <c r="AG134" s="195"/>
      <c r="AH134" s="196"/>
      <c r="AI134" s="197"/>
      <c r="AJ134" s="198" t="e">
        <f t="shared" si="549"/>
        <v>#DIV/0!</v>
      </c>
      <c r="AK134" s="197"/>
      <c r="AL134" s="198" t="e">
        <f t="shared" si="550"/>
        <v>#DIV/0!</v>
      </c>
      <c r="AM134" s="197"/>
      <c r="AN134" s="198" t="e">
        <f t="shared" si="551"/>
        <v>#DIV/0!</v>
      </c>
      <c r="AO134" s="195"/>
      <c r="AP134" s="196"/>
      <c r="AQ134" s="197"/>
      <c r="AR134" s="198" t="e">
        <f t="shared" si="552"/>
        <v>#DIV/0!</v>
      </c>
      <c r="AS134" s="197"/>
      <c r="AT134" s="198" t="e">
        <f t="shared" si="553"/>
        <v>#DIV/0!</v>
      </c>
      <c r="AU134" s="197"/>
      <c r="AV134" s="198" t="e">
        <f t="shared" si="554"/>
        <v>#DIV/0!</v>
      </c>
      <c r="AW134" s="195"/>
      <c r="AX134" s="196"/>
      <c r="AY134" s="197"/>
      <c r="AZ134" s="198" t="e">
        <f t="shared" si="555"/>
        <v>#DIV/0!</v>
      </c>
      <c r="BA134" s="197"/>
      <c r="BB134" s="198" t="e">
        <f t="shared" si="556"/>
        <v>#DIV/0!</v>
      </c>
      <c r="BC134" s="197"/>
      <c r="BD134" s="198" t="e">
        <f t="shared" si="557"/>
        <v>#DIV/0!</v>
      </c>
      <c r="BE134" s="195"/>
      <c r="BF134" s="196"/>
      <c r="BG134" s="197"/>
      <c r="BH134" s="198" t="e">
        <f t="shared" si="558"/>
        <v>#DIV/0!</v>
      </c>
      <c r="BI134" s="197"/>
      <c r="BJ134" s="198" t="e">
        <f t="shared" si="559"/>
        <v>#DIV/0!</v>
      </c>
      <c r="BK134" s="197"/>
      <c r="BL134" s="198" t="e">
        <f t="shared" si="560"/>
        <v>#DIV/0!</v>
      </c>
      <c r="BM134" s="195"/>
      <c r="BN134" s="196"/>
      <c r="BO134" s="197"/>
      <c r="BP134" s="198" t="e">
        <f t="shared" si="561"/>
        <v>#DIV/0!</v>
      </c>
      <c r="BQ134" s="197"/>
      <c r="BR134" s="198" t="e">
        <f t="shared" si="562"/>
        <v>#DIV/0!</v>
      </c>
      <c r="BS134" s="197"/>
      <c r="BT134" s="198" t="e">
        <f t="shared" si="563"/>
        <v>#DIV/0!</v>
      </c>
      <c r="BU134" s="195"/>
      <c r="BV134" s="196"/>
      <c r="BW134" s="197"/>
      <c r="BX134" s="198" t="e">
        <f t="shared" si="564"/>
        <v>#DIV/0!</v>
      </c>
      <c r="BY134" s="197"/>
      <c r="BZ134" s="198" t="e">
        <f t="shared" si="565"/>
        <v>#DIV/0!</v>
      </c>
      <c r="CA134" s="197"/>
      <c r="CB134" s="198" t="e">
        <f t="shared" si="566"/>
        <v>#DIV/0!</v>
      </c>
      <c r="CC134" s="195"/>
      <c r="CD134" s="196"/>
      <c r="CE134" s="197"/>
      <c r="CF134" s="198" t="e">
        <f t="shared" si="567"/>
        <v>#DIV/0!</v>
      </c>
      <c r="CG134" s="197"/>
      <c r="CH134" s="198" t="e">
        <f t="shared" si="568"/>
        <v>#DIV/0!</v>
      </c>
      <c r="CI134" s="197"/>
      <c r="CJ134" s="198" t="e">
        <f t="shared" si="569"/>
        <v>#DIV/0!</v>
      </c>
    </row>
    <row r="135" spans="1:88" ht="15.75" thickBot="1" x14ac:dyDescent="0.3">
      <c r="A135" s="77" t="s">
        <v>300</v>
      </c>
      <c r="B135" s="321"/>
      <c r="C135" s="311"/>
      <c r="D135" s="57" t="s">
        <v>336</v>
      </c>
      <c r="E135" s="26" t="e">
        <f>SUMPRODUCT($I$10:CJ$10,I135:CJ135)</f>
        <v>#DIV/0!</v>
      </c>
      <c r="F135" s="38" t="e">
        <f t="shared" si="467"/>
        <v>#DIV/0!</v>
      </c>
      <c r="G135" s="39" t="e">
        <f t="shared" si="468"/>
        <v>#DIV/0!</v>
      </c>
      <c r="H135" s="29">
        <f t="shared" si="469"/>
        <v>0</v>
      </c>
      <c r="I135" s="195"/>
      <c r="J135" s="196"/>
      <c r="K135" s="197"/>
      <c r="L135" s="198" t="e">
        <f t="shared" si="540"/>
        <v>#DIV/0!</v>
      </c>
      <c r="M135" s="197"/>
      <c r="N135" s="198" t="e">
        <f t="shared" si="541"/>
        <v>#DIV/0!</v>
      </c>
      <c r="O135" s="197"/>
      <c r="P135" s="198" t="e">
        <f t="shared" si="542"/>
        <v>#DIV/0!</v>
      </c>
      <c r="Q135" s="195"/>
      <c r="R135" s="196"/>
      <c r="S135" s="197"/>
      <c r="T135" s="198" t="e">
        <f t="shared" si="543"/>
        <v>#DIV/0!</v>
      </c>
      <c r="U135" s="197"/>
      <c r="V135" s="198" t="e">
        <f t="shared" si="544"/>
        <v>#DIV/0!</v>
      </c>
      <c r="W135" s="197"/>
      <c r="X135" s="198" t="e">
        <f t="shared" si="545"/>
        <v>#DIV/0!</v>
      </c>
      <c r="Y135" s="195"/>
      <c r="Z135" s="196"/>
      <c r="AA135" s="197"/>
      <c r="AB135" s="198" t="e">
        <f t="shared" si="546"/>
        <v>#DIV/0!</v>
      </c>
      <c r="AC135" s="197"/>
      <c r="AD135" s="198" t="e">
        <f t="shared" si="547"/>
        <v>#DIV/0!</v>
      </c>
      <c r="AE135" s="197"/>
      <c r="AF135" s="198" t="e">
        <f t="shared" si="548"/>
        <v>#DIV/0!</v>
      </c>
      <c r="AG135" s="195"/>
      <c r="AH135" s="196"/>
      <c r="AI135" s="197"/>
      <c r="AJ135" s="198" t="e">
        <f t="shared" si="549"/>
        <v>#DIV/0!</v>
      </c>
      <c r="AK135" s="197"/>
      <c r="AL135" s="198" t="e">
        <f t="shared" si="550"/>
        <v>#DIV/0!</v>
      </c>
      <c r="AM135" s="197"/>
      <c r="AN135" s="198" t="e">
        <f t="shared" si="551"/>
        <v>#DIV/0!</v>
      </c>
      <c r="AO135" s="195"/>
      <c r="AP135" s="196"/>
      <c r="AQ135" s="197"/>
      <c r="AR135" s="198" t="e">
        <f t="shared" si="552"/>
        <v>#DIV/0!</v>
      </c>
      <c r="AS135" s="197"/>
      <c r="AT135" s="198" t="e">
        <f t="shared" si="553"/>
        <v>#DIV/0!</v>
      </c>
      <c r="AU135" s="197"/>
      <c r="AV135" s="198" t="e">
        <f t="shared" si="554"/>
        <v>#DIV/0!</v>
      </c>
      <c r="AW135" s="195"/>
      <c r="AX135" s="196"/>
      <c r="AY135" s="197"/>
      <c r="AZ135" s="198" t="e">
        <f t="shared" si="555"/>
        <v>#DIV/0!</v>
      </c>
      <c r="BA135" s="197"/>
      <c r="BB135" s="198" t="e">
        <f t="shared" si="556"/>
        <v>#DIV/0!</v>
      </c>
      <c r="BC135" s="197"/>
      <c r="BD135" s="198" t="e">
        <f t="shared" si="557"/>
        <v>#DIV/0!</v>
      </c>
      <c r="BE135" s="195"/>
      <c r="BF135" s="196"/>
      <c r="BG135" s="197"/>
      <c r="BH135" s="198" t="e">
        <f t="shared" si="558"/>
        <v>#DIV/0!</v>
      </c>
      <c r="BI135" s="197"/>
      <c r="BJ135" s="198" t="e">
        <f t="shared" si="559"/>
        <v>#DIV/0!</v>
      </c>
      <c r="BK135" s="197"/>
      <c r="BL135" s="198" t="e">
        <f t="shared" si="560"/>
        <v>#DIV/0!</v>
      </c>
      <c r="BM135" s="195"/>
      <c r="BN135" s="196"/>
      <c r="BO135" s="197"/>
      <c r="BP135" s="198" t="e">
        <f t="shared" si="561"/>
        <v>#DIV/0!</v>
      </c>
      <c r="BQ135" s="197"/>
      <c r="BR135" s="198" t="e">
        <f t="shared" si="562"/>
        <v>#DIV/0!</v>
      </c>
      <c r="BS135" s="197"/>
      <c r="BT135" s="198" t="e">
        <f t="shared" si="563"/>
        <v>#DIV/0!</v>
      </c>
      <c r="BU135" s="195"/>
      <c r="BV135" s="196"/>
      <c r="BW135" s="197"/>
      <c r="BX135" s="198" t="e">
        <f t="shared" si="564"/>
        <v>#DIV/0!</v>
      </c>
      <c r="BY135" s="197"/>
      <c r="BZ135" s="198" t="e">
        <f t="shared" si="565"/>
        <v>#DIV/0!</v>
      </c>
      <c r="CA135" s="197"/>
      <c r="CB135" s="198" t="e">
        <f t="shared" si="566"/>
        <v>#DIV/0!</v>
      </c>
      <c r="CC135" s="195"/>
      <c r="CD135" s="196"/>
      <c r="CE135" s="197"/>
      <c r="CF135" s="198" t="e">
        <f t="shared" si="567"/>
        <v>#DIV/0!</v>
      </c>
      <c r="CG135" s="197"/>
      <c r="CH135" s="198" t="e">
        <f t="shared" si="568"/>
        <v>#DIV/0!</v>
      </c>
      <c r="CI135" s="197"/>
      <c r="CJ135" s="198" t="e">
        <f t="shared" si="569"/>
        <v>#DIV/0!</v>
      </c>
    </row>
    <row r="136" spans="1:88" ht="29.25" thickBot="1" x14ac:dyDescent="0.3">
      <c r="A136" s="96" t="s">
        <v>304</v>
      </c>
      <c r="B136" s="319" t="s">
        <v>159</v>
      </c>
      <c r="C136" s="182" t="s">
        <v>151</v>
      </c>
      <c r="D136" s="12" t="s">
        <v>339</v>
      </c>
      <c r="E136" s="26" t="e">
        <f>SUMPRODUCT($I$10:CJ$10,I136:CJ136)</f>
        <v>#DIV/0!</v>
      </c>
      <c r="F136" s="38" t="e">
        <f t="shared" si="467"/>
        <v>#DIV/0!</v>
      </c>
      <c r="G136" s="39" t="e">
        <f t="shared" si="468"/>
        <v>#DIV/0!</v>
      </c>
      <c r="H136" s="29">
        <f t="shared" si="469"/>
        <v>0</v>
      </c>
      <c r="I136" s="203"/>
      <c r="J136" s="204" t="e">
        <f t="shared" si="470"/>
        <v>#DIV/0!</v>
      </c>
      <c r="K136" s="197"/>
      <c r="L136" s="205" t="e">
        <f t="shared" si="471"/>
        <v>#DIV/0!</v>
      </c>
      <c r="M136" s="206"/>
      <c r="N136" s="205" t="e">
        <f t="shared" si="472"/>
        <v>#DIV/0!</v>
      </c>
      <c r="O136" s="206"/>
      <c r="P136" s="205" t="e">
        <f t="shared" si="473"/>
        <v>#DIV/0!</v>
      </c>
      <c r="Q136" s="203"/>
      <c r="R136" s="204" t="e">
        <f t="shared" si="474"/>
        <v>#DIV/0!</v>
      </c>
      <c r="S136" s="197"/>
      <c r="T136" s="205" t="e">
        <f t="shared" si="475"/>
        <v>#DIV/0!</v>
      </c>
      <c r="U136" s="197"/>
      <c r="V136" s="205" t="e">
        <f t="shared" si="476"/>
        <v>#DIV/0!</v>
      </c>
      <c r="W136" s="206"/>
      <c r="X136" s="205" t="e">
        <f t="shared" si="477"/>
        <v>#DIV/0!</v>
      </c>
      <c r="Y136" s="203"/>
      <c r="Z136" s="204" t="e">
        <f t="shared" si="478"/>
        <v>#DIV/0!</v>
      </c>
      <c r="AA136" s="206"/>
      <c r="AB136" s="205" t="e">
        <f t="shared" si="479"/>
        <v>#DIV/0!</v>
      </c>
      <c r="AC136" s="197"/>
      <c r="AD136" s="205" t="e">
        <f t="shared" si="480"/>
        <v>#DIV/0!</v>
      </c>
      <c r="AE136" s="206"/>
      <c r="AF136" s="205" t="e">
        <f t="shared" si="481"/>
        <v>#DIV/0!</v>
      </c>
      <c r="AG136" s="203"/>
      <c r="AH136" s="204" t="e">
        <f t="shared" si="482"/>
        <v>#DIV/0!</v>
      </c>
      <c r="AI136" s="197"/>
      <c r="AJ136" s="205" t="e">
        <f t="shared" si="483"/>
        <v>#DIV/0!</v>
      </c>
      <c r="AK136" s="197"/>
      <c r="AL136" s="205" t="e">
        <f t="shared" si="484"/>
        <v>#DIV/0!</v>
      </c>
      <c r="AM136" s="197"/>
      <c r="AN136" s="205" t="e">
        <f t="shared" si="485"/>
        <v>#DIV/0!</v>
      </c>
      <c r="AO136" s="203"/>
      <c r="AP136" s="204" t="e">
        <f t="shared" si="486"/>
        <v>#DIV/0!</v>
      </c>
      <c r="AQ136" s="206"/>
      <c r="AR136" s="205" t="e">
        <f t="shared" si="487"/>
        <v>#DIV/0!</v>
      </c>
      <c r="AS136" s="206"/>
      <c r="AT136" s="205" t="e">
        <f t="shared" si="488"/>
        <v>#DIV/0!</v>
      </c>
      <c r="AU136" s="197"/>
      <c r="AV136" s="205" t="e">
        <f t="shared" si="489"/>
        <v>#DIV/0!</v>
      </c>
      <c r="AW136" s="203"/>
      <c r="AX136" s="204" t="e">
        <f t="shared" si="490"/>
        <v>#DIV/0!</v>
      </c>
      <c r="AY136" s="197"/>
      <c r="AZ136" s="205" t="e">
        <f t="shared" si="491"/>
        <v>#DIV/0!</v>
      </c>
      <c r="BA136" s="197"/>
      <c r="BB136" s="205" t="e">
        <f t="shared" si="492"/>
        <v>#DIV/0!</v>
      </c>
      <c r="BC136" s="206"/>
      <c r="BD136" s="205" t="e">
        <f t="shared" si="493"/>
        <v>#DIV/0!</v>
      </c>
      <c r="BE136" s="203"/>
      <c r="BF136" s="204" t="e">
        <f t="shared" si="494"/>
        <v>#DIV/0!</v>
      </c>
      <c r="BG136" s="206"/>
      <c r="BH136" s="205" t="e">
        <f t="shared" si="495"/>
        <v>#DIV/0!</v>
      </c>
      <c r="BI136" s="206"/>
      <c r="BJ136" s="205" t="e">
        <f t="shared" si="496"/>
        <v>#DIV/0!</v>
      </c>
      <c r="BK136" s="206"/>
      <c r="BL136" s="205" t="e">
        <f t="shared" si="497"/>
        <v>#DIV/0!</v>
      </c>
      <c r="BM136" s="203"/>
      <c r="BN136" s="204" t="e">
        <f t="shared" si="498"/>
        <v>#DIV/0!</v>
      </c>
      <c r="BO136" s="197"/>
      <c r="BP136" s="205" t="e">
        <f t="shared" si="499"/>
        <v>#DIV/0!</v>
      </c>
      <c r="BQ136" s="197"/>
      <c r="BR136" s="205" t="e">
        <f t="shared" si="500"/>
        <v>#DIV/0!</v>
      </c>
      <c r="BS136" s="206"/>
      <c r="BT136" s="205" t="e">
        <f t="shared" si="501"/>
        <v>#DIV/0!</v>
      </c>
      <c r="BU136" s="203"/>
      <c r="BV136" s="204" t="e">
        <f t="shared" si="502"/>
        <v>#DIV/0!</v>
      </c>
      <c r="BW136" s="206"/>
      <c r="BX136" s="205" t="e">
        <f t="shared" si="503"/>
        <v>#DIV/0!</v>
      </c>
      <c r="BY136" s="206"/>
      <c r="BZ136" s="205" t="e">
        <f t="shared" si="504"/>
        <v>#DIV/0!</v>
      </c>
      <c r="CA136" s="206"/>
      <c r="CB136" s="205" t="e">
        <f t="shared" si="505"/>
        <v>#DIV/0!</v>
      </c>
      <c r="CC136" s="203"/>
      <c r="CD136" s="204" t="e">
        <f t="shared" si="506"/>
        <v>#DIV/0!</v>
      </c>
      <c r="CE136" s="206"/>
      <c r="CF136" s="205" t="e">
        <f t="shared" si="507"/>
        <v>#DIV/0!</v>
      </c>
      <c r="CG136" s="206"/>
      <c r="CH136" s="205" t="e">
        <f t="shared" si="508"/>
        <v>#DIV/0!</v>
      </c>
      <c r="CI136" s="206"/>
      <c r="CJ136" s="205" t="e">
        <f t="shared" si="509"/>
        <v>#DIV/0!</v>
      </c>
    </row>
    <row r="137" spans="1:88" ht="15.75" thickBot="1" x14ac:dyDescent="0.3">
      <c r="A137" s="76" t="s">
        <v>301</v>
      </c>
      <c r="B137" s="320"/>
      <c r="C137" s="308" t="s">
        <v>160</v>
      </c>
      <c r="D137" s="57" t="s">
        <v>334</v>
      </c>
      <c r="E137" s="26" t="e">
        <f>SUMPRODUCT($I$10:CJ$10,I137:CJ137)</f>
        <v>#DIV/0!</v>
      </c>
      <c r="F137" s="38" t="e">
        <f t="shared" si="467"/>
        <v>#DIV/0!</v>
      </c>
      <c r="G137" s="39" t="e">
        <f t="shared" si="468"/>
        <v>#DIV/0!</v>
      </c>
      <c r="H137" s="29">
        <f t="shared" si="469"/>
        <v>0</v>
      </c>
      <c r="I137" s="203"/>
      <c r="J137" s="204" t="e">
        <f t="shared" si="470"/>
        <v>#DIV/0!</v>
      </c>
      <c r="K137" s="197"/>
      <c r="L137" s="205" t="e">
        <f t="shared" si="471"/>
        <v>#DIV/0!</v>
      </c>
      <c r="M137" s="206"/>
      <c r="N137" s="205" t="e">
        <f t="shared" si="472"/>
        <v>#DIV/0!</v>
      </c>
      <c r="O137" s="206"/>
      <c r="P137" s="205" t="e">
        <f t="shared" si="473"/>
        <v>#DIV/0!</v>
      </c>
      <c r="Q137" s="203"/>
      <c r="R137" s="204" t="e">
        <f t="shared" si="474"/>
        <v>#DIV/0!</v>
      </c>
      <c r="S137" s="197"/>
      <c r="T137" s="205" t="e">
        <f t="shared" si="475"/>
        <v>#DIV/0!</v>
      </c>
      <c r="U137" s="197"/>
      <c r="V137" s="205" t="e">
        <f t="shared" si="476"/>
        <v>#DIV/0!</v>
      </c>
      <c r="W137" s="206"/>
      <c r="X137" s="205" t="e">
        <f t="shared" si="477"/>
        <v>#DIV/0!</v>
      </c>
      <c r="Y137" s="203"/>
      <c r="Z137" s="204" t="e">
        <f t="shared" si="478"/>
        <v>#DIV/0!</v>
      </c>
      <c r="AA137" s="206"/>
      <c r="AB137" s="205" t="e">
        <f t="shared" si="479"/>
        <v>#DIV/0!</v>
      </c>
      <c r="AC137" s="197"/>
      <c r="AD137" s="205" t="e">
        <f t="shared" si="480"/>
        <v>#DIV/0!</v>
      </c>
      <c r="AE137" s="206"/>
      <c r="AF137" s="205" t="e">
        <f t="shared" si="481"/>
        <v>#DIV/0!</v>
      </c>
      <c r="AG137" s="203"/>
      <c r="AH137" s="204" t="e">
        <f t="shared" si="482"/>
        <v>#DIV/0!</v>
      </c>
      <c r="AI137" s="197"/>
      <c r="AJ137" s="205" t="e">
        <f t="shared" si="483"/>
        <v>#DIV/0!</v>
      </c>
      <c r="AK137" s="197"/>
      <c r="AL137" s="205" t="e">
        <f t="shared" si="484"/>
        <v>#DIV/0!</v>
      </c>
      <c r="AM137" s="197"/>
      <c r="AN137" s="205" t="e">
        <f t="shared" si="485"/>
        <v>#DIV/0!</v>
      </c>
      <c r="AO137" s="203"/>
      <c r="AP137" s="204" t="e">
        <f t="shared" si="486"/>
        <v>#DIV/0!</v>
      </c>
      <c r="AQ137" s="206"/>
      <c r="AR137" s="205" t="e">
        <f t="shared" si="487"/>
        <v>#DIV/0!</v>
      </c>
      <c r="AS137" s="206"/>
      <c r="AT137" s="205" t="e">
        <f t="shared" si="488"/>
        <v>#DIV/0!</v>
      </c>
      <c r="AU137" s="197"/>
      <c r="AV137" s="205" t="e">
        <f t="shared" si="489"/>
        <v>#DIV/0!</v>
      </c>
      <c r="AW137" s="203"/>
      <c r="AX137" s="204" t="e">
        <f t="shared" si="490"/>
        <v>#DIV/0!</v>
      </c>
      <c r="AY137" s="197"/>
      <c r="AZ137" s="205" t="e">
        <f t="shared" si="491"/>
        <v>#DIV/0!</v>
      </c>
      <c r="BA137" s="197"/>
      <c r="BB137" s="205" t="e">
        <f t="shared" si="492"/>
        <v>#DIV/0!</v>
      </c>
      <c r="BC137" s="206"/>
      <c r="BD137" s="205" t="e">
        <f t="shared" si="493"/>
        <v>#DIV/0!</v>
      </c>
      <c r="BE137" s="203"/>
      <c r="BF137" s="204" t="e">
        <f t="shared" si="494"/>
        <v>#DIV/0!</v>
      </c>
      <c r="BG137" s="206"/>
      <c r="BH137" s="205" t="e">
        <f t="shared" si="495"/>
        <v>#DIV/0!</v>
      </c>
      <c r="BI137" s="206"/>
      <c r="BJ137" s="205" t="e">
        <f t="shared" si="496"/>
        <v>#DIV/0!</v>
      </c>
      <c r="BK137" s="206"/>
      <c r="BL137" s="205" t="e">
        <f t="shared" si="497"/>
        <v>#DIV/0!</v>
      </c>
      <c r="BM137" s="203"/>
      <c r="BN137" s="204" t="e">
        <f t="shared" si="498"/>
        <v>#DIV/0!</v>
      </c>
      <c r="BO137" s="197"/>
      <c r="BP137" s="205" t="e">
        <f t="shared" si="499"/>
        <v>#DIV/0!</v>
      </c>
      <c r="BQ137" s="197"/>
      <c r="BR137" s="205" t="e">
        <f t="shared" si="500"/>
        <v>#DIV/0!</v>
      </c>
      <c r="BS137" s="206"/>
      <c r="BT137" s="205" t="e">
        <f t="shared" si="501"/>
        <v>#DIV/0!</v>
      </c>
      <c r="BU137" s="203"/>
      <c r="BV137" s="204" t="e">
        <f t="shared" si="502"/>
        <v>#DIV/0!</v>
      </c>
      <c r="BW137" s="206"/>
      <c r="BX137" s="205" t="e">
        <f t="shared" si="503"/>
        <v>#DIV/0!</v>
      </c>
      <c r="BY137" s="206"/>
      <c r="BZ137" s="205" t="e">
        <f t="shared" si="504"/>
        <v>#DIV/0!</v>
      </c>
      <c r="CA137" s="206"/>
      <c r="CB137" s="205" t="e">
        <f t="shared" si="505"/>
        <v>#DIV/0!</v>
      </c>
      <c r="CC137" s="203"/>
      <c r="CD137" s="204" t="e">
        <f t="shared" si="506"/>
        <v>#DIV/0!</v>
      </c>
      <c r="CE137" s="206"/>
      <c r="CF137" s="205" t="e">
        <f t="shared" si="507"/>
        <v>#DIV/0!</v>
      </c>
      <c r="CG137" s="206"/>
      <c r="CH137" s="205" t="e">
        <f t="shared" si="508"/>
        <v>#DIV/0!</v>
      </c>
      <c r="CI137" s="206"/>
      <c r="CJ137" s="205" t="e">
        <f t="shared" si="509"/>
        <v>#DIV/0!</v>
      </c>
    </row>
    <row r="138" spans="1:88" ht="15.75" thickBot="1" x14ac:dyDescent="0.3">
      <c r="A138" s="76" t="s">
        <v>302</v>
      </c>
      <c r="B138" s="320"/>
      <c r="C138" s="309"/>
      <c r="D138" s="57" t="s">
        <v>335</v>
      </c>
      <c r="E138" s="26" t="e">
        <f>SUMPRODUCT($I$10:CJ$10,I138:CJ138)</f>
        <v>#DIV/0!</v>
      </c>
      <c r="F138" s="38" t="e">
        <f t="shared" si="467"/>
        <v>#DIV/0!</v>
      </c>
      <c r="G138" s="39" t="e">
        <f t="shared" si="468"/>
        <v>#DIV/0!</v>
      </c>
      <c r="H138" s="29">
        <f t="shared" si="469"/>
        <v>0</v>
      </c>
      <c r="I138" s="203"/>
      <c r="J138" s="204" t="e">
        <f t="shared" si="470"/>
        <v>#DIV/0!</v>
      </c>
      <c r="K138" s="197"/>
      <c r="L138" s="205" t="e">
        <f t="shared" si="471"/>
        <v>#DIV/0!</v>
      </c>
      <c r="M138" s="206"/>
      <c r="N138" s="205" t="e">
        <f t="shared" si="472"/>
        <v>#DIV/0!</v>
      </c>
      <c r="O138" s="206"/>
      <c r="P138" s="205" t="e">
        <f t="shared" si="473"/>
        <v>#DIV/0!</v>
      </c>
      <c r="Q138" s="203"/>
      <c r="R138" s="204" t="e">
        <f t="shared" si="474"/>
        <v>#DIV/0!</v>
      </c>
      <c r="S138" s="197"/>
      <c r="T138" s="205" t="e">
        <f t="shared" si="475"/>
        <v>#DIV/0!</v>
      </c>
      <c r="U138" s="197"/>
      <c r="V138" s="205" t="e">
        <f t="shared" si="476"/>
        <v>#DIV/0!</v>
      </c>
      <c r="W138" s="206"/>
      <c r="X138" s="205" t="e">
        <f t="shared" si="477"/>
        <v>#DIV/0!</v>
      </c>
      <c r="Y138" s="203"/>
      <c r="Z138" s="204" t="e">
        <f t="shared" si="478"/>
        <v>#DIV/0!</v>
      </c>
      <c r="AA138" s="206"/>
      <c r="AB138" s="205" t="e">
        <f t="shared" si="479"/>
        <v>#DIV/0!</v>
      </c>
      <c r="AC138" s="197"/>
      <c r="AD138" s="205" t="e">
        <f t="shared" si="480"/>
        <v>#DIV/0!</v>
      </c>
      <c r="AE138" s="206"/>
      <c r="AF138" s="205" t="e">
        <f t="shared" si="481"/>
        <v>#DIV/0!</v>
      </c>
      <c r="AG138" s="203"/>
      <c r="AH138" s="204" t="e">
        <f t="shared" si="482"/>
        <v>#DIV/0!</v>
      </c>
      <c r="AI138" s="197"/>
      <c r="AJ138" s="205" t="e">
        <f t="shared" si="483"/>
        <v>#DIV/0!</v>
      </c>
      <c r="AK138" s="197"/>
      <c r="AL138" s="205" t="e">
        <f t="shared" si="484"/>
        <v>#DIV/0!</v>
      </c>
      <c r="AM138" s="197"/>
      <c r="AN138" s="205" t="e">
        <f t="shared" si="485"/>
        <v>#DIV/0!</v>
      </c>
      <c r="AO138" s="203"/>
      <c r="AP138" s="204" t="e">
        <f t="shared" si="486"/>
        <v>#DIV/0!</v>
      </c>
      <c r="AQ138" s="206"/>
      <c r="AR138" s="205" t="e">
        <f t="shared" si="487"/>
        <v>#DIV/0!</v>
      </c>
      <c r="AS138" s="206"/>
      <c r="AT138" s="205" t="e">
        <f t="shared" si="488"/>
        <v>#DIV/0!</v>
      </c>
      <c r="AU138" s="197"/>
      <c r="AV138" s="205" t="e">
        <f t="shared" si="489"/>
        <v>#DIV/0!</v>
      </c>
      <c r="AW138" s="203"/>
      <c r="AX138" s="204" t="e">
        <f t="shared" si="490"/>
        <v>#DIV/0!</v>
      </c>
      <c r="AY138" s="197"/>
      <c r="AZ138" s="205" t="e">
        <f t="shared" si="491"/>
        <v>#DIV/0!</v>
      </c>
      <c r="BA138" s="197"/>
      <c r="BB138" s="205" t="e">
        <f t="shared" si="492"/>
        <v>#DIV/0!</v>
      </c>
      <c r="BC138" s="206"/>
      <c r="BD138" s="205" t="e">
        <f t="shared" si="493"/>
        <v>#DIV/0!</v>
      </c>
      <c r="BE138" s="203"/>
      <c r="BF138" s="204" t="e">
        <f t="shared" si="494"/>
        <v>#DIV/0!</v>
      </c>
      <c r="BG138" s="206"/>
      <c r="BH138" s="205" t="e">
        <f t="shared" si="495"/>
        <v>#DIV/0!</v>
      </c>
      <c r="BI138" s="206"/>
      <c r="BJ138" s="205" t="e">
        <f t="shared" si="496"/>
        <v>#DIV/0!</v>
      </c>
      <c r="BK138" s="206"/>
      <c r="BL138" s="205" t="e">
        <f t="shared" si="497"/>
        <v>#DIV/0!</v>
      </c>
      <c r="BM138" s="203"/>
      <c r="BN138" s="204" t="e">
        <f t="shared" si="498"/>
        <v>#DIV/0!</v>
      </c>
      <c r="BO138" s="197"/>
      <c r="BP138" s="205" t="e">
        <f t="shared" si="499"/>
        <v>#DIV/0!</v>
      </c>
      <c r="BQ138" s="197"/>
      <c r="BR138" s="205" t="e">
        <f t="shared" si="500"/>
        <v>#DIV/0!</v>
      </c>
      <c r="BS138" s="206"/>
      <c r="BT138" s="205" t="e">
        <f t="shared" si="501"/>
        <v>#DIV/0!</v>
      </c>
      <c r="BU138" s="203"/>
      <c r="BV138" s="204" t="e">
        <f t="shared" si="502"/>
        <v>#DIV/0!</v>
      </c>
      <c r="BW138" s="206"/>
      <c r="BX138" s="205" t="e">
        <f t="shared" si="503"/>
        <v>#DIV/0!</v>
      </c>
      <c r="BY138" s="206"/>
      <c r="BZ138" s="205" t="e">
        <f t="shared" si="504"/>
        <v>#DIV/0!</v>
      </c>
      <c r="CA138" s="206"/>
      <c r="CB138" s="205" t="e">
        <f t="shared" si="505"/>
        <v>#DIV/0!</v>
      </c>
      <c r="CC138" s="203"/>
      <c r="CD138" s="204" t="e">
        <f t="shared" si="506"/>
        <v>#DIV/0!</v>
      </c>
      <c r="CE138" s="206"/>
      <c r="CF138" s="205" t="e">
        <f t="shared" si="507"/>
        <v>#DIV/0!</v>
      </c>
      <c r="CG138" s="206"/>
      <c r="CH138" s="205" t="e">
        <f t="shared" si="508"/>
        <v>#DIV/0!</v>
      </c>
      <c r="CI138" s="206"/>
      <c r="CJ138" s="205" t="e">
        <f t="shared" si="509"/>
        <v>#DIV/0!</v>
      </c>
    </row>
    <row r="139" spans="1:88" ht="15.75" thickBot="1" x14ac:dyDescent="0.3">
      <c r="A139" s="76" t="s">
        <v>303</v>
      </c>
      <c r="B139" s="320"/>
      <c r="C139" s="310"/>
      <c r="D139" s="57" t="s">
        <v>336</v>
      </c>
      <c r="E139" s="26" t="e">
        <f>SUMPRODUCT($I$10:CJ$10,I139:CJ139)</f>
        <v>#DIV/0!</v>
      </c>
      <c r="F139" s="38" t="e">
        <f t="shared" si="467"/>
        <v>#DIV/0!</v>
      </c>
      <c r="G139" s="39" t="e">
        <f t="shared" si="468"/>
        <v>#DIV/0!</v>
      </c>
      <c r="H139" s="29">
        <f t="shared" si="469"/>
        <v>0</v>
      </c>
      <c r="I139" s="203"/>
      <c r="J139" s="204" t="e">
        <f t="shared" si="470"/>
        <v>#DIV/0!</v>
      </c>
      <c r="K139" s="197"/>
      <c r="L139" s="205" t="e">
        <f t="shared" si="471"/>
        <v>#DIV/0!</v>
      </c>
      <c r="M139" s="206"/>
      <c r="N139" s="205" t="e">
        <f t="shared" si="472"/>
        <v>#DIV/0!</v>
      </c>
      <c r="O139" s="206"/>
      <c r="P139" s="205" t="e">
        <f t="shared" si="473"/>
        <v>#DIV/0!</v>
      </c>
      <c r="Q139" s="203"/>
      <c r="R139" s="204" t="e">
        <f t="shared" si="474"/>
        <v>#DIV/0!</v>
      </c>
      <c r="S139" s="197"/>
      <c r="T139" s="205" t="e">
        <f t="shared" si="475"/>
        <v>#DIV/0!</v>
      </c>
      <c r="U139" s="197"/>
      <c r="V139" s="205" t="e">
        <f t="shared" si="476"/>
        <v>#DIV/0!</v>
      </c>
      <c r="W139" s="206"/>
      <c r="X139" s="205" t="e">
        <f t="shared" si="477"/>
        <v>#DIV/0!</v>
      </c>
      <c r="Y139" s="203"/>
      <c r="Z139" s="204" t="e">
        <f t="shared" si="478"/>
        <v>#DIV/0!</v>
      </c>
      <c r="AA139" s="206"/>
      <c r="AB139" s="205" t="e">
        <f t="shared" si="479"/>
        <v>#DIV/0!</v>
      </c>
      <c r="AC139" s="197"/>
      <c r="AD139" s="205" t="e">
        <f t="shared" si="480"/>
        <v>#DIV/0!</v>
      </c>
      <c r="AE139" s="206"/>
      <c r="AF139" s="205" t="e">
        <f t="shared" si="481"/>
        <v>#DIV/0!</v>
      </c>
      <c r="AG139" s="203"/>
      <c r="AH139" s="204" t="e">
        <f t="shared" si="482"/>
        <v>#DIV/0!</v>
      </c>
      <c r="AI139" s="197"/>
      <c r="AJ139" s="205" t="e">
        <f t="shared" si="483"/>
        <v>#DIV/0!</v>
      </c>
      <c r="AK139" s="197"/>
      <c r="AL139" s="205" t="e">
        <f t="shared" si="484"/>
        <v>#DIV/0!</v>
      </c>
      <c r="AM139" s="197"/>
      <c r="AN139" s="205" t="e">
        <f t="shared" si="485"/>
        <v>#DIV/0!</v>
      </c>
      <c r="AO139" s="203"/>
      <c r="AP139" s="204" t="e">
        <f t="shared" si="486"/>
        <v>#DIV/0!</v>
      </c>
      <c r="AQ139" s="206"/>
      <c r="AR139" s="205" t="e">
        <f t="shared" si="487"/>
        <v>#DIV/0!</v>
      </c>
      <c r="AS139" s="206"/>
      <c r="AT139" s="205" t="e">
        <f t="shared" si="488"/>
        <v>#DIV/0!</v>
      </c>
      <c r="AU139" s="197"/>
      <c r="AV139" s="205" t="e">
        <f t="shared" si="489"/>
        <v>#DIV/0!</v>
      </c>
      <c r="AW139" s="203"/>
      <c r="AX139" s="204" t="e">
        <f t="shared" si="490"/>
        <v>#DIV/0!</v>
      </c>
      <c r="AY139" s="197"/>
      <c r="AZ139" s="205" t="e">
        <f t="shared" si="491"/>
        <v>#DIV/0!</v>
      </c>
      <c r="BA139" s="197"/>
      <c r="BB139" s="205" t="e">
        <f t="shared" si="492"/>
        <v>#DIV/0!</v>
      </c>
      <c r="BC139" s="206"/>
      <c r="BD139" s="205" t="e">
        <f t="shared" si="493"/>
        <v>#DIV/0!</v>
      </c>
      <c r="BE139" s="203"/>
      <c r="BF139" s="204" t="e">
        <f t="shared" si="494"/>
        <v>#DIV/0!</v>
      </c>
      <c r="BG139" s="206"/>
      <c r="BH139" s="205" t="e">
        <f t="shared" si="495"/>
        <v>#DIV/0!</v>
      </c>
      <c r="BI139" s="206"/>
      <c r="BJ139" s="205" t="e">
        <f t="shared" si="496"/>
        <v>#DIV/0!</v>
      </c>
      <c r="BK139" s="206"/>
      <c r="BL139" s="205" t="e">
        <f t="shared" si="497"/>
        <v>#DIV/0!</v>
      </c>
      <c r="BM139" s="203"/>
      <c r="BN139" s="204" t="e">
        <f t="shared" si="498"/>
        <v>#DIV/0!</v>
      </c>
      <c r="BO139" s="197"/>
      <c r="BP139" s="205" t="e">
        <f t="shared" si="499"/>
        <v>#DIV/0!</v>
      </c>
      <c r="BQ139" s="197"/>
      <c r="BR139" s="205" t="e">
        <f t="shared" si="500"/>
        <v>#DIV/0!</v>
      </c>
      <c r="BS139" s="206"/>
      <c r="BT139" s="205" t="e">
        <f t="shared" si="501"/>
        <v>#DIV/0!</v>
      </c>
      <c r="BU139" s="203"/>
      <c r="BV139" s="204" t="e">
        <f t="shared" si="502"/>
        <v>#DIV/0!</v>
      </c>
      <c r="BW139" s="206"/>
      <c r="BX139" s="205" t="e">
        <f t="shared" si="503"/>
        <v>#DIV/0!</v>
      </c>
      <c r="BY139" s="206"/>
      <c r="BZ139" s="205" t="e">
        <f t="shared" si="504"/>
        <v>#DIV/0!</v>
      </c>
      <c r="CA139" s="206"/>
      <c r="CB139" s="205" t="e">
        <f t="shared" si="505"/>
        <v>#DIV/0!</v>
      </c>
      <c r="CC139" s="203"/>
      <c r="CD139" s="204" t="e">
        <f t="shared" si="506"/>
        <v>#DIV/0!</v>
      </c>
      <c r="CE139" s="206"/>
      <c r="CF139" s="205" t="e">
        <f t="shared" si="507"/>
        <v>#DIV/0!</v>
      </c>
      <c r="CG139" s="206"/>
      <c r="CH139" s="205" t="e">
        <f t="shared" si="508"/>
        <v>#DIV/0!</v>
      </c>
      <c r="CI139" s="206"/>
      <c r="CJ139" s="205" t="e">
        <f t="shared" si="509"/>
        <v>#DIV/0!</v>
      </c>
    </row>
    <row r="140" spans="1:88" ht="29.25" thickBot="1" x14ac:dyDescent="0.3">
      <c r="A140" s="77" t="s">
        <v>304</v>
      </c>
      <c r="B140" s="320"/>
      <c r="C140" s="183" t="s">
        <v>153</v>
      </c>
      <c r="D140" s="12" t="s">
        <v>339</v>
      </c>
      <c r="E140" s="26" t="e">
        <f>SUMPRODUCT($I$10:CJ$10,I140:CJ140)</f>
        <v>#DIV/0!</v>
      </c>
      <c r="F140" s="38" t="e">
        <f t="shared" si="467"/>
        <v>#DIV/0!</v>
      </c>
      <c r="G140" s="39" t="e">
        <f t="shared" si="468"/>
        <v>#DIV/0!</v>
      </c>
      <c r="H140" s="29">
        <f t="shared" si="469"/>
        <v>0</v>
      </c>
      <c r="I140" s="203"/>
      <c r="J140" s="204" t="e">
        <f t="shared" si="470"/>
        <v>#DIV/0!</v>
      </c>
      <c r="K140" s="197"/>
      <c r="L140" s="205" t="e">
        <f t="shared" si="471"/>
        <v>#DIV/0!</v>
      </c>
      <c r="M140" s="206"/>
      <c r="N140" s="205" t="e">
        <f t="shared" si="472"/>
        <v>#DIV/0!</v>
      </c>
      <c r="O140" s="206"/>
      <c r="P140" s="205" t="e">
        <f t="shared" si="473"/>
        <v>#DIV/0!</v>
      </c>
      <c r="Q140" s="203"/>
      <c r="R140" s="204" t="e">
        <f t="shared" si="474"/>
        <v>#DIV/0!</v>
      </c>
      <c r="S140" s="197"/>
      <c r="T140" s="205" t="e">
        <f t="shared" si="475"/>
        <v>#DIV/0!</v>
      </c>
      <c r="U140" s="197"/>
      <c r="V140" s="205" t="e">
        <f t="shared" si="476"/>
        <v>#DIV/0!</v>
      </c>
      <c r="W140" s="206"/>
      <c r="X140" s="205" t="e">
        <f t="shared" si="477"/>
        <v>#DIV/0!</v>
      </c>
      <c r="Y140" s="203"/>
      <c r="Z140" s="204" t="e">
        <f t="shared" si="478"/>
        <v>#DIV/0!</v>
      </c>
      <c r="AA140" s="206"/>
      <c r="AB140" s="205" t="e">
        <f t="shared" si="479"/>
        <v>#DIV/0!</v>
      </c>
      <c r="AC140" s="197"/>
      <c r="AD140" s="205" t="e">
        <f t="shared" si="480"/>
        <v>#DIV/0!</v>
      </c>
      <c r="AE140" s="206"/>
      <c r="AF140" s="205" t="e">
        <f t="shared" si="481"/>
        <v>#DIV/0!</v>
      </c>
      <c r="AG140" s="203"/>
      <c r="AH140" s="204" t="e">
        <f t="shared" si="482"/>
        <v>#DIV/0!</v>
      </c>
      <c r="AI140" s="197"/>
      <c r="AJ140" s="205" t="e">
        <f t="shared" si="483"/>
        <v>#DIV/0!</v>
      </c>
      <c r="AK140" s="197"/>
      <c r="AL140" s="205" t="e">
        <f t="shared" si="484"/>
        <v>#DIV/0!</v>
      </c>
      <c r="AM140" s="197"/>
      <c r="AN140" s="205" t="e">
        <f t="shared" si="485"/>
        <v>#DIV/0!</v>
      </c>
      <c r="AO140" s="203"/>
      <c r="AP140" s="204" t="e">
        <f t="shared" si="486"/>
        <v>#DIV/0!</v>
      </c>
      <c r="AQ140" s="206"/>
      <c r="AR140" s="205" t="e">
        <f t="shared" si="487"/>
        <v>#DIV/0!</v>
      </c>
      <c r="AS140" s="206"/>
      <c r="AT140" s="205" t="e">
        <f t="shared" si="488"/>
        <v>#DIV/0!</v>
      </c>
      <c r="AU140" s="197"/>
      <c r="AV140" s="205" t="e">
        <f t="shared" si="489"/>
        <v>#DIV/0!</v>
      </c>
      <c r="AW140" s="203"/>
      <c r="AX140" s="204" t="e">
        <f t="shared" si="490"/>
        <v>#DIV/0!</v>
      </c>
      <c r="AY140" s="197"/>
      <c r="AZ140" s="205" t="e">
        <f t="shared" si="491"/>
        <v>#DIV/0!</v>
      </c>
      <c r="BA140" s="197"/>
      <c r="BB140" s="205" t="e">
        <f t="shared" si="492"/>
        <v>#DIV/0!</v>
      </c>
      <c r="BC140" s="206"/>
      <c r="BD140" s="205" t="e">
        <f t="shared" si="493"/>
        <v>#DIV/0!</v>
      </c>
      <c r="BE140" s="203"/>
      <c r="BF140" s="204" t="e">
        <f t="shared" si="494"/>
        <v>#DIV/0!</v>
      </c>
      <c r="BG140" s="206"/>
      <c r="BH140" s="205" t="e">
        <f t="shared" si="495"/>
        <v>#DIV/0!</v>
      </c>
      <c r="BI140" s="206"/>
      <c r="BJ140" s="205" t="e">
        <f t="shared" si="496"/>
        <v>#DIV/0!</v>
      </c>
      <c r="BK140" s="206"/>
      <c r="BL140" s="205" t="e">
        <f t="shared" si="497"/>
        <v>#DIV/0!</v>
      </c>
      <c r="BM140" s="203"/>
      <c r="BN140" s="204" t="e">
        <f t="shared" si="498"/>
        <v>#DIV/0!</v>
      </c>
      <c r="BO140" s="197"/>
      <c r="BP140" s="205" t="e">
        <f t="shared" si="499"/>
        <v>#DIV/0!</v>
      </c>
      <c r="BQ140" s="197"/>
      <c r="BR140" s="205" t="e">
        <f t="shared" si="500"/>
        <v>#DIV/0!</v>
      </c>
      <c r="BS140" s="206"/>
      <c r="BT140" s="205" t="e">
        <f t="shared" si="501"/>
        <v>#DIV/0!</v>
      </c>
      <c r="BU140" s="203"/>
      <c r="BV140" s="204" t="e">
        <f t="shared" si="502"/>
        <v>#DIV/0!</v>
      </c>
      <c r="BW140" s="206"/>
      <c r="BX140" s="205" t="e">
        <f t="shared" si="503"/>
        <v>#DIV/0!</v>
      </c>
      <c r="BY140" s="206"/>
      <c r="BZ140" s="205" t="e">
        <f t="shared" si="504"/>
        <v>#DIV/0!</v>
      </c>
      <c r="CA140" s="206"/>
      <c r="CB140" s="205" t="e">
        <f t="shared" si="505"/>
        <v>#DIV/0!</v>
      </c>
      <c r="CC140" s="203"/>
      <c r="CD140" s="204" t="e">
        <f t="shared" si="506"/>
        <v>#DIV/0!</v>
      </c>
      <c r="CE140" s="206"/>
      <c r="CF140" s="205" t="e">
        <f t="shared" si="507"/>
        <v>#DIV/0!</v>
      </c>
      <c r="CG140" s="206"/>
      <c r="CH140" s="205" t="e">
        <f t="shared" si="508"/>
        <v>#DIV/0!</v>
      </c>
      <c r="CI140" s="206"/>
      <c r="CJ140" s="205" t="e">
        <f t="shared" si="509"/>
        <v>#DIV/0!</v>
      </c>
    </row>
    <row r="141" spans="1:88" ht="15.75" thickBot="1" x14ac:dyDescent="0.3">
      <c r="A141" s="77" t="s">
        <v>305</v>
      </c>
      <c r="B141" s="320"/>
      <c r="C141" s="308" t="s">
        <v>17</v>
      </c>
      <c r="D141" s="57" t="s">
        <v>334</v>
      </c>
      <c r="E141" s="26" t="e">
        <f>SUMPRODUCT($I$10:CJ$10,I141:CJ141)</f>
        <v>#DIV/0!</v>
      </c>
      <c r="F141" s="38" t="e">
        <f t="shared" si="467"/>
        <v>#DIV/0!</v>
      </c>
      <c r="G141" s="39" t="e">
        <f t="shared" si="468"/>
        <v>#DIV/0!</v>
      </c>
      <c r="H141" s="29">
        <f t="shared" si="469"/>
        <v>0</v>
      </c>
      <c r="I141" s="203"/>
      <c r="J141" s="204" t="e">
        <f t="shared" si="470"/>
        <v>#DIV/0!</v>
      </c>
      <c r="K141" s="197"/>
      <c r="L141" s="205" t="e">
        <f t="shared" si="471"/>
        <v>#DIV/0!</v>
      </c>
      <c r="M141" s="206"/>
      <c r="N141" s="205" t="e">
        <f t="shared" si="472"/>
        <v>#DIV/0!</v>
      </c>
      <c r="O141" s="206"/>
      <c r="P141" s="205" t="e">
        <f t="shared" si="473"/>
        <v>#DIV/0!</v>
      </c>
      <c r="Q141" s="203"/>
      <c r="R141" s="204" t="e">
        <f t="shared" si="474"/>
        <v>#DIV/0!</v>
      </c>
      <c r="S141" s="197"/>
      <c r="T141" s="205" t="e">
        <f t="shared" si="475"/>
        <v>#DIV/0!</v>
      </c>
      <c r="U141" s="197"/>
      <c r="V141" s="205" t="e">
        <f t="shared" si="476"/>
        <v>#DIV/0!</v>
      </c>
      <c r="W141" s="206"/>
      <c r="X141" s="205" t="e">
        <f t="shared" si="477"/>
        <v>#DIV/0!</v>
      </c>
      <c r="Y141" s="203"/>
      <c r="Z141" s="204" t="e">
        <f t="shared" si="478"/>
        <v>#DIV/0!</v>
      </c>
      <c r="AA141" s="206"/>
      <c r="AB141" s="205" t="e">
        <f t="shared" si="479"/>
        <v>#DIV/0!</v>
      </c>
      <c r="AC141" s="197"/>
      <c r="AD141" s="205" t="e">
        <f t="shared" si="480"/>
        <v>#DIV/0!</v>
      </c>
      <c r="AE141" s="206"/>
      <c r="AF141" s="205" t="e">
        <f t="shared" si="481"/>
        <v>#DIV/0!</v>
      </c>
      <c r="AG141" s="203"/>
      <c r="AH141" s="204" t="e">
        <f t="shared" si="482"/>
        <v>#DIV/0!</v>
      </c>
      <c r="AI141" s="197"/>
      <c r="AJ141" s="205" t="e">
        <f t="shared" si="483"/>
        <v>#DIV/0!</v>
      </c>
      <c r="AK141" s="197"/>
      <c r="AL141" s="205" t="e">
        <f t="shared" si="484"/>
        <v>#DIV/0!</v>
      </c>
      <c r="AM141" s="197"/>
      <c r="AN141" s="205" t="e">
        <f t="shared" si="485"/>
        <v>#DIV/0!</v>
      </c>
      <c r="AO141" s="203"/>
      <c r="AP141" s="204" t="e">
        <f t="shared" si="486"/>
        <v>#DIV/0!</v>
      </c>
      <c r="AQ141" s="206"/>
      <c r="AR141" s="205" t="e">
        <f t="shared" si="487"/>
        <v>#DIV/0!</v>
      </c>
      <c r="AS141" s="206"/>
      <c r="AT141" s="205" t="e">
        <f t="shared" si="488"/>
        <v>#DIV/0!</v>
      </c>
      <c r="AU141" s="197"/>
      <c r="AV141" s="205" t="e">
        <f t="shared" si="489"/>
        <v>#DIV/0!</v>
      </c>
      <c r="AW141" s="203"/>
      <c r="AX141" s="204" t="e">
        <f t="shared" si="490"/>
        <v>#DIV/0!</v>
      </c>
      <c r="AY141" s="197"/>
      <c r="AZ141" s="205" t="e">
        <f t="shared" si="491"/>
        <v>#DIV/0!</v>
      </c>
      <c r="BA141" s="197"/>
      <c r="BB141" s="205" t="e">
        <f t="shared" si="492"/>
        <v>#DIV/0!</v>
      </c>
      <c r="BC141" s="206"/>
      <c r="BD141" s="205" t="e">
        <f t="shared" si="493"/>
        <v>#DIV/0!</v>
      </c>
      <c r="BE141" s="203"/>
      <c r="BF141" s="204" t="e">
        <f t="shared" si="494"/>
        <v>#DIV/0!</v>
      </c>
      <c r="BG141" s="206"/>
      <c r="BH141" s="205" t="e">
        <f t="shared" si="495"/>
        <v>#DIV/0!</v>
      </c>
      <c r="BI141" s="206"/>
      <c r="BJ141" s="205" t="e">
        <f t="shared" si="496"/>
        <v>#DIV/0!</v>
      </c>
      <c r="BK141" s="206"/>
      <c r="BL141" s="205" t="e">
        <f t="shared" si="497"/>
        <v>#DIV/0!</v>
      </c>
      <c r="BM141" s="203"/>
      <c r="BN141" s="204" t="e">
        <f t="shared" si="498"/>
        <v>#DIV/0!</v>
      </c>
      <c r="BO141" s="197"/>
      <c r="BP141" s="205" t="e">
        <f t="shared" si="499"/>
        <v>#DIV/0!</v>
      </c>
      <c r="BQ141" s="197"/>
      <c r="BR141" s="205" t="e">
        <f t="shared" si="500"/>
        <v>#DIV/0!</v>
      </c>
      <c r="BS141" s="206"/>
      <c r="BT141" s="205" t="e">
        <f t="shared" si="501"/>
        <v>#DIV/0!</v>
      </c>
      <c r="BU141" s="203"/>
      <c r="BV141" s="204" t="e">
        <f t="shared" si="502"/>
        <v>#DIV/0!</v>
      </c>
      <c r="BW141" s="206"/>
      <c r="BX141" s="205" t="e">
        <f t="shared" si="503"/>
        <v>#DIV/0!</v>
      </c>
      <c r="BY141" s="206"/>
      <c r="BZ141" s="205" t="e">
        <f t="shared" si="504"/>
        <v>#DIV/0!</v>
      </c>
      <c r="CA141" s="206"/>
      <c r="CB141" s="205" t="e">
        <f t="shared" si="505"/>
        <v>#DIV/0!</v>
      </c>
      <c r="CC141" s="203"/>
      <c r="CD141" s="204" t="e">
        <f t="shared" si="506"/>
        <v>#DIV/0!</v>
      </c>
      <c r="CE141" s="206"/>
      <c r="CF141" s="205" t="e">
        <f t="shared" si="507"/>
        <v>#DIV/0!</v>
      </c>
      <c r="CG141" s="206"/>
      <c r="CH141" s="205" t="e">
        <f t="shared" si="508"/>
        <v>#DIV/0!</v>
      </c>
      <c r="CI141" s="206"/>
      <c r="CJ141" s="205" t="e">
        <f t="shared" si="509"/>
        <v>#DIV/0!</v>
      </c>
    </row>
    <row r="142" spans="1:88" ht="15.75" thickBot="1" x14ac:dyDescent="0.3">
      <c r="A142" s="77" t="s">
        <v>306</v>
      </c>
      <c r="B142" s="320"/>
      <c r="C142" s="309"/>
      <c r="D142" s="57" t="s">
        <v>335</v>
      </c>
      <c r="E142" s="26" t="e">
        <f>SUMPRODUCT($I$10:CJ$10,I142:CJ142)</f>
        <v>#DIV/0!</v>
      </c>
      <c r="F142" s="38" t="e">
        <f t="shared" si="467"/>
        <v>#DIV/0!</v>
      </c>
      <c r="G142" s="39" t="e">
        <f t="shared" si="468"/>
        <v>#DIV/0!</v>
      </c>
      <c r="H142" s="29">
        <f t="shared" si="469"/>
        <v>0</v>
      </c>
      <c r="I142" s="203"/>
      <c r="J142" s="204" t="e">
        <f t="shared" si="470"/>
        <v>#DIV/0!</v>
      </c>
      <c r="K142" s="197"/>
      <c r="L142" s="205" t="e">
        <f t="shared" si="471"/>
        <v>#DIV/0!</v>
      </c>
      <c r="M142" s="206"/>
      <c r="N142" s="205" t="e">
        <f t="shared" si="472"/>
        <v>#DIV/0!</v>
      </c>
      <c r="O142" s="206"/>
      <c r="P142" s="205" t="e">
        <f t="shared" si="473"/>
        <v>#DIV/0!</v>
      </c>
      <c r="Q142" s="203"/>
      <c r="R142" s="204" t="e">
        <f t="shared" si="474"/>
        <v>#DIV/0!</v>
      </c>
      <c r="S142" s="197"/>
      <c r="T142" s="205" t="e">
        <f t="shared" si="475"/>
        <v>#DIV/0!</v>
      </c>
      <c r="U142" s="197"/>
      <c r="V142" s="205" t="e">
        <f t="shared" si="476"/>
        <v>#DIV/0!</v>
      </c>
      <c r="W142" s="206"/>
      <c r="X142" s="205" t="e">
        <f t="shared" si="477"/>
        <v>#DIV/0!</v>
      </c>
      <c r="Y142" s="203"/>
      <c r="Z142" s="204" t="e">
        <f t="shared" si="478"/>
        <v>#DIV/0!</v>
      </c>
      <c r="AA142" s="206"/>
      <c r="AB142" s="205" t="e">
        <f t="shared" si="479"/>
        <v>#DIV/0!</v>
      </c>
      <c r="AC142" s="197"/>
      <c r="AD142" s="205" t="e">
        <f t="shared" si="480"/>
        <v>#DIV/0!</v>
      </c>
      <c r="AE142" s="206"/>
      <c r="AF142" s="205" t="e">
        <f t="shared" si="481"/>
        <v>#DIV/0!</v>
      </c>
      <c r="AG142" s="203"/>
      <c r="AH142" s="204" t="e">
        <f t="shared" si="482"/>
        <v>#DIV/0!</v>
      </c>
      <c r="AI142" s="197"/>
      <c r="AJ142" s="205" t="e">
        <f t="shared" si="483"/>
        <v>#DIV/0!</v>
      </c>
      <c r="AK142" s="197"/>
      <c r="AL142" s="205" t="e">
        <f t="shared" si="484"/>
        <v>#DIV/0!</v>
      </c>
      <c r="AM142" s="197"/>
      <c r="AN142" s="205" t="e">
        <f t="shared" si="485"/>
        <v>#DIV/0!</v>
      </c>
      <c r="AO142" s="203"/>
      <c r="AP142" s="204" t="e">
        <f t="shared" si="486"/>
        <v>#DIV/0!</v>
      </c>
      <c r="AQ142" s="206"/>
      <c r="AR142" s="205" t="e">
        <f t="shared" si="487"/>
        <v>#DIV/0!</v>
      </c>
      <c r="AS142" s="206"/>
      <c r="AT142" s="205" t="e">
        <f t="shared" si="488"/>
        <v>#DIV/0!</v>
      </c>
      <c r="AU142" s="197"/>
      <c r="AV142" s="205" t="e">
        <f t="shared" si="489"/>
        <v>#DIV/0!</v>
      </c>
      <c r="AW142" s="203"/>
      <c r="AX142" s="204" t="e">
        <f t="shared" si="490"/>
        <v>#DIV/0!</v>
      </c>
      <c r="AY142" s="197"/>
      <c r="AZ142" s="205" t="e">
        <f t="shared" si="491"/>
        <v>#DIV/0!</v>
      </c>
      <c r="BA142" s="197"/>
      <c r="BB142" s="205" t="e">
        <f t="shared" si="492"/>
        <v>#DIV/0!</v>
      </c>
      <c r="BC142" s="206"/>
      <c r="BD142" s="205" t="e">
        <f t="shared" si="493"/>
        <v>#DIV/0!</v>
      </c>
      <c r="BE142" s="203"/>
      <c r="BF142" s="204" t="e">
        <f t="shared" si="494"/>
        <v>#DIV/0!</v>
      </c>
      <c r="BG142" s="206"/>
      <c r="BH142" s="205" t="e">
        <f t="shared" si="495"/>
        <v>#DIV/0!</v>
      </c>
      <c r="BI142" s="206"/>
      <c r="BJ142" s="205" t="e">
        <f t="shared" si="496"/>
        <v>#DIV/0!</v>
      </c>
      <c r="BK142" s="206"/>
      <c r="BL142" s="205" t="e">
        <f t="shared" si="497"/>
        <v>#DIV/0!</v>
      </c>
      <c r="BM142" s="203"/>
      <c r="BN142" s="204" t="e">
        <f t="shared" si="498"/>
        <v>#DIV/0!</v>
      </c>
      <c r="BO142" s="197"/>
      <c r="BP142" s="205" t="e">
        <f t="shared" si="499"/>
        <v>#DIV/0!</v>
      </c>
      <c r="BQ142" s="197"/>
      <c r="BR142" s="205" t="e">
        <f t="shared" si="500"/>
        <v>#DIV/0!</v>
      </c>
      <c r="BS142" s="206"/>
      <c r="BT142" s="205" t="e">
        <f t="shared" si="501"/>
        <v>#DIV/0!</v>
      </c>
      <c r="BU142" s="203"/>
      <c r="BV142" s="204" t="e">
        <f t="shared" si="502"/>
        <v>#DIV/0!</v>
      </c>
      <c r="BW142" s="206"/>
      <c r="BX142" s="205" t="e">
        <f t="shared" si="503"/>
        <v>#DIV/0!</v>
      </c>
      <c r="BY142" s="206"/>
      <c r="BZ142" s="205" t="e">
        <f t="shared" si="504"/>
        <v>#DIV/0!</v>
      </c>
      <c r="CA142" s="206"/>
      <c r="CB142" s="205" t="e">
        <f t="shared" si="505"/>
        <v>#DIV/0!</v>
      </c>
      <c r="CC142" s="203"/>
      <c r="CD142" s="204" t="e">
        <f t="shared" si="506"/>
        <v>#DIV/0!</v>
      </c>
      <c r="CE142" s="206"/>
      <c r="CF142" s="205" t="e">
        <f t="shared" si="507"/>
        <v>#DIV/0!</v>
      </c>
      <c r="CG142" s="206"/>
      <c r="CH142" s="205" t="e">
        <f t="shared" si="508"/>
        <v>#DIV/0!</v>
      </c>
      <c r="CI142" s="206"/>
      <c r="CJ142" s="205" t="e">
        <f t="shared" si="509"/>
        <v>#DIV/0!</v>
      </c>
    </row>
    <row r="143" spans="1:88" ht="15.75" thickBot="1" x14ac:dyDescent="0.3">
      <c r="A143" s="77" t="s">
        <v>307</v>
      </c>
      <c r="B143" s="320"/>
      <c r="C143" s="310"/>
      <c r="D143" s="57" t="s">
        <v>336</v>
      </c>
      <c r="E143" s="26" t="e">
        <f>SUMPRODUCT($I$10:CJ$10,I143:CJ143)</f>
        <v>#DIV/0!</v>
      </c>
      <c r="F143" s="38" t="e">
        <f t="shared" si="467"/>
        <v>#DIV/0!</v>
      </c>
      <c r="G143" s="39" t="e">
        <f t="shared" si="468"/>
        <v>#DIV/0!</v>
      </c>
      <c r="H143" s="29">
        <f t="shared" si="469"/>
        <v>0</v>
      </c>
      <c r="I143" s="203"/>
      <c r="J143" s="204" t="e">
        <f t="shared" si="470"/>
        <v>#DIV/0!</v>
      </c>
      <c r="K143" s="197"/>
      <c r="L143" s="205" t="e">
        <f t="shared" si="471"/>
        <v>#DIV/0!</v>
      </c>
      <c r="M143" s="206"/>
      <c r="N143" s="205" t="e">
        <f t="shared" si="472"/>
        <v>#DIV/0!</v>
      </c>
      <c r="O143" s="206"/>
      <c r="P143" s="205" t="e">
        <f t="shared" si="473"/>
        <v>#DIV/0!</v>
      </c>
      <c r="Q143" s="203"/>
      <c r="R143" s="204" t="e">
        <f t="shared" si="474"/>
        <v>#DIV/0!</v>
      </c>
      <c r="S143" s="197"/>
      <c r="T143" s="205" t="e">
        <f t="shared" si="475"/>
        <v>#DIV/0!</v>
      </c>
      <c r="U143" s="197"/>
      <c r="V143" s="205" t="e">
        <f t="shared" si="476"/>
        <v>#DIV/0!</v>
      </c>
      <c r="W143" s="206"/>
      <c r="X143" s="205" t="e">
        <f t="shared" si="477"/>
        <v>#DIV/0!</v>
      </c>
      <c r="Y143" s="203"/>
      <c r="Z143" s="204" t="e">
        <f t="shared" si="478"/>
        <v>#DIV/0!</v>
      </c>
      <c r="AA143" s="206"/>
      <c r="AB143" s="205" t="e">
        <f t="shared" si="479"/>
        <v>#DIV/0!</v>
      </c>
      <c r="AC143" s="197"/>
      <c r="AD143" s="205" t="e">
        <f t="shared" si="480"/>
        <v>#DIV/0!</v>
      </c>
      <c r="AE143" s="206"/>
      <c r="AF143" s="205" t="e">
        <f t="shared" si="481"/>
        <v>#DIV/0!</v>
      </c>
      <c r="AG143" s="203"/>
      <c r="AH143" s="204" t="e">
        <f t="shared" si="482"/>
        <v>#DIV/0!</v>
      </c>
      <c r="AI143" s="197"/>
      <c r="AJ143" s="205" t="e">
        <f t="shared" si="483"/>
        <v>#DIV/0!</v>
      </c>
      <c r="AK143" s="197"/>
      <c r="AL143" s="205" t="e">
        <f t="shared" si="484"/>
        <v>#DIV/0!</v>
      </c>
      <c r="AM143" s="197"/>
      <c r="AN143" s="205" t="e">
        <f t="shared" si="485"/>
        <v>#DIV/0!</v>
      </c>
      <c r="AO143" s="203"/>
      <c r="AP143" s="204" t="e">
        <f t="shared" si="486"/>
        <v>#DIV/0!</v>
      </c>
      <c r="AQ143" s="206"/>
      <c r="AR143" s="205" t="e">
        <f t="shared" si="487"/>
        <v>#DIV/0!</v>
      </c>
      <c r="AS143" s="206"/>
      <c r="AT143" s="205" t="e">
        <f t="shared" si="488"/>
        <v>#DIV/0!</v>
      </c>
      <c r="AU143" s="197"/>
      <c r="AV143" s="205" t="e">
        <f t="shared" si="489"/>
        <v>#DIV/0!</v>
      </c>
      <c r="AW143" s="203"/>
      <c r="AX143" s="204" t="e">
        <f t="shared" si="490"/>
        <v>#DIV/0!</v>
      </c>
      <c r="AY143" s="197"/>
      <c r="AZ143" s="205" t="e">
        <f t="shared" si="491"/>
        <v>#DIV/0!</v>
      </c>
      <c r="BA143" s="197"/>
      <c r="BB143" s="205" t="e">
        <f t="shared" si="492"/>
        <v>#DIV/0!</v>
      </c>
      <c r="BC143" s="206"/>
      <c r="BD143" s="205" t="e">
        <f t="shared" si="493"/>
        <v>#DIV/0!</v>
      </c>
      <c r="BE143" s="203"/>
      <c r="BF143" s="204" t="e">
        <f t="shared" si="494"/>
        <v>#DIV/0!</v>
      </c>
      <c r="BG143" s="206"/>
      <c r="BH143" s="205" t="e">
        <f t="shared" si="495"/>
        <v>#DIV/0!</v>
      </c>
      <c r="BI143" s="206"/>
      <c r="BJ143" s="205" t="e">
        <f t="shared" si="496"/>
        <v>#DIV/0!</v>
      </c>
      <c r="BK143" s="206"/>
      <c r="BL143" s="205" t="e">
        <f t="shared" si="497"/>
        <v>#DIV/0!</v>
      </c>
      <c r="BM143" s="203"/>
      <c r="BN143" s="204" t="e">
        <f t="shared" si="498"/>
        <v>#DIV/0!</v>
      </c>
      <c r="BO143" s="197"/>
      <c r="BP143" s="205" t="e">
        <f t="shared" si="499"/>
        <v>#DIV/0!</v>
      </c>
      <c r="BQ143" s="197"/>
      <c r="BR143" s="205" t="e">
        <f t="shared" si="500"/>
        <v>#DIV/0!</v>
      </c>
      <c r="BS143" s="206"/>
      <c r="BT143" s="205" t="e">
        <f t="shared" si="501"/>
        <v>#DIV/0!</v>
      </c>
      <c r="BU143" s="203"/>
      <c r="BV143" s="204" t="e">
        <f t="shared" si="502"/>
        <v>#DIV/0!</v>
      </c>
      <c r="BW143" s="206"/>
      <c r="BX143" s="205" t="e">
        <f t="shared" si="503"/>
        <v>#DIV/0!</v>
      </c>
      <c r="BY143" s="206"/>
      <c r="BZ143" s="205" t="e">
        <f t="shared" si="504"/>
        <v>#DIV/0!</v>
      </c>
      <c r="CA143" s="206"/>
      <c r="CB143" s="205" t="e">
        <f t="shared" si="505"/>
        <v>#DIV/0!</v>
      </c>
      <c r="CC143" s="203"/>
      <c r="CD143" s="204" t="e">
        <f t="shared" si="506"/>
        <v>#DIV/0!</v>
      </c>
      <c r="CE143" s="206"/>
      <c r="CF143" s="205" t="e">
        <f t="shared" si="507"/>
        <v>#DIV/0!</v>
      </c>
      <c r="CG143" s="206"/>
      <c r="CH143" s="205" t="e">
        <f t="shared" si="508"/>
        <v>#DIV/0!</v>
      </c>
      <c r="CI143" s="206"/>
      <c r="CJ143" s="205" t="e">
        <f t="shared" si="509"/>
        <v>#DIV/0!</v>
      </c>
    </row>
    <row r="144" spans="1:88" ht="29.25" thickBot="1" x14ac:dyDescent="0.3">
      <c r="A144" s="77" t="s">
        <v>304</v>
      </c>
      <c r="B144" s="320"/>
      <c r="C144" s="183" t="s">
        <v>154</v>
      </c>
      <c r="D144" s="12" t="s">
        <v>339</v>
      </c>
      <c r="E144" s="26" t="e">
        <f>SUMPRODUCT($I$10:CJ$10,I144:CJ144)</f>
        <v>#DIV/0!</v>
      </c>
      <c r="F144" s="38" t="e">
        <f t="shared" si="467"/>
        <v>#DIV/0!</v>
      </c>
      <c r="G144" s="39" t="e">
        <f t="shared" si="468"/>
        <v>#DIV/0!</v>
      </c>
      <c r="H144" s="29">
        <f t="shared" si="469"/>
        <v>0</v>
      </c>
      <c r="I144" s="203"/>
      <c r="J144" s="204" t="e">
        <f t="shared" si="470"/>
        <v>#DIV/0!</v>
      </c>
      <c r="K144" s="197"/>
      <c r="L144" s="205" t="e">
        <f t="shared" si="471"/>
        <v>#DIV/0!</v>
      </c>
      <c r="M144" s="206"/>
      <c r="N144" s="205" t="e">
        <f t="shared" si="472"/>
        <v>#DIV/0!</v>
      </c>
      <c r="O144" s="206"/>
      <c r="P144" s="205" t="e">
        <f t="shared" si="473"/>
        <v>#DIV/0!</v>
      </c>
      <c r="Q144" s="203"/>
      <c r="R144" s="204" t="e">
        <f t="shared" si="474"/>
        <v>#DIV/0!</v>
      </c>
      <c r="S144" s="197"/>
      <c r="T144" s="205" t="e">
        <f t="shared" si="475"/>
        <v>#DIV/0!</v>
      </c>
      <c r="U144" s="197"/>
      <c r="V144" s="205" t="e">
        <f t="shared" si="476"/>
        <v>#DIV/0!</v>
      </c>
      <c r="W144" s="206"/>
      <c r="X144" s="205" t="e">
        <f t="shared" si="477"/>
        <v>#DIV/0!</v>
      </c>
      <c r="Y144" s="203"/>
      <c r="Z144" s="204" t="e">
        <f t="shared" si="478"/>
        <v>#DIV/0!</v>
      </c>
      <c r="AA144" s="206"/>
      <c r="AB144" s="205" t="e">
        <f t="shared" si="479"/>
        <v>#DIV/0!</v>
      </c>
      <c r="AC144" s="197"/>
      <c r="AD144" s="205" t="e">
        <f t="shared" si="480"/>
        <v>#DIV/0!</v>
      </c>
      <c r="AE144" s="206"/>
      <c r="AF144" s="205" t="e">
        <f t="shared" si="481"/>
        <v>#DIV/0!</v>
      </c>
      <c r="AG144" s="203"/>
      <c r="AH144" s="204" t="e">
        <f t="shared" si="482"/>
        <v>#DIV/0!</v>
      </c>
      <c r="AI144" s="197"/>
      <c r="AJ144" s="205" t="e">
        <f t="shared" si="483"/>
        <v>#DIV/0!</v>
      </c>
      <c r="AK144" s="197"/>
      <c r="AL144" s="205" t="e">
        <f t="shared" si="484"/>
        <v>#DIV/0!</v>
      </c>
      <c r="AM144" s="197"/>
      <c r="AN144" s="205" t="e">
        <f t="shared" si="485"/>
        <v>#DIV/0!</v>
      </c>
      <c r="AO144" s="203"/>
      <c r="AP144" s="204" t="e">
        <f t="shared" si="486"/>
        <v>#DIV/0!</v>
      </c>
      <c r="AQ144" s="206"/>
      <c r="AR144" s="205" t="e">
        <f t="shared" si="487"/>
        <v>#DIV/0!</v>
      </c>
      <c r="AS144" s="206"/>
      <c r="AT144" s="205" t="e">
        <f t="shared" si="488"/>
        <v>#DIV/0!</v>
      </c>
      <c r="AU144" s="197"/>
      <c r="AV144" s="205" t="e">
        <f t="shared" si="489"/>
        <v>#DIV/0!</v>
      </c>
      <c r="AW144" s="203"/>
      <c r="AX144" s="204" t="e">
        <f t="shared" si="490"/>
        <v>#DIV/0!</v>
      </c>
      <c r="AY144" s="197"/>
      <c r="AZ144" s="205" t="e">
        <f t="shared" si="491"/>
        <v>#DIV/0!</v>
      </c>
      <c r="BA144" s="197"/>
      <c r="BB144" s="205" t="e">
        <f t="shared" si="492"/>
        <v>#DIV/0!</v>
      </c>
      <c r="BC144" s="206"/>
      <c r="BD144" s="205" t="e">
        <f t="shared" si="493"/>
        <v>#DIV/0!</v>
      </c>
      <c r="BE144" s="203"/>
      <c r="BF144" s="204" t="e">
        <f t="shared" si="494"/>
        <v>#DIV/0!</v>
      </c>
      <c r="BG144" s="206"/>
      <c r="BH144" s="205" t="e">
        <f t="shared" si="495"/>
        <v>#DIV/0!</v>
      </c>
      <c r="BI144" s="206"/>
      <c r="BJ144" s="205" t="e">
        <f t="shared" si="496"/>
        <v>#DIV/0!</v>
      </c>
      <c r="BK144" s="206"/>
      <c r="BL144" s="205" t="e">
        <f t="shared" si="497"/>
        <v>#DIV/0!</v>
      </c>
      <c r="BM144" s="203"/>
      <c r="BN144" s="204" t="e">
        <f t="shared" si="498"/>
        <v>#DIV/0!</v>
      </c>
      <c r="BO144" s="197"/>
      <c r="BP144" s="205" t="e">
        <f t="shared" si="499"/>
        <v>#DIV/0!</v>
      </c>
      <c r="BQ144" s="197"/>
      <c r="BR144" s="205" t="e">
        <f t="shared" si="500"/>
        <v>#DIV/0!</v>
      </c>
      <c r="BS144" s="206"/>
      <c r="BT144" s="205" t="e">
        <f t="shared" si="501"/>
        <v>#DIV/0!</v>
      </c>
      <c r="BU144" s="203"/>
      <c r="BV144" s="204" t="e">
        <f t="shared" si="502"/>
        <v>#DIV/0!</v>
      </c>
      <c r="BW144" s="206"/>
      <c r="BX144" s="205" t="e">
        <f t="shared" si="503"/>
        <v>#DIV/0!</v>
      </c>
      <c r="BY144" s="206"/>
      <c r="BZ144" s="205" t="e">
        <f t="shared" si="504"/>
        <v>#DIV/0!</v>
      </c>
      <c r="CA144" s="206"/>
      <c r="CB144" s="205" t="e">
        <f t="shared" si="505"/>
        <v>#DIV/0!</v>
      </c>
      <c r="CC144" s="203"/>
      <c r="CD144" s="204" t="e">
        <f t="shared" si="506"/>
        <v>#DIV/0!</v>
      </c>
      <c r="CE144" s="206"/>
      <c r="CF144" s="205" t="e">
        <f t="shared" si="507"/>
        <v>#DIV/0!</v>
      </c>
      <c r="CG144" s="206"/>
      <c r="CH144" s="205" t="e">
        <f t="shared" si="508"/>
        <v>#DIV/0!</v>
      </c>
      <c r="CI144" s="206"/>
      <c r="CJ144" s="205" t="e">
        <f t="shared" si="509"/>
        <v>#DIV/0!</v>
      </c>
    </row>
    <row r="145" spans="1:88" ht="15.75" thickBot="1" x14ac:dyDescent="0.3">
      <c r="A145" s="77" t="s">
        <v>308</v>
      </c>
      <c r="B145" s="320"/>
      <c r="C145" s="308" t="s">
        <v>18</v>
      </c>
      <c r="D145" s="57" t="s">
        <v>334</v>
      </c>
      <c r="E145" s="26" t="e">
        <f>SUMPRODUCT($I$10:CJ$10,I145:CJ145)</f>
        <v>#DIV/0!</v>
      </c>
      <c r="F145" s="38" t="e">
        <f t="shared" si="467"/>
        <v>#DIV/0!</v>
      </c>
      <c r="G145" s="39" t="e">
        <f t="shared" si="468"/>
        <v>#DIV/0!</v>
      </c>
      <c r="H145" s="29">
        <f t="shared" si="469"/>
        <v>0</v>
      </c>
      <c r="I145" s="203"/>
      <c r="J145" s="204" t="e">
        <f t="shared" si="470"/>
        <v>#DIV/0!</v>
      </c>
      <c r="K145" s="197"/>
      <c r="L145" s="205" t="e">
        <f t="shared" si="471"/>
        <v>#DIV/0!</v>
      </c>
      <c r="M145" s="206"/>
      <c r="N145" s="205" t="e">
        <f t="shared" si="472"/>
        <v>#DIV/0!</v>
      </c>
      <c r="O145" s="206"/>
      <c r="P145" s="205" t="e">
        <f t="shared" si="473"/>
        <v>#DIV/0!</v>
      </c>
      <c r="Q145" s="203"/>
      <c r="R145" s="204" t="e">
        <f t="shared" si="474"/>
        <v>#DIV/0!</v>
      </c>
      <c r="S145" s="197"/>
      <c r="T145" s="205" t="e">
        <f t="shared" si="475"/>
        <v>#DIV/0!</v>
      </c>
      <c r="U145" s="197"/>
      <c r="V145" s="205" t="e">
        <f t="shared" si="476"/>
        <v>#DIV/0!</v>
      </c>
      <c r="W145" s="206"/>
      <c r="X145" s="205" t="e">
        <f t="shared" si="477"/>
        <v>#DIV/0!</v>
      </c>
      <c r="Y145" s="203"/>
      <c r="Z145" s="204" t="e">
        <f t="shared" si="478"/>
        <v>#DIV/0!</v>
      </c>
      <c r="AA145" s="206"/>
      <c r="AB145" s="205" t="e">
        <f t="shared" si="479"/>
        <v>#DIV/0!</v>
      </c>
      <c r="AC145" s="197"/>
      <c r="AD145" s="205" t="e">
        <f t="shared" si="480"/>
        <v>#DIV/0!</v>
      </c>
      <c r="AE145" s="206"/>
      <c r="AF145" s="205" t="e">
        <f t="shared" si="481"/>
        <v>#DIV/0!</v>
      </c>
      <c r="AG145" s="203"/>
      <c r="AH145" s="204" t="e">
        <f t="shared" si="482"/>
        <v>#DIV/0!</v>
      </c>
      <c r="AI145" s="197"/>
      <c r="AJ145" s="205" t="e">
        <f t="shared" si="483"/>
        <v>#DIV/0!</v>
      </c>
      <c r="AK145" s="197"/>
      <c r="AL145" s="205" t="e">
        <f t="shared" si="484"/>
        <v>#DIV/0!</v>
      </c>
      <c r="AM145" s="197"/>
      <c r="AN145" s="205" t="e">
        <f t="shared" si="485"/>
        <v>#DIV/0!</v>
      </c>
      <c r="AO145" s="203"/>
      <c r="AP145" s="204" t="e">
        <f t="shared" si="486"/>
        <v>#DIV/0!</v>
      </c>
      <c r="AQ145" s="206"/>
      <c r="AR145" s="205" t="e">
        <f t="shared" si="487"/>
        <v>#DIV/0!</v>
      </c>
      <c r="AS145" s="206"/>
      <c r="AT145" s="205" t="e">
        <f t="shared" si="488"/>
        <v>#DIV/0!</v>
      </c>
      <c r="AU145" s="197"/>
      <c r="AV145" s="205" t="e">
        <f t="shared" si="489"/>
        <v>#DIV/0!</v>
      </c>
      <c r="AW145" s="203"/>
      <c r="AX145" s="204" t="e">
        <f t="shared" si="490"/>
        <v>#DIV/0!</v>
      </c>
      <c r="AY145" s="197"/>
      <c r="AZ145" s="205" t="e">
        <f t="shared" si="491"/>
        <v>#DIV/0!</v>
      </c>
      <c r="BA145" s="197"/>
      <c r="BB145" s="205" t="e">
        <f t="shared" si="492"/>
        <v>#DIV/0!</v>
      </c>
      <c r="BC145" s="206"/>
      <c r="BD145" s="205" t="e">
        <f t="shared" si="493"/>
        <v>#DIV/0!</v>
      </c>
      <c r="BE145" s="203"/>
      <c r="BF145" s="204" t="e">
        <f t="shared" si="494"/>
        <v>#DIV/0!</v>
      </c>
      <c r="BG145" s="206"/>
      <c r="BH145" s="205" t="e">
        <f t="shared" si="495"/>
        <v>#DIV/0!</v>
      </c>
      <c r="BI145" s="206"/>
      <c r="BJ145" s="205" t="e">
        <f t="shared" si="496"/>
        <v>#DIV/0!</v>
      </c>
      <c r="BK145" s="206"/>
      <c r="BL145" s="205" t="e">
        <f t="shared" si="497"/>
        <v>#DIV/0!</v>
      </c>
      <c r="BM145" s="203"/>
      <c r="BN145" s="204" t="e">
        <f t="shared" si="498"/>
        <v>#DIV/0!</v>
      </c>
      <c r="BO145" s="197"/>
      <c r="BP145" s="205" t="e">
        <f t="shared" si="499"/>
        <v>#DIV/0!</v>
      </c>
      <c r="BQ145" s="197"/>
      <c r="BR145" s="205" t="e">
        <f t="shared" si="500"/>
        <v>#DIV/0!</v>
      </c>
      <c r="BS145" s="206"/>
      <c r="BT145" s="205" t="e">
        <f t="shared" si="501"/>
        <v>#DIV/0!</v>
      </c>
      <c r="BU145" s="203"/>
      <c r="BV145" s="204" t="e">
        <f t="shared" si="502"/>
        <v>#DIV/0!</v>
      </c>
      <c r="BW145" s="206"/>
      <c r="BX145" s="205" t="e">
        <f t="shared" si="503"/>
        <v>#DIV/0!</v>
      </c>
      <c r="BY145" s="206"/>
      <c r="BZ145" s="205" t="e">
        <f t="shared" si="504"/>
        <v>#DIV/0!</v>
      </c>
      <c r="CA145" s="206"/>
      <c r="CB145" s="205" t="e">
        <f t="shared" si="505"/>
        <v>#DIV/0!</v>
      </c>
      <c r="CC145" s="203"/>
      <c r="CD145" s="204" t="e">
        <f t="shared" si="506"/>
        <v>#DIV/0!</v>
      </c>
      <c r="CE145" s="206"/>
      <c r="CF145" s="205" t="e">
        <f t="shared" si="507"/>
        <v>#DIV/0!</v>
      </c>
      <c r="CG145" s="206"/>
      <c r="CH145" s="205" t="e">
        <f t="shared" si="508"/>
        <v>#DIV/0!</v>
      </c>
      <c r="CI145" s="206"/>
      <c r="CJ145" s="205" t="e">
        <f t="shared" si="509"/>
        <v>#DIV/0!</v>
      </c>
    </row>
    <row r="146" spans="1:88" ht="15.75" thickBot="1" x14ac:dyDescent="0.3">
      <c r="A146" s="77" t="s">
        <v>309</v>
      </c>
      <c r="B146" s="320"/>
      <c r="C146" s="309"/>
      <c r="D146" s="57" t="s">
        <v>335</v>
      </c>
      <c r="E146" s="26" t="e">
        <f>SUMPRODUCT($I$10:CJ$10,I146:CJ146)</f>
        <v>#DIV/0!</v>
      </c>
      <c r="F146" s="38" t="e">
        <f t="shared" si="467"/>
        <v>#DIV/0!</v>
      </c>
      <c r="G146" s="39" t="e">
        <f t="shared" si="468"/>
        <v>#DIV/0!</v>
      </c>
      <c r="H146" s="29">
        <f t="shared" si="469"/>
        <v>0</v>
      </c>
      <c r="I146" s="203"/>
      <c r="J146" s="204" t="e">
        <f t="shared" si="470"/>
        <v>#DIV/0!</v>
      </c>
      <c r="K146" s="197"/>
      <c r="L146" s="205" t="e">
        <f t="shared" si="471"/>
        <v>#DIV/0!</v>
      </c>
      <c r="M146" s="206"/>
      <c r="N146" s="205" t="e">
        <f t="shared" si="472"/>
        <v>#DIV/0!</v>
      </c>
      <c r="O146" s="206"/>
      <c r="P146" s="205" t="e">
        <f t="shared" si="473"/>
        <v>#DIV/0!</v>
      </c>
      <c r="Q146" s="203"/>
      <c r="R146" s="204" t="e">
        <f t="shared" si="474"/>
        <v>#DIV/0!</v>
      </c>
      <c r="S146" s="197"/>
      <c r="T146" s="205" t="e">
        <f t="shared" si="475"/>
        <v>#DIV/0!</v>
      </c>
      <c r="U146" s="197"/>
      <c r="V146" s="205" t="e">
        <f t="shared" si="476"/>
        <v>#DIV/0!</v>
      </c>
      <c r="W146" s="206"/>
      <c r="X146" s="205" t="e">
        <f t="shared" si="477"/>
        <v>#DIV/0!</v>
      </c>
      <c r="Y146" s="203"/>
      <c r="Z146" s="204" t="e">
        <f t="shared" si="478"/>
        <v>#DIV/0!</v>
      </c>
      <c r="AA146" s="206"/>
      <c r="AB146" s="205" t="e">
        <f t="shared" si="479"/>
        <v>#DIV/0!</v>
      </c>
      <c r="AC146" s="197"/>
      <c r="AD146" s="205" t="e">
        <f t="shared" si="480"/>
        <v>#DIV/0!</v>
      </c>
      <c r="AE146" s="206"/>
      <c r="AF146" s="205" t="e">
        <f t="shared" si="481"/>
        <v>#DIV/0!</v>
      </c>
      <c r="AG146" s="203"/>
      <c r="AH146" s="204" t="e">
        <f t="shared" si="482"/>
        <v>#DIV/0!</v>
      </c>
      <c r="AI146" s="197"/>
      <c r="AJ146" s="205" t="e">
        <f t="shared" si="483"/>
        <v>#DIV/0!</v>
      </c>
      <c r="AK146" s="197"/>
      <c r="AL146" s="205" t="e">
        <f t="shared" si="484"/>
        <v>#DIV/0!</v>
      </c>
      <c r="AM146" s="197"/>
      <c r="AN146" s="205" t="e">
        <f t="shared" si="485"/>
        <v>#DIV/0!</v>
      </c>
      <c r="AO146" s="203"/>
      <c r="AP146" s="204" t="e">
        <f t="shared" si="486"/>
        <v>#DIV/0!</v>
      </c>
      <c r="AQ146" s="206"/>
      <c r="AR146" s="205" t="e">
        <f t="shared" si="487"/>
        <v>#DIV/0!</v>
      </c>
      <c r="AS146" s="206"/>
      <c r="AT146" s="205" t="e">
        <f t="shared" si="488"/>
        <v>#DIV/0!</v>
      </c>
      <c r="AU146" s="197"/>
      <c r="AV146" s="205" t="e">
        <f t="shared" si="489"/>
        <v>#DIV/0!</v>
      </c>
      <c r="AW146" s="203"/>
      <c r="AX146" s="204" t="e">
        <f t="shared" si="490"/>
        <v>#DIV/0!</v>
      </c>
      <c r="AY146" s="197"/>
      <c r="AZ146" s="205" t="e">
        <f t="shared" si="491"/>
        <v>#DIV/0!</v>
      </c>
      <c r="BA146" s="197"/>
      <c r="BB146" s="205" t="e">
        <f t="shared" si="492"/>
        <v>#DIV/0!</v>
      </c>
      <c r="BC146" s="206"/>
      <c r="BD146" s="205" t="e">
        <f t="shared" si="493"/>
        <v>#DIV/0!</v>
      </c>
      <c r="BE146" s="203"/>
      <c r="BF146" s="204" t="e">
        <f t="shared" si="494"/>
        <v>#DIV/0!</v>
      </c>
      <c r="BG146" s="206"/>
      <c r="BH146" s="205" t="e">
        <f t="shared" si="495"/>
        <v>#DIV/0!</v>
      </c>
      <c r="BI146" s="206"/>
      <c r="BJ146" s="205" t="e">
        <f t="shared" si="496"/>
        <v>#DIV/0!</v>
      </c>
      <c r="BK146" s="206"/>
      <c r="BL146" s="205" t="e">
        <f t="shared" si="497"/>
        <v>#DIV/0!</v>
      </c>
      <c r="BM146" s="203"/>
      <c r="BN146" s="204" t="e">
        <f t="shared" si="498"/>
        <v>#DIV/0!</v>
      </c>
      <c r="BO146" s="197"/>
      <c r="BP146" s="205" t="e">
        <f t="shared" si="499"/>
        <v>#DIV/0!</v>
      </c>
      <c r="BQ146" s="197"/>
      <c r="BR146" s="205" t="e">
        <f t="shared" si="500"/>
        <v>#DIV/0!</v>
      </c>
      <c r="BS146" s="206"/>
      <c r="BT146" s="205" t="e">
        <f t="shared" si="501"/>
        <v>#DIV/0!</v>
      </c>
      <c r="BU146" s="203"/>
      <c r="BV146" s="204" t="e">
        <f t="shared" si="502"/>
        <v>#DIV/0!</v>
      </c>
      <c r="BW146" s="206"/>
      <c r="BX146" s="205" t="e">
        <f t="shared" si="503"/>
        <v>#DIV/0!</v>
      </c>
      <c r="BY146" s="206"/>
      <c r="BZ146" s="205" t="e">
        <f t="shared" si="504"/>
        <v>#DIV/0!</v>
      </c>
      <c r="CA146" s="206"/>
      <c r="CB146" s="205" t="e">
        <f t="shared" si="505"/>
        <v>#DIV/0!</v>
      </c>
      <c r="CC146" s="203"/>
      <c r="CD146" s="204" t="e">
        <f t="shared" si="506"/>
        <v>#DIV/0!</v>
      </c>
      <c r="CE146" s="206"/>
      <c r="CF146" s="205" t="e">
        <f t="shared" si="507"/>
        <v>#DIV/0!</v>
      </c>
      <c r="CG146" s="206"/>
      <c r="CH146" s="205" t="e">
        <f t="shared" si="508"/>
        <v>#DIV/0!</v>
      </c>
      <c r="CI146" s="206"/>
      <c r="CJ146" s="205" t="e">
        <f t="shared" si="509"/>
        <v>#DIV/0!</v>
      </c>
    </row>
    <row r="147" spans="1:88" ht="15.75" thickBot="1" x14ac:dyDescent="0.3">
      <c r="A147" s="77" t="s">
        <v>310</v>
      </c>
      <c r="B147" s="320"/>
      <c r="C147" s="310"/>
      <c r="D147" s="57" t="s">
        <v>336</v>
      </c>
      <c r="E147" s="26" t="e">
        <f>SUMPRODUCT($I$10:CJ$10,I147:CJ147)</f>
        <v>#DIV/0!</v>
      </c>
      <c r="F147" s="38" t="e">
        <f t="shared" si="467"/>
        <v>#DIV/0!</v>
      </c>
      <c r="G147" s="39" t="e">
        <f t="shared" si="468"/>
        <v>#DIV/0!</v>
      </c>
      <c r="H147" s="29">
        <f t="shared" si="469"/>
        <v>0</v>
      </c>
      <c r="I147" s="203"/>
      <c r="J147" s="204" t="e">
        <f t="shared" si="470"/>
        <v>#DIV/0!</v>
      </c>
      <c r="K147" s="197"/>
      <c r="L147" s="205" t="e">
        <f t="shared" si="471"/>
        <v>#DIV/0!</v>
      </c>
      <c r="M147" s="206"/>
      <c r="N147" s="205" t="e">
        <f t="shared" si="472"/>
        <v>#DIV/0!</v>
      </c>
      <c r="O147" s="206"/>
      <c r="P147" s="205" t="e">
        <f t="shared" si="473"/>
        <v>#DIV/0!</v>
      </c>
      <c r="Q147" s="203"/>
      <c r="R147" s="204" t="e">
        <f t="shared" si="474"/>
        <v>#DIV/0!</v>
      </c>
      <c r="S147" s="197"/>
      <c r="T147" s="205" t="e">
        <f t="shared" si="475"/>
        <v>#DIV/0!</v>
      </c>
      <c r="U147" s="197"/>
      <c r="V147" s="205" t="e">
        <f t="shared" si="476"/>
        <v>#DIV/0!</v>
      </c>
      <c r="W147" s="206"/>
      <c r="X147" s="205" t="e">
        <f t="shared" si="477"/>
        <v>#DIV/0!</v>
      </c>
      <c r="Y147" s="203"/>
      <c r="Z147" s="204" t="e">
        <f t="shared" si="478"/>
        <v>#DIV/0!</v>
      </c>
      <c r="AA147" s="206"/>
      <c r="AB147" s="205" t="e">
        <f t="shared" si="479"/>
        <v>#DIV/0!</v>
      </c>
      <c r="AC147" s="197"/>
      <c r="AD147" s="205" t="e">
        <f t="shared" si="480"/>
        <v>#DIV/0!</v>
      </c>
      <c r="AE147" s="206"/>
      <c r="AF147" s="205" t="e">
        <f t="shared" si="481"/>
        <v>#DIV/0!</v>
      </c>
      <c r="AG147" s="203"/>
      <c r="AH147" s="204" t="e">
        <f t="shared" si="482"/>
        <v>#DIV/0!</v>
      </c>
      <c r="AI147" s="197"/>
      <c r="AJ147" s="205" t="e">
        <f t="shared" si="483"/>
        <v>#DIV/0!</v>
      </c>
      <c r="AK147" s="197"/>
      <c r="AL147" s="205" t="e">
        <f t="shared" si="484"/>
        <v>#DIV/0!</v>
      </c>
      <c r="AM147" s="197"/>
      <c r="AN147" s="205" t="e">
        <f t="shared" si="485"/>
        <v>#DIV/0!</v>
      </c>
      <c r="AO147" s="203"/>
      <c r="AP147" s="204" t="e">
        <f t="shared" si="486"/>
        <v>#DIV/0!</v>
      </c>
      <c r="AQ147" s="206"/>
      <c r="AR147" s="205" t="e">
        <f t="shared" si="487"/>
        <v>#DIV/0!</v>
      </c>
      <c r="AS147" s="206"/>
      <c r="AT147" s="205" t="e">
        <f t="shared" si="488"/>
        <v>#DIV/0!</v>
      </c>
      <c r="AU147" s="197"/>
      <c r="AV147" s="205" t="e">
        <f t="shared" si="489"/>
        <v>#DIV/0!</v>
      </c>
      <c r="AW147" s="203"/>
      <c r="AX147" s="204" t="e">
        <f t="shared" si="490"/>
        <v>#DIV/0!</v>
      </c>
      <c r="AY147" s="197"/>
      <c r="AZ147" s="205" t="e">
        <f t="shared" si="491"/>
        <v>#DIV/0!</v>
      </c>
      <c r="BA147" s="197"/>
      <c r="BB147" s="205" t="e">
        <f t="shared" si="492"/>
        <v>#DIV/0!</v>
      </c>
      <c r="BC147" s="206"/>
      <c r="BD147" s="205" t="e">
        <f t="shared" si="493"/>
        <v>#DIV/0!</v>
      </c>
      <c r="BE147" s="203"/>
      <c r="BF147" s="204" t="e">
        <f t="shared" si="494"/>
        <v>#DIV/0!</v>
      </c>
      <c r="BG147" s="206"/>
      <c r="BH147" s="205" t="e">
        <f t="shared" si="495"/>
        <v>#DIV/0!</v>
      </c>
      <c r="BI147" s="206"/>
      <c r="BJ147" s="205" t="e">
        <f t="shared" si="496"/>
        <v>#DIV/0!</v>
      </c>
      <c r="BK147" s="206"/>
      <c r="BL147" s="205" t="e">
        <f t="shared" si="497"/>
        <v>#DIV/0!</v>
      </c>
      <c r="BM147" s="203"/>
      <c r="BN147" s="204" t="e">
        <f t="shared" si="498"/>
        <v>#DIV/0!</v>
      </c>
      <c r="BO147" s="197"/>
      <c r="BP147" s="205" t="e">
        <f t="shared" si="499"/>
        <v>#DIV/0!</v>
      </c>
      <c r="BQ147" s="197"/>
      <c r="BR147" s="205" t="e">
        <f t="shared" si="500"/>
        <v>#DIV/0!</v>
      </c>
      <c r="BS147" s="206"/>
      <c r="BT147" s="205" t="e">
        <f t="shared" si="501"/>
        <v>#DIV/0!</v>
      </c>
      <c r="BU147" s="203"/>
      <c r="BV147" s="204" t="e">
        <f t="shared" si="502"/>
        <v>#DIV/0!</v>
      </c>
      <c r="BW147" s="206"/>
      <c r="BX147" s="205" t="e">
        <f t="shared" si="503"/>
        <v>#DIV/0!</v>
      </c>
      <c r="BY147" s="206"/>
      <c r="BZ147" s="205" t="e">
        <f t="shared" si="504"/>
        <v>#DIV/0!</v>
      </c>
      <c r="CA147" s="206"/>
      <c r="CB147" s="205" t="e">
        <f t="shared" si="505"/>
        <v>#DIV/0!</v>
      </c>
      <c r="CC147" s="203"/>
      <c r="CD147" s="204" t="e">
        <f t="shared" si="506"/>
        <v>#DIV/0!</v>
      </c>
      <c r="CE147" s="206"/>
      <c r="CF147" s="205" t="e">
        <f t="shared" si="507"/>
        <v>#DIV/0!</v>
      </c>
      <c r="CG147" s="206"/>
      <c r="CH147" s="205" t="e">
        <f t="shared" si="508"/>
        <v>#DIV/0!</v>
      </c>
      <c r="CI147" s="206"/>
      <c r="CJ147" s="205" t="e">
        <f t="shared" si="509"/>
        <v>#DIV/0!</v>
      </c>
    </row>
    <row r="148" spans="1:88" ht="15.75" thickBot="1" x14ac:dyDescent="0.3">
      <c r="A148" s="77" t="s">
        <v>304</v>
      </c>
      <c r="B148" s="320"/>
      <c r="C148" s="183" t="s">
        <v>155</v>
      </c>
      <c r="D148" s="12" t="s">
        <v>339</v>
      </c>
      <c r="E148" s="26" t="e">
        <f>SUMPRODUCT($I$10:CJ$10,I148:CJ148)</f>
        <v>#DIV/0!</v>
      </c>
      <c r="F148" s="38" t="e">
        <f t="shared" si="467"/>
        <v>#DIV/0!</v>
      </c>
      <c r="G148" s="39" t="e">
        <f t="shared" si="468"/>
        <v>#DIV/0!</v>
      </c>
      <c r="H148" s="29">
        <f t="shared" si="469"/>
        <v>0</v>
      </c>
      <c r="I148" s="203"/>
      <c r="J148" s="204" t="e">
        <f t="shared" si="470"/>
        <v>#DIV/0!</v>
      </c>
      <c r="K148" s="197"/>
      <c r="L148" s="205" t="e">
        <f t="shared" si="471"/>
        <v>#DIV/0!</v>
      </c>
      <c r="M148" s="206"/>
      <c r="N148" s="205" t="e">
        <f t="shared" si="472"/>
        <v>#DIV/0!</v>
      </c>
      <c r="O148" s="206"/>
      <c r="P148" s="205" t="e">
        <f t="shared" si="473"/>
        <v>#DIV/0!</v>
      </c>
      <c r="Q148" s="203"/>
      <c r="R148" s="204" t="e">
        <f t="shared" si="474"/>
        <v>#DIV/0!</v>
      </c>
      <c r="S148" s="197"/>
      <c r="T148" s="205" t="e">
        <f t="shared" si="475"/>
        <v>#DIV/0!</v>
      </c>
      <c r="U148" s="197"/>
      <c r="V148" s="205" t="e">
        <f t="shared" si="476"/>
        <v>#DIV/0!</v>
      </c>
      <c r="W148" s="206"/>
      <c r="X148" s="205" t="e">
        <f t="shared" si="477"/>
        <v>#DIV/0!</v>
      </c>
      <c r="Y148" s="203"/>
      <c r="Z148" s="204" t="e">
        <f t="shared" si="478"/>
        <v>#DIV/0!</v>
      </c>
      <c r="AA148" s="206"/>
      <c r="AB148" s="205" t="e">
        <f t="shared" si="479"/>
        <v>#DIV/0!</v>
      </c>
      <c r="AC148" s="197"/>
      <c r="AD148" s="205" t="e">
        <f t="shared" si="480"/>
        <v>#DIV/0!</v>
      </c>
      <c r="AE148" s="206"/>
      <c r="AF148" s="205" t="e">
        <f t="shared" si="481"/>
        <v>#DIV/0!</v>
      </c>
      <c r="AG148" s="203"/>
      <c r="AH148" s="204" t="e">
        <f t="shared" si="482"/>
        <v>#DIV/0!</v>
      </c>
      <c r="AI148" s="197"/>
      <c r="AJ148" s="205" t="e">
        <f t="shared" si="483"/>
        <v>#DIV/0!</v>
      </c>
      <c r="AK148" s="197"/>
      <c r="AL148" s="205" t="e">
        <f t="shared" si="484"/>
        <v>#DIV/0!</v>
      </c>
      <c r="AM148" s="197"/>
      <c r="AN148" s="205" t="e">
        <f t="shared" si="485"/>
        <v>#DIV/0!</v>
      </c>
      <c r="AO148" s="203"/>
      <c r="AP148" s="204" t="e">
        <f t="shared" si="486"/>
        <v>#DIV/0!</v>
      </c>
      <c r="AQ148" s="206"/>
      <c r="AR148" s="205" t="e">
        <f t="shared" si="487"/>
        <v>#DIV/0!</v>
      </c>
      <c r="AS148" s="206"/>
      <c r="AT148" s="205" t="e">
        <f t="shared" si="488"/>
        <v>#DIV/0!</v>
      </c>
      <c r="AU148" s="197"/>
      <c r="AV148" s="205" t="e">
        <f t="shared" si="489"/>
        <v>#DIV/0!</v>
      </c>
      <c r="AW148" s="203"/>
      <c r="AX148" s="204" t="e">
        <f t="shared" si="490"/>
        <v>#DIV/0!</v>
      </c>
      <c r="AY148" s="197"/>
      <c r="AZ148" s="205" t="e">
        <f t="shared" si="491"/>
        <v>#DIV/0!</v>
      </c>
      <c r="BA148" s="197"/>
      <c r="BB148" s="205" t="e">
        <f t="shared" si="492"/>
        <v>#DIV/0!</v>
      </c>
      <c r="BC148" s="206"/>
      <c r="BD148" s="205" t="e">
        <f t="shared" si="493"/>
        <v>#DIV/0!</v>
      </c>
      <c r="BE148" s="203"/>
      <c r="BF148" s="204" t="e">
        <f t="shared" si="494"/>
        <v>#DIV/0!</v>
      </c>
      <c r="BG148" s="206"/>
      <c r="BH148" s="205" t="e">
        <f t="shared" si="495"/>
        <v>#DIV/0!</v>
      </c>
      <c r="BI148" s="206"/>
      <c r="BJ148" s="205" t="e">
        <f t="shared" si="496"/>
        <v>#DIV/0!</v>
      </c>
      <c r="BK148" s="206"/>
      <c r="BL148" s="205" t="e">
        <f t="shared" si="497"/>
        <v>#DIV/0!</v>
      </c>
      <c r="BM148" s="203"/>
      <c r="BN148" s="204" t="e">
        <f t="shared" si="498"/>
        <v>#DIV/0!</v>
      </c>
      <c r="BO148" s="197"/>
      <c r="BP148" s="205" t="e">
        <f t="shared" si="499"/>
        <v>#DIV/0!</v>
      </c>
      <c r="BQ148" s="197"/>
      <c r="BR148" s="205" t="e">
        <f t="shared" si="500"/>
        <v>#DIV/0!</v>
      </c>
      <c r="BS148" s="206"/>
      <c r="BT148" s="205" t="e">
        <f t="shared" si="501"/>
        <v>#DIV/0!</v>
      </c>
      <c r="BU148" s="203"/>
      <c r="BV148" s="204" t="e">
        <f t="shared" si="502"/>
        <v>#DIV/0!</v>
      </c>
      <c r="BW148" s="206"/>
      <c r="BX148" s="205" t="e">
        <f t="shared" si="503"/>
        <v>#DIV/0!</v>
      </c>
      <c r="BY148" s="206"/>
      <c r="BZ148" s="205" t="e">
        <f t="shared" si="504"/>
        <v>#DIV/0!</v>
      </c>
      <c r="CA148" s="206"/>
      <c r="CB148" s="205" t="e">
        <f t="shared" si="505"/>
        <v>#DIV/0!</v>
      </c>
      <c r="CC148" s="203"/>
      <c r="CD148" s="204" t="e">
        <f t="shared" si="506"/>
        <v>#DIV/0!</v>
      </c>
      <c r="CE148" s="206"/>
      <c r="CF148" s="205" t="e">
        <f t="shared" si="507"/>
        <v>#DIV/0!</v>
      </c>
      <c r="CG148" s="206"/>
      <c r="CH148" s="205" t="e">
        <f t="shared" si="508"/>
        <v>#DIV/0!</v>
      </c>
      <c r="CI148" s="206"/>
      <c r="CJ148" s="205" t="e">
        <f t="shared" si="509"/>
        <v>#DIV/0!</v>
      </c>
    </row>
    <row r="149" spans="1:88" ht="15.75" thickBot="1" x14ac:dyDescent="0.3">
      <c r="A149" s="77" t="s">
        <v>311</v>
      </c>
      <c r="B149" s="320"/>
      <c r="C149" s="308" t="s">
        <v>19</v>
      </c>
      <c r="D149" s="57" t="s">
        <v>334</v>
      </c>
      <c r="E149" s="26" t="e">
        <f>SUMPRODUCT($I$10:CJ$10,I149:CJ149)</f>
        <v>#DIV/0!</v>
      </c>
      <c r="F149" s="38" t="e">
        <f t="shared" si="467"/>
        <v>#DIV/0!</v>
      </c>
      <c r="G149" s="39" t="e">
        <f t="shared" si="468"/>
        <v>#DIV/0!</v>
      </c>
      <c r="H149" s="29">
        <f t="shared" si="469"/>
        <v>0</v>
      </c>
      <c r="I149" s="203"/>
      <c r="J149" s="204" t="e">
        <f t="shared" si="470"/>
        <v>#DIV/0!</v>
      </c>
      <c r="K149" s="197"/>
      <c r="L149" s="205" t="e">
        <f t="shared" si="471"/>
        <v>#DIV/0!</v>
      </c>
      <c r="M149" s="206"/>
      <c r="N149" s="205" t="e">
        <f t="shared" si="472"/>
        <v>#DIV/0!</v>
      </c>
      <c r="O149" s="206"/>
      <c r="P149" s="205" t="e">
        <f t="shared" si="473"/>
        <v>#DIV/0!</v>
      </c>
      <c r="Q149" s="203"/>
      <c r="R149" s="204" t="e">
        <f t="shared" si="474"/>
        <v>#DIV/0!</v>
      </c>
      <c r="S149" s="197"/>
      <c r="T149" s="205" t="e">
        <f t="shared" si="475"/>
        <v>#DIV/0!</v>
      </c>
      <c r="U149" s="197"/>
      <c r="V149" s="205" t="e">
        <f t="shared" si="476"/>
        <v>#DIV/0!</v>
      </c>
      <c r="W149" s="206"/>
      <c r="X149" s="205" t="e">
        <f t="shared" si="477"/>
        <v>#DIV/0!</v>
      </c>
      <c r="Y149" s="203"/>
      <c r="Z149" s="204" t="e">
        <f t="shared" si="478"/>
        <v>#DIV/0!</v>
      </c>
      <c r="AA149" s="206"/>
      <c r="AB149" s="205" t="e">
        <f t="shared" si="479"/>
        <v>#DIV/0!</v>
      </c>
      <c r="AC149" s="197"/>
      <c r="AD149" s="205" t="e">
        <f t="shared" si="480"/>
        <v>#DIV/0!</v>
      </c>
      <c r="AE149" s="206"/>
      <c r="AF149" s="205" t="e">
        <f t="shared" si="481"/>
        <v>#DIV/0!</v>
      </c>
      <c r="AG149" s="203"/>
      <c r="AH149" s="204" t="e">
        <f t="shared" si="482"/>
        <v>#DIV/0!</v>
      </c>
      <c r="AI149" s="197"/>
      <c r="AJ149" s="205" t="e">
        <f t="shared" si="483"/>
        <v>#DIV/0!</v>
      </c>
      <c r="AK149" s="197"/>
      <c r="AL149" s="205" t="e">
        <f t="shared" si="484"/>
        <v>#DIV/0!</v>
      </c>
      <c r="AM149" s="197"/>
      <c r="AN149" s="205" t="e">
        <f t="shared" si="485"/>
        <v>#DIV/0!</v>
      </c>
      <c r="AO149" s="203"/>
      <c r="AP149" s="204" t="e">
        <f t="shared" si="486"/>
        <v>#DIV/0!</v>
      </c>
      <c r="AQ149" s="206"/>
      <c r="AR149" s="205" t="e">
        <f t="shared" si="487"/>
        <v>#DIV/0!</v>
      </c>
      <c r="AS149" s="206"/>
      <c r="AT149" s="205" t="e">
        <f t="shared" si="488"/>
        <v>#DIV/0!</v>
      </c>
      <c r="AU149" s="197"/>
      <c r="AV149" s="205" t="e">
        <f t="shared" si="489"/>
        <v>#DIV/0!</v>
      </c>
      <c r="AW149" s="203"/>
      <c r="AX149" s="204" t="e">
        <f t="shared" si="490"/>
        <v>#DIV/0!</v>
      </c>
      <c r="AY149" s="197"/>
      <c r="AZ149" s="205" t="e">
        <f t="shared" si="491"/>
        <v>#DIV/0!</v>
      </c>
      <c r="BA149" s="197"/>
      <c r="BB149" s="205" t="e">
        <f t="shared" si="492"/>
        <v>#DIV/0!</v>
      </c>
      <c r="BC149" s="206"/>
      <c r="BD149" s="205" t="e">
        <f t="shared" si="493"/>
        <v>#DIV/0!</v>
      </c>
      <c r="BE149" s="203"/>
      <c r="BF149" s="204" t="e">
        <f t="shared" si="494"/>
        <v>#DIV/0!</v>
      </c>
      <c r="BG149" s="206"/>
      <c r="BH149" s="205" t="e">
        <f t="shared" si="495"/>
        <v>#DIV/0!</v>
      </c>
      <c r="BI149" s="206"/>
      <c r="BJ149" s="205" t="e">
        <f t="shared" si="496"/>
        <v>#DIV/0!</v>
      </c>
      <c r="BK149" s="206"/>
      <c r="BL149" s="205" t="e">
        <f t="shared" si="497"/>
        <v>#DIV/0!</v>
      </c>
      <c r="BM149" s="203"/>
      <c r="BN149" s="204" t="e">
        <f t="shared" si="498"/>
        <v>#DIV/0!</v>
      </c>
      <c r="BO149" s="197"/>
      <c r="BP149" s="205" t="e">
        <f t="shared" si="499"/>
        <v>#DIV/0!</v>
      </c>
      <c r="BQ149" s="197"/>
      <c r="BR149" s="205" t="e">
        <f t="shared" si="500"/>
        <v>#DIV/0!</v>
      </c>
      <c r="BS149" s="206"/>
      <c r="BT149" s="205" t="e">
        <f t="shared" si="501"/>
        <v>#DIV/0!</v>
      </c>
      <c r="BU149" s="203"/>
      <c r="BV149" s="204" t="e">
        <f t="shared" si="502"/>
        <v>#DIV/0!</v>
      </c>
      <c r="BW149" s="206"/>
      <c r="BX149" s="205" t="e">
        <f t="shared" si="503"/>
        <v>#DIV/0!</v>
      </c>
      <c r="BY149" s="206"/>
      <c r="BZ149" s="205" t="e">
        <f t="shared" si="504"/>
        <v>#DIV/0!</v>
      </c>
      <c r="CA149" s="206"/>
      <c r="CB149" s="205" t="e">
        <f t="shared" si="505"/>
        <v>#DIV/0!</v>
      </c>
      <c r="CC149" s="203"/>
      <c r="CD149" s="204" t="e">
        <f t="shared" si="506"/>
        <v>#DIV/0!</v>
      </c>
      <c r="CE149" s="206"/>
      <c r="CF149" s="205" t="e">
        <f t="shared" si="507"/>
        <v>#DIV/0!</v>
      </c>
      <c r="CG149" s="206"/>
      <c r="CH149" s="205" t="e">
        <f t="shared" si="508"/>
        <v>#DIV/0!</v>
      </c>
      <c r="CI149" s="206"/>
      <c r="CJ149" s="205" t="e">
        <f t="shared" si="509"/>
        <v>#DIV/0!</v>
      </c>
    </row>
    <row r="150" spans="1:88" ht="15.75" thickBot="1" x14ac:dyDescent="0.3">
      <c r="A150" s="77" t="s">
        <v>312</v>
      </c>
      <c r="B150" s="320"/>
      <c r="C150" s="309"/>
      <c r="D150" s="57" t="s">
        <v>335</v>
      </c>
      <c r="E150" s="26" t="e">
        <f>SUMPRODUCT($I$10:CJ$10,I150:CJ150)</f>
        <v>#DIV/0!</v>
      </c>
      <c r="F150" s="38" t="e">
        <f t="shared" si="467"/>
        <v>#DIV/0!</v>
      </c>
      <c r="G150" s="39" t="e">
        <f t="shared" si="468"/>
        <v>#DIV/0!</v>
      </c>
      <c r="H150" s="29">
        <f t="shared" si="469"/>
        <v>0</v>
      </c>
      <c r="I150" s="203"/>
      <c r="J150" s="204" t="e">
        <f t="shared" si="470"/>
        <v>#DIV/0!</v>
      </c>
      <c r="K150" s="197"/>
      <c r="L150" s="205" t="e">
        <f t="shared" si="471"/>
        <v>#DIV/0!</v>
      </c>
      <c r="M150" s="206"/>
      <c r="N150" s="205" t="e">
        <f t="shared" si="472"/>
        <v>#DIV/0!</v>
      </c>
      <c r="O150" s="206"/>
      <c r="P150" s="205" t="e">
        <f t="shared" si="473"/>
        <v>#DIV/0!</v>
      </c>
      <c r="Q150" s="203"/>
      <c r="R150" s="204" t="e">
        <f t="shared" si="474"/>
        <v>#DIV/0!</v>
      </c>
      <c r="S150" s="197"/>
      <c r="T150" s="205" t="e">
        <f t="shared" si="475"/>
        <v>#DIV/0!</v>
      </c>
      <c r="U150" s="197"/>
      <c r="V150" s="205" t="e">
        <f t="shared" si="476"/>
        <v>#DIV/0!</v>
      </c>
      <c r="W150" s="206"/>
      <c r="X150" s="205" t="e">
        <f t="shared" si="477"/>
        <v>#DIV/0!</v>
      </c>
      <c r="Y150" s="203"/>
      <c r="Z150" s="204" t="e">
        <f t="shared" si="478"/>
        <v>#DIV/0!</v>
      </c>
      <c r="AA150" s="206"/>
      <c r="AB150" s="205" t="e">
        <f t="shared" si="479"/>
        <v>#DIV/0!</v>
      </c>
      <c r="AC150" s="197"/>
      <c r="AD150" s="205" t="e">
        <f t="shared" si="480"/>
        <v>#DIV/0!</v>
      </c>
      <c r="AE150" s="206"/>
      <c r="AF150" s="205" t="e">
        <f t="shared" si="481"/>
        <v>#DIV/0!</v>
      </c>
      <c r="AG150" s="203"/>
      <c r="AH150" s="204" t="e">
        <f t="shared" si="482"/>
        <v>#DIV/0!</v>
      </c>
      <c r="AI150" s="197"/>
      <c r="AJ150" s="205" t="e">
        <f t="shared" si="483"/>
        <v>#DIV/0!</v>
      </c>
      <c r="AK150" s="197"/>
      <c r="AL150" s="205" t="e">
        <f t="shared" si="484"/>
        <v>#DIV/0!</v>
      </c>
      <c r="AM150" s="197"/>
      <c r="AN150" s="205" t="e">
        <f t="shared" si="485"/>
        <v>#DIV/0!</v>
      </c>
      <c r="AO150" s="203"/>
      <c r="AP150" s="204" t="e">
        <f t="shared" si="486"/>
        <v>#DIV/0!</v>
      </c>
      <c r="AQ150" s="206"/>
      <c r="AR150" s="205" t="e">
        <f t="shared" si="487"/>
        <v>#DIV/0!</v>
      </c>
      <c r="AS150" s="206"/>
      <c r="AT150" s="205" t="e">
        <f t="shared" si="488"/>
        <v>#DIV/0!</v>
      </c>
      <c r="AU150" s="197"/>
      <c r="AV150" s="205" t="e">
        <f t="shared" si="489"/>
        <v>#DIV/0!</v>
      </c>
      <c r="AW150" s="203"/>
      <c r="AX150" s="204" t="e">
        <f t="shared" si="490"/>
        <v>#DIV/0!</v>
      </c>
      <c r="AY150" s="197"/>
      <c r="AZ150" s="205" t="e">
        <f t="shared" si="491"/>
        <v>#DIV/0!</v>
      </c>
      <c r="BA150" s="197"/>
      <c r="BB150" s="205" t="e">
        <f t="shared" si="492"/>
        <v>#DIV/0!</v>
      </c>
      <c r="BC150" s="206"/>
      <c r="BD150" s="205" t="e">
        <f t="shared" si="493"/>
        <v>#DIV/0!</v>
      </c>
      <c r="BE150" s="203"/>
      <c r="BF150" s="204" t="e">
        <f t="shared" si="494"/>
        <v>#DIV/0!</v>
      </c>
      <c r="BG150" s="206"/>
      <c r="BH150" s="205" t="e">
        <f t="shared" si="495"/>
        <v>#DIV/0!</v>
      </c>
      <c r="BI150" s="206"/>
      <c r="BJ150" s="205" t="e">
        <f t="shared" si="496"/>
        <v>#DIV/0!</v>
      </c>
      <c r="BK150" s="206"/>
      <c r="BL150" s="205" t="e">
        <f t="shared" si="497"/>
        <v>#DIV/0!</v>
      </c>
      <c r="BM150" s="203"/>
      <c r="BN150" s="204" t="e">
        <f t="shared" si="498"/>
        <v>#DIV/0!</v>
      </c>
      <c r="BO150" s="197"/>
      <c r="BP150" s="205" t="e">
        <f t="shared" si="499"/>
        <v>#DIV/0!</v>
      </c>
      <c r="BQ150" s="197"/>
      <c r="BR150" s="205" t="e">
        <f t="shared" si="500"/>
        <v>#DIV/0!</v>
      </c>
      <c r="BS150" s="206"/>
      <c r="BT150" s="205" t="e">
        <f t="shared" si="501"/>
        <v>#DIV/0!</v>
      </c>
      <c r="BU150" s="203"/>
      <c r="BV150" s="204" t="e">
        <f t="shared" si="502"/>
        <v>#DIV/0!</v>
      </c>
      <c r="BW150" s="206"/>
      <c r="BX150" s="205" t="e">
        <f t="shared" si="503"/>
        <v>#DIV/0!</v>
      </c>
      <c r="BY150" s="206"/>
      <c r="BZ150" s="205" t="e">
        <f t="shared" si="504"/>
        <v>#DIV/0!</v>
      </c>
      <c r="CA150" s="206"/>
      <c r="CB150" s="205" t="e">
        <f t="shared" si="505"/>
        <v>#DIV/0!</v>
      </c>
      <c r="CC150" s="203"/>
      <c r="CD150" s="204" t="e">
        <f t="shared" si="506"/>
        <v>#DIV/0!</v>
      </c>
      <c r="CE150" s="206"/>
      <c r="CF150" s="205" t="e">
        <f t="shared" si="507"/>
        <v>#DIV/0!</v>
      </c>
      <c r="CG150" s="206"/>
      <c r="CH150" s="205" t="e">
        <f t="shared" si="508"/>
        <v>#DIV/0!</v>
      </c>
      <c r="CI150" s="206"/>
      <c r="CJ150" s="205" t="e">
        <f t="shared" si="509"/>
        <v>#DIV/0!</v>
      </c>
    </row>
    <row r="151" spans="1:88" ht="15.75" thickBot="1" x14ac:dyDescent="0.3">
      <c r="A151" s="91" t="s">
        <v>313</v>
      </c>
      <c r="B151" s="321"/>
      <c r="C151" s="311"/>
      <c r="D151" s="57" t="s">
        <v>336</v>
      </c>
      <c r="E151" s="26" t="e">
        <f>SUMPRODUCT($I$10:CJ$10,I151:CJ151)</f>
        <v>#DIV/0!</v>
      </c>
      <c r="F151" s="38" t="e">
        <f t="shared" si="467"/>
        <v>#DIV/0!</v>
      </c>
      <c r="G151" s="39" t="e">
        <f t="shared" si="468"/>
        <v>#DIV/0!</v>
      </c>
      <c r="H151" s="29">
        <f t="shared" si="469"/>
        <v>0</v>
      </c>
      <c r="I151" s="203"/>
      <c r="J151" s="204" t="e">
        <f t="shared" si="470"/>
        <v>#DIV/0!</v>
      </c>
      <c r="K151" s="197"/>
      <c r="L151" s="205" t="e">
        <f t="shared" si="471"/>
        <v>#DIV/0!</v>
      </c>
      <c r="M151" s="206"/>
      <c r="N151" s="205" t="e">
        <f t="shared" si="472"/>
        <v>#DIV/0!</v>
      </c>
      <c r="O151" s="206"/>
      <c r="P151" s="205" t="e">
        <f t="shared" si="473"/>
        <v>#DIV/0!</v>
      </c>
      <c r="Q151" s="203"/>
      <c r="R151" s="204" t="e">
        <f t="shared" si="474"/>
        <v>#DIV/0!</v>
      </c>
      <c r="S151" s="197"/>
      <c r="T151" s="205" t="e">
        <f t="shared" si="475"/>
        <v>#DIV/0!</v>
      </c>
      <c r="U151" s="197"/>
      <c r="V151" s="205" t="e">
        <f t="shared" si="476"/>
        <v>#DIV/0!</v>
      </c>
      <c r="W151" s="206"/>
      <c r="X151" s="205" t="e">
        <f t="shared" si="477"/>
        <v>#DIV/0!</v>
      </c>
      <c r="Y151" s="203"/>
      <c r="Z151" s="204" t="e">
        <f t="shared" si="478"/>
        <v>#DIV/0!</v>
      </c>
      <c r="AA151" s="206"/>
      <c r="AB151" s="205" t="e">
        <f t="shared" si="479"/>
        <v>#DIV/0!</v>
      </c>
      <c r="AC151" s="197"/>
      <c r="AD151" s="205" t="e">
        <f t="shared" si="480"/>
        <v>#DIV/0!</v>
      </c>
      <c r="AE151" s="206"/>
      <c r="AF151" s="205" t="e">
        <f t="shared" si="481"/>
        <v>#DIV/0!</v>
      </c>
      <c r="AG151" s="203"/>
      <c r="AH151" s="204" t="e">
        <f t="shared" si="482"/>
        <v>#DIV/0!</v>
      </c>
      <c r="AI151" s="197"/>
      <c r="AJ151" s="205" t="e">
        <f t="shared" si="483"/>
        <v>#DIV/0!</v>
      </c>
      <c r="AK151" s="197"/>
      <c r="AL151" s="205" t="e">
        <f t="shared" si="484"/>
        <v>#DIV/0!</v>
      </c>
      <c r="AM151" s="197"/>
      <c r="AN151" s="205" t="e">
        <f t="shared" si="485"/>
        <v>#DIV/0!</v>
      </c>
      <c r="AO151" s="203"/>
      <c r="AP151" s="204" t="e">
        <f t="shared" si="486"/>
        <v>#DIV/0!</v>
      </c>
      <c r="AQ151" s="206"/>
      <c r="AR151" s="205" t="e">
        <f t="shared" si="487"/>
        <v>#DIV/0!</v>
      </c>
      <c r="AS151" s="206"/>
      <c r="AT151" s="205" t="e">
        <f t="shared" si="488"/>
        <v>#DIV/0!</v>
      </c>
      <c r="AU151" s="197"/>
      <c r="AV151" s="205" t="e">
        <f t="shared" si="489"/>
        <v>#DIV/0!</v>
      </c>
      <c r="AW151" s="203"/>
      <c r="AX151" s="204" t="e">
        <f t="shared" si="490"/>
        <v>#DIV/0!</v>
      </c>
      <c r="AY151" s="197"/>
      <c r="AZ151" s="205" t="e">
        <f t="shared" si="491"/>
        <v>#DIV/0!</v>
      </c>
      <c r="BA151" s="197"/>
      <c r="BB151" s="205" t="e">
        <f t="shared" si="492"/>
        <v>#DIV/0!</v>
      </c>
      <c r="BC151" s="206"/>
      <c r="BD151" s="205" t="e">
        <f t="shared" si="493"/>
        <v>#DIV/0!</v>
      </c>
      <c r="BE151" s="203"/>
      <c r="BF151" s="204" t="e">
        <f t="shared" si="494"/>
        <v>#DIV/0!</v>
      </c>
      <c r="BG151" s="206"/>
      <c r="BH151" s="205" t="e">
        <f t="shared" si="495"/>
        <v>#DIV/0!</v>
      </c>
      <c r="BI151" s="206"/>
      <c r="BJ151" s="205" t="e">
        <f t="shared" si="496"/>
        <v>#DIV/0!</v>
      </c>
      <c r="BK151" s="206"/>
      <c r="BL151" s="205" t="e">
        <f t="shared" si="497"/>
        <v>#DIV/0!</v>
      </c>
      <c r="BM151" s="203"/>
      <c r="BN151" s="204" t="e">
        <f t="shared" si="498"/>
        <v>#DIV/0!</v>
      </c>
      <c r="BO151" s="197"/>
      <c r="BP151" s="205" t="e">
        <f t="shared" si="499"/>
        <v>#DIV/0!</v>
      </c>
      <c r="BQ151" s="197"/>
      <c r="BR151" s="205" t="e">
        <f t="shared" si="500"/>
        <v>#DIV/0!</v>
      </c>
      <c r="BS151" s="206"/>
      <c r="BT151" s="205" t="e">
        <f t="shared" si="501"/>
        <v>#DIV/0!</v>
      </c>
      <c r="BU151" s="203"/>
      <c r="BV151" s="204" t="e">
        <f t="shared" si="502"/>
        <v>#DIV/0!</v>
      </c>
      <c r="BW151" s="206"/>
      <c r="BX151" s="205" t="e">
        <f t="shared" si="503"/>
        <v>#DIV/0!</v>
      </c>
      <c r="BY151" s="206"/>
      <c r="BZ151" s="205" t="e">
        <f t="shared" si="504"/>
        <v>#DIV/0!</v>
      </c>
      <c r="CA151" s="206"/>
      <c r="CB151" s="205" t="e">
        <f t="shared" si="505"/>
        <v>#DIV/0!</v>
      </c>
      <c r="CC151" s="203"/>
      <c r="CD151" s="204" t="e">
        <f t="shared" si="506"/>
        <v>#DIV/0!</v>
      </c>
      <c r="CE151" s="206"/>
      <c r="CF151" s="205" t="e">
        <f t="shared" si="507"/>
        <v>#DIV/0!</v>
      </c>
      <c r="CG151" s="206"/>
      <c r="CH151" s="205" t="e">
        <f t="shared" si="508"/>
        <v>#DIV/0!</v>
      </c>
      <c r="CI151" s="206"/>
      <c r="CJ151" s="205" t="e">
        <f t="shared" si="509"/>
        <v>#DIV/0!</v>
      </c>
    </row>
    <row r="152" spans="1:88" ht="29.25" thickBot="1" x14ac:dyDescent="0.3">
      <c r="A152" s="96" t="s">
        <v>317</v>
      </c>
      <c r="B152" s="319" t="s">
        <v>31</v>
      </c>
      <c r="C152" s="182" t="s">
        <v>151</v>
      </c>
      <c r="D152" s="12" t="s">
        <v>152</v>
      </c>
      <c r="E152" s="26" t="e">
        <f>SUMPRODUCT($I$10:CJ$10,I152:CJ152)</f>
        <v>#DIV/0!</v>
      </c>
      <c r="F152" s="38" t="e">
        <f t="shared" si="467"/>
        <v>#DIV/0!</v>
      </c>
      <c r="G152" s="39" t="e">
        <f t="shared" si="468"/>
        <v>#DIV/0!</v>
      </c>
      <c r="H152" s="29">
        <f t="shared" si="469"/>
        <v>0</v>
      </c>
      <c r="I152" s="203"/>
      <c r="J152" s="204" t="e">
        <f t="shared" si="470"/>
        <v>#DIV/0!</v>
      </c>
      <c r="K152" s="197"/>
      <c r="L152" s="205" t="e">
        <f t="shared" si="471"/>
        <v>#DIV/0!</v>
      </c>
      <c r="M152" s="206"/>
      <c r="N152" s="205" t="e">
        <f t="shared" si="472"/>
        <v>#DIV/0!</v>
      </c>
      <c r="O152" s="206"/>
      <c r="P152" s="205" t="e">
        <f t="shared" si="473"/>
        <v>#DIV/0!</v>
      </c>
      <c r="Q152" s="203"/>
      <c r="R152" s="204" t="e">
        <f t="shared" si="474"/>
        <v>#DIV/0!</v>
      </c>
      <c r="S152" s="197"/>
      <c r="T152" s="205" t="e">
        <f t="shared" si="475"/>
        <v>#DIV/0!</v>
      </c>
      <c r="U152" s="197"/>
      <c r="V152" s="205" t="e">
        <f t="shared" si="476"/>
        <v>#DIV/0!</v>
      </c>
      <c r="W152" s="206"/>
      <c r="X152" s="205" t="e">
        <f t="shared" si="477"/>
        <v>#DIV/0!</v>
      </c>
      <c r="Y152" s="203"/>
      <c r="Z152" s="204" t="e">
        <f t="shared" si="478"/>
        <v>#DIV/0!</v>
      </c>
      <c r="AA152" s="206"/>
      <c r="AB152" s="205" t="e">
        <f t="shared" si="479"/>
        <v>#DIV/0!</v>
      </c>
      <c r="AC152" s="197"/>
      <c r="AD152" s="205" t="e">
        <f t="shared" si="480"/>
        <v>#DIV/0!</v>
      </c>
      <c r="AE152" s="206"/>
      <c r="AF152" s="205" t="e">
        <f t="shared" si="481"/>
        <v>#DIV/0!</v>
      </c>
      <c r="AG152" s="203"/>
      <c r="AH152" s="204" t="e">
        <f t="shared" si="482"/>
        <v>#DIV/0!</v>
      </c>
      <c r="AI152" s="197"/>
      <c r="AJ152" s="205" t="e">
        <f t="shared" si="483"/>
        <v>#DIV/0!</v>
      </c>
      <c r="AK152" s="197"/>
      <c r="AL152" s="205" t="e">
        <f t="shared" si="484"/>
        <v>#DIV/0!</v>
      </c>
      <c r="AM152" s="197"/>
      <c r="AN152" s="205" t="e">
        <f t="shared" si="485"/>
        <v>#DIV/0!</v>
      </c>
      <c r="AO152" s="203"/>
      <c r="AP152" s="204" t="e">
        <f t="shared" si="486"/>
        <v>#DIV/0!</v>
      </c>
      <c r="AQ152" s="206"/>
      <c r="AR152" s="205" t="e">
        <f t="shared" si="487"/>
        <v>#DIV/0!</v>
      </c>
      <c r="AS152" s="206"/>
      <c r="AT152" s="205" t="e">
        <f t="shared" si="488"/>
        <v>#DIV/0!</v>
      </c>
      <c r="AU152" s="197"/>
      <c r="AV152" s="205" t="e">
        <f t="shared" si="489"/>
        <v>#DIV/0!</v>
      </c>
      <c r="AW152" s="203"/>
      <c r="AX152" s="204" t="e">
        <f t="shared" si="490"/>
        <v>#DIV/0!</v>
      </c>
      <c r="AY152" s="197"/>
      <c r="AZ152" s="205" t="e">
        <f t="shared" si="491"/>
        <v>#DIV/0!</v>
      </c>
      <c r="BA152" s="197"/>
      <c r="BB152" s="205" t="e">
        <f t="shared" si="492"/>
        <v>#DIV/0!</v>
      </c>
      <c r="BC152" s="206"/>
      <c r="BD152" s="205" t="e">
        <f t="shared" si="493"/>
        <v>#DIV/0!</v>
      </c>
      <c r="BE152" s="203"/>
      <c r="BF152" s="204" t="e">
        <f t="shared" si="494"/>
        <v>#DIV/0!</v>
      </c>
      <c r="BG152" s="206"/>
      <c r="BH152" s="205" t="e">
        <f t="shared" si="495"/>
        <v>#DIV/0!</v>
      </c>
      <c r="BI152" s="206"/>
      <c r="BJ152" s="205" t="e">
        <f t="shared" si="496"/>
        <v>#DIV/0!</v>
      </c>
      <c r="BK152" s="206"/>
      <c r="BL152" s="205" t="e">
        <f t="shared" si="497"/>
        <v>#DIV/0!</v>
      </c>
      <c r="BM152" s="203"/>
      <c r="BN152" s="204" t="e">
        <f t="shared" si="498"/>
        <v>#DIV/0!</v>
      </c>
      <c r="BO152" s="197"/>
      <c r="BP152" s="205" t="e">
        <f t="shared" si="499"/>
        <v>#DIV/0!</v>
      </c>
      <c r="BQ152" s="197"/>
      <c r="BR152" s="205" t="e">
        <f t="shared" si="500"/>
        <v>#DIV/0!</v>
      </c>
      <c r="BS152" s="206"/>
      <c r="BT152" s="205" t="e">
        <f t="shared" si="501"/>
        <v>#DIV/0!</v>
      </c>
      <c r="BU152" s="203"/>
      <c r="BV152" s="204" t="e">
        <f t="shared" si="502"/>
        <v>#DIV/0!</v>
      </c>
      <c r="BW152" s="206"/>
      <c r="BX152" s="205" t="e">
        <f t="shared" si="503"/>
        <v>#DIV/0!</v>
      </c>
      <c r="BY152" s="206"/>
      <c r="BZ152" s="205" t="e">
        <f t="shared" si="504"/>
        <v>#DIV/0!</v>
      </c>
      <c r="CA152" s="206"/>
      <c r="CB152" s="205" t="e">
        <f t="shared" si="505"/>
        <v>#DIV/0!</v>
      </c>
      <c r="CC152" s="203"/>
      <c r="CD152" s="204" t="e">
        <f t="shared" si="506"/>
        <v>#DIV/0!</v>
      </c>
      <c r="CE152" s="206"/>
      <c r="CF152" s="205" t="e">
        <f t="shared" si="507"/>
        <v>#DIV/0!</v>
      </c>
      <c r="CG152" s="206"/>
      <c r="CH152" s="205" t="e">
        <f t="shared" si="508"/>
        <v>#DIV/0!</v>
      </c>
      <c r="CI152" s="206"/>
      <c r="CJ152" s="205" t="e">
        <f t="shared" si="509"/>
        <v>#DIV/0!</v>
      </c>
    </row>
    <row r="153" spans="1:88" ht="15.75" thickBot="1" x14ac:dyDescent="0.3">
      <c r="A153" s="76" t="s">
        <v>314</v>
      </c>
      <c r="B153" s="320"/>
      <c r="C153" s="308" t="s">
        <v>160</v>
      </c>
      <c r="D153" s="57" t="s">
        <v>334</v>
      </c>
      <c r="E153" s="26" t="e">
        <f>SUMPRODUCT($I$10:CJ$10,I153:CJ153)</f>
        <v>#DIV/0!</v>
      </c>
      <c r="F153" s="38" t="e">
        <f t="shared" si="467"/>
        <v>#DIV/0!</v>
      </c>
      <c r="G153" s="39" t="e">
        <f t="shared" si="468"/>
        <v>#DIV/0!</v>
      </c>
      <c r="H153" s="29">
        <f t="shared" si="469"/>
        <v>0</v>
      </c>
      <c r="I153" s="203"/>
      <c r="J153" s="204" t="e">
        <f t="shared" si="470"/>
        <v>#DIV/0!</v>
      </c>
      <c r="K153" s="197"/>
      <c r="L153" s="205" t="e">
        <f t="shared" si="471"/>
        <v>#DIV/0!</v>
      </c>
      <c r="M153" s="206"/>
      <c r="N153" s="205" t="e">
        <f t="shared" si="472"/>
        <v>#DIV/0!</v>
      </c>
      <c r="O153" s="206"/>
      <c r="P153" s="205" t="e">
        <f t="shared" si="473"/>
        <v>#DIV/0!</v>
      </c>
      <c r="Q153" s="203"/>
      <c r="R153" s="204" t="e">
        <f t="shared" si="474"/>
        <v>#DIV/0!</v>
      </c>
      <c r="S153" s="197"/>
      <c r="T153" s="205" t="e">
        <f t="shared" si="475"/>
        <v>#DIV/0!</v>
      </c>
      <c r="U153" s="197"/>
      <c r="V153" s="205" t="e">
        <f t="shared" si="476"/>
        <v>#DIV/0!</v>
      </c>
      <c r="W153" s="206"/>
      <c r="X153" s="205" t="e">
        <f t="shared" si="477"/>
        <v>#DIV/0!</v>
      </c>
      <c r="Y153" s="203"/>
      <c r="Z153" s="204" t="e">
        <f t="shared" si="478"/>
        <v>#DIV/0!</v>
      </c>
      <c r="AA153" s="206"/>
      <c r="AB153" s="205" t="e">
        <f t="shared" si="479"/>
        <v>#DIV/0!</v>
      </c>
      <c r="AC153" s="197"/>
      <c r="AD153" s="205" t="e">
        <f t="shared" si="480"/>
        <v>#DIV/0!</v>
      </c>
      <c r="AE153" s="206"/>
      <c r="AF153" s="205" t="e">
        <f t="shared" si="481"/>
        <v>#DIV/0!</v>
      </c>
      <c r="AG153" s="203"/>
      <c r="AH153" s="204" t="e">
        <f t="shared" si="482"/>
        <v>#DIV/0!</v>
      </c>
      <c r="AI153" s="197"/>
      <c r="AJ153" s="205" t="e">
        <f t="shared" si="483"/>
        <v>#DIV/0!</v>
      </c>
      <c r="AK153" s="197"/>
      <c r="AL153" s="205" t="e">
        <f t="shared" si="484"/>
        <v>#DIV/0!</v>
      </c>
      <c r="AM153" s="197"/>
      <c r="AN153" s="205" t="e">
        <f t="shared" si="485"/>
        <v>#DIV/0!</v>
      </c>
      <c r="AO153" s="203"/>
      <c r="AP153" s="204" t="e">
        <f t="shared" si="486"/>
        <v>#DIV/0!</v>
      </c>
      <c r="AQ153" s="206"/>
      <c r="AR153" s="205" t="e">
        <f t="shared" si="487"/>
        <v>#DIV/0!</v>
      </c>
      <c r="AS153" s="206"/>
      <c r="AT153" s="205" t="e">
        <f t="shared" si="488"/>
        <v>#DIV/0!</v>
      </c>
      <c r="AU153" s="197"/>
      <c r="AV153" s="205" t="e">
        <f t="shared" si="489"/>
        <v>#DIV/0!</v>
      </c>
      <c r="AW153" s="203"/>
      <c r="AX153" s="204" t="e">
        <f t="shared" si="490"/>
        <v>#DIV/0!</v>
      </c>
      <c r="AY153" s="197"/>
      <c r="AZ153" s="205" t="e">
        <f t="shared" si="491"/>
        <v>#DIV/0!</v>
      </c>
      <c r="BA153" s="197"/>
      <c r="BB153" s="205" t="e">
        <f t="shared" si="492"/>
        <v>#DIV/0!</v>
      </c>
      <c r="BC153" s="206"/>
      <c r="BD153" s="205" t="e">
        <f t="shared" si="493"/>
        <v>#DIV/0!</v>
      </c>
      <c r="BE153" s="203"/>
      <c r="BF153" s="204" t="e">
        <f t="shared" si="494"/>
        <v>#DIV/0!</v>
      </c>
      <c r="BG153" s="206"/>
      <c r="BH153" s="205" t="e">
        <f t="shared" si="495"/>
        <v>#DIV/0!</v>
      </c>
      <c r="BI153" s="206"/>
      <c r="BJ153" s="205" t="e">
        <f t="shared" si="496"/>
        <v>#DIV/0!</v>
      </c>
      <c r="BK153" s="206"/>
      <c r="BL153" s="205" t="e">
        <f t="shared" si="497"/>
        <v>#DIV/0!</v>
      </c>
      <c r="BM153" s="203"/>
      <c r="BN153" s="204" t="e">
        <f t="shared" si="498"/>
        <v>#DIV/0!</v>
      </c>
      <c r="BO153" s="197"/>
      <c r="BP153" s="205" t="e">
        <f t="shared" si="499"/>
        <v>#DIV/0!</v>
      </c>
      <c r="BQ153" s="197"/>
      <c r="BR153" s="205" t="e">
        <f t="shared" si="500"/>
        <v>#DIV/0!</v>
      </c>
      <c r="BS153" s="206"/>
      <c r="BT153" s="205" t="e">
        <f t="shared" si="501"/>
        <v>#DIV/0!</v>
      </c>
      <c r="BU153" s="203"/>
      <c r="BV153" s="204" t="e">
        <f t="shared" si="502"/>
        <v>#DIV/0!</v>
      </c>
      <c r="BW153" s="206"/>
      <c r="BX153" s="205" t="e">
        <f t="shared" si="503"/>
        <v>#DIV/0!</v>
      </c>
      <c r="BY153" s="206"/>
      <c r="BZ153" s="205" t="e">
        <f t="shared" si="504"/>
        <v>#DIV/0!</v>
      </c>
      <c r="CA153" s="206"/>
      <c r="CB153" s="205" t="e">
        <f t="shared" si="505"/>
        <v>#DIV/0!</v>
      </c>
      <c r="CC153" s="203"/>
      <c r="CD153" s="204" t="e">
        <f t="shared" si="506"/>
        <v>#DIV/0!</v>
      </c>
      <c r="CE153" s="206"/>
      <c r="CF153" s="205" t="e">
        <f t="shared" si="507"/>
        <v>#DIV/0!</v>
      </c>
      <c r="CG153" s="206"/>
      <c r="CH153" s="205" t="e">
        <f t="shared" si="508"/>
        <v>#DIV/0!</v>
      </c>
      <c r="CI153" s="206"/>
      <c r="CJ153" s="205" t="e">
        <f t="shared" si="509"/>
        <v>#DIV/0!</v>
      </c>
    </row>
    <row r="154" spans="1:88" ht="15.75" thickBot="1" x14ac:dyDescent="0.3">
      <c r="A154" s="76" t="s">
        <v>315</v>
      </c>
      <c r="B154" s="320"/>
      <c r="C154" s="309"/>
      <c r="D154" s="57" t="s">
        <v>335</v>
      </c>
      <c r="E154" s="26" t="e">
        <f>SUMPRODUCT($I$10:CJ$10,I154:CJ154)</f>
        <v>#DIV/0!</v>
      </c>
      <c r="F154" s="38" t="e">
        <f t="shared" si="467"/>
        <v>#DIV/0!</v>
      </c>
      <c r="G154" s="39" t="e">
        <f t="shared" si="468"/>
        <v>#DIV/0!</v>
      </c>
      <c r="H154" s="29">
        <f t="shared" si="469"/>
        <v>0</v>
      </c>
      <c r="I154" s="203"/>
      <c r="J154" s="204" t="e">
        <f t="shared" si="470"/>
        <v>#DIV/0!</v>
      </c>
      <c r="K154" s="197"/>
      <c r="L154" s="205" t="e">
        <f t="shared" si="471"/>
        <v>#DIV/0!</v>
      </c>
      <c r="M154" s="206"/>
      <c r="N154" s="205" t="e">
        <f t="shared" si="472"/>
        <v>#DIV/0!</v>
      </c>
      <c r="O154" s="206"/>
      <c r="P154" s="205" t="e">
        <f t="shared" si="473"/>
        <v>#DIV/0!</v>
      </c>
      <c r="Q154" s="203"/>
      <c r="R154" s="204" t="e">
        <f t="shared" si="474"/>
        <v>#DIV/0!</v>
      </c>
      <c r="S154" s="197"/>
      <c r="T154" s="205" t="e">
        <f t="shared" si="475"/>
        <v>#DIV/0!</v>
      </c>
      <c r="U154" s="197"/>
      <c r="V154" s="205" t="e">
        <f t="shared" si="476"/>
        <v>#DIV/0!</v>
      </c>
      <c r="W154" s="206"/>
      <c r="X154" s="205" t="e">
        <f t="shared" si="477"/>
        <v>#DIV/0!</v>
      </c>
      <c r="Y154" s="203"/>
      <c r="Z154" s="204" t="e">
        <f t="shared" si="478"/>
        <v>#DIV/0!</v>
      </c>
      <c r="AA154" s="206"/>
      <c r="AB154" s="205" t="e">
        <f t="shared" si="479"/>
        <v>#DIV/0!</v>
      </c>
      <c r="AC154" s="197"/>
      <c r="AD154" s="205" t="e">
        <f t="shared" si="480"/>
        <v>#DIV/0!</v>
      </c>
      <c r="AE154" s="206"/>
      <c r="AF154" s="205" t="e">
        <f t="shared" si="481"/>
        <v>#DIV/0!</v>
      </c>
      <c r="AG154" s="203"/>
      <c r="AH154" s="204" t="e">
        <f t="shared" si="482"/>
        <v>#DIV/0!</v>
      </c>
      <c r="AI154" s="197"/>
      <c r="AJ154" s="205" t="e">
        <f t="shared" si="483"/>
        <v>#DIV/0!</v>
      </c>
      <c r="AK154" s="197"/>
      <c r="AL154" s="205" t="e">
        <f t="shared" si="484"/>
        <v>#DIV/0!</v>
      </c>
      <c r="AM154" s="197"/>
      <c r="AN154" s="205" t="e">
        <f t="shared" si="485"/>
        <v>#DIV/0!</v>
      </c>
      <c r="AO154" s="203"/>
      <c r="AP154" s="204" t="e">
        <f t="shared" si="486"/>
        <v>#DIV/0!</v>
      </c>
      <c r="AQ154" s="206"/>
      <c r="AR154" s="205" t="e">
        <f t="shared" si="487"/>
        <v>#DIV/0!</v>
      </c>
      <c r="AS154" s="206"/>
      <c r="AT154" s="205" t="e">
        <f t="shared" si="488"/>
        <v>#DIV/0!</v>
      </c>
      <c r="AU154" s="197"/>
      <c r="AV154" s="205" t="e">
        <f t="shared" si="489"/>
        <v>#DIV/0!</v>
      </c>
      <c r="AW154" s="203"/>
      <c r="AX154" s="204" t="e">
        <f t="shared" si="490"/>
        <v>#DIV/0!</v>
      </c>
      <c r="AY154" s="197"/>
      <c r="AZ154" s="205" t="e">
        <f t="shared" si="491"/>
        <v>#DIV/0!</v>
      </c>
      <c r="BA154" s="197"/>
      <c r="BB154" s="205" t="e">
        <f t="shared" si="492"/>
        <v>#DIV/0!</v>
      </c>
      <c r="BC154" s="206"/>
      <c r="BD154" s="205" t="e">
        <f t="shared" si="493"/>
        <v>#DIV/0!</v>
      </c>
      <c r="BE154" s="203"/>
      <c r="BF154" s="204" t="e">
        <f t="shared" si="494"/>
        <v>#DIV/0!</v>
      </c>
      <c r="BG154" s="206"/>
      <c r="BH154" s="205" t="e">
        <f t="shared" si="495"/>
        <v>#DIV/0!</v>
      </c>
      <c r="BI154" s="206"/>
      <c r="BJ154" s="205" t="e">
        <f t="shared" si="496"/>
        <v>#DIV/0!</v>
      </c>
      <c r="BK154" s="206"/>
      <c r="BL154" s="205" t="e">
        <f t="shared" si="497"/>
        <v>#DIV/0!</v>
      </c>
      <c r="BM154" s="203"/>
      <c r="BN154" s="204" t="e">
        <f t="shared" si="498"/>
        <v>#DIV/0!</v>
      </c>
      <c r="BO154" s="197"/>
      <c r="BP154" s="205" t="e">
        <f t="shared" si="499"/>
        <v>#DIV/0!</v>
      </c>
      <c r="BQ154" s="197"/>
      <c r="BR154" s="205" t="e">
        <f t="shared" si="500"/>
        <v>#DIV/0!</v>
      </c>
      <c r="BS154" s="206"/>
      <c r="BT154" s="205" t="e">
        <f t="shared" si="501"/>
        <v>#DIV/0!</v>
      </c>
      <c r="BU154" s="203"/>
      <c r="BV154" s="204" t="e">
        <f t="shared" si="502"/>
        <v>#DIV/0!</v>
      </c>
      <c r="BW154" s="206"/>
      <c r="BX154" s="205" t="e">
        <f t="shared" si="503"/>
        <v>#DIV/0!</v>
      </c>
      <c r="BY154" s="206"/>
      <c r="BZ154" s="205" t="e">
        <f t="shared" si="504"/>
        <v>#DIV/0!</v>
      </c>
      <c r="CA154" s="206"/>
      <c r="CB154" s="205" t="e">
        <f t="shared" si="505"/>
        <v>#DIV/0!</v>
      </c>
      <c r="CC154" s="203"/>
      <c r="CD154" s="204" t="e">
        <f t="shared" si="506"/>
        <v>#DIV/0!</v>
      </c>
      <c r="CE154" s="206"/>
      <c r="CF154" s="205" t="e">
        <f t="shared" si="507"/>
        <v>#DIV/0!</v>
      </c>
      <c r="CG154" s="206"/>
      <c r="CH154" s="205" t="e">
        <f t="shared" si="508"/>
        <v>#DIV/0!</v>
      </c>
      <c r="CI154" s="206"/>
      <c r="CJ154" s="205" t="e">
        <f t="shared" si="509"/>
        <v>#DIV/0!</v>
      </c>
    </row>
    <row r="155" spans="1:88" ht="15.75" thickBot="1" x14ac:dyDescent="0.3">
      <c r="A155" s="76" t="s">
        <v>316</v>
      </c>
      <c r="B155" s="320"/>
      <c r="C155" s="310"/>
      <c r="D155" s="57" t="s">
        <v>336</v>
      </c>
      <c r="E155" s="26" t="e">
        <f>SUMPRODUCT($I$10:CJ$10,I155:CJ155)</f>
        <v>#DIV/0!</v>
      </c>
      <c r="F155" s="38" t="e">
        <f t="shared" si="467"/>
        <v>#DIV/0!</v>
      </c>
      <c r="G155" s="39" t="e">
        <f t="shared" si="468"/>
        <v>#DIV/0!</v>
      </c>
      <c r="H155" s="29">
        <f t="shared" si="469"/>
        <v>0</v>
      </c>
      <c r="I155" s="203"/>
      <c r="J155" s="204" t="e">
        <f t="shared" si="470"/>
        <v>#DIV/0!</v>
      </c>
      <c r="K155" s="197"/>
      <c r="L155" s="205" t="e">
        <f t="shared" si="471"/>
        <v>#DIV/0!</v>
      </c>
      <c r="M155" s="206"/>
      <c r="N155" s="205" t="e">
        <f t="shared" si="472"/>
        <v>#DIV/0!</v>
      </c>
      <c r="O155" s="206"/>
      <c r="P155" s="205" t="e">
        <f t="shared" si="473"/>
        <v>#DIV/0!</v>
      </c>
      <c r="Q155" s="203"/>
      <c r="R155" s="204" t="e">
        <f t="shared" si="474"/>
        <v>#DIV/0!</v>
      </c>
      <c r="S155" s="197"/>
      <c r="T155" s="205" t="e">
        <f t="shared" si="475"/>
        <v>#DIV/0!</v>
      </c>
      <c r="U155" s="197"/>
      <c r="V155" s="205" t="e">
        <f t="shared" si="476"/>
        <v>#DIV/0!</v>
      </c>
      <c r="W155" s="206"/>
      <c r="X155" s="205" t="e">
        <f t="shared" si="477"/>
        <v>#DIV/0!</v>
      </c>
      <c r="Y155" s="203"/>
      <c r="Z155" s="204" t="e">
        <f t="shared" si="478"/>
        <v>#DIV/0!</v>
      </c>
      <c r="AA155" s="206"/>
      <c r="AB155" s="205" t="e">
        <f t="shared" si="479"/>
        <v>#DIV/0!</v>
      </c>
      <c r="AC155" s="197"/>
      <c r="AD155" s="205" t="e">
        <f t="shared" si="480"/>
        <v>#DIV/0!</v>
      </c>
      <c r="AE155" s="206"/>
      <c r="AF155" s="205" t="e">
        <f t="shared" si="481"/>
        <v>#DIV/0!</v>
      </c>
      <c r="AG155" s="203"/>
      <c r="AH155" s="204" t="e">
        <f t="shared" si="482"/>
        <v>#DIV/0!</v>
      </c>
      <c r="AI155" s="197"/>
      <c r="AJ155" s="205" t="e">
        <f t="shared" si="483"/>
        <v>#DIV/0!</v>
      </c>
      <c r="AK155" s="197"/>
      <c r="AL155" s="205" t="e">
        <f t="shared" si="484"/>
        <v>#DIV/0!</v>
      </c>
      <c r="AM155" s="197"/>
      <c r="AN155" s="205" t="e">
        <f t="shared" si="485"/>
        <v>#DIV/0!</v>
      </c>
      <c r="AO155" s="203"/>
      <c r="AP155" s="204" t="e">
        <f t="shared" si="486"/>
        <v>#DIV/0!</v>
      </c>
      <c r="AQ155" s="206"/>
      <c r="AR155" s="205" t="e">
        <f t="shared" si="487"/>
        <v>#DIV/0!</v>
      </c>
      <c r="AS155" s="206"/>
      <c r="AT155" s="205" t="e">
        <f t="shared" si="488"/>
        <v>#DIV/0!</v>
      </c>
      <c r="AU155" s="197"/>
      <c r="AV155" s="205" t="e">
        <f t="shared" si="489"/>
        <v>#DIV/0!</v>
      </c>
      <c r="AW155" s="203"/>
      <c r="AX155" s="204" t="e">
        <f t="shared" si="490"/>
        <v>#DIV/0!</v>
      </c>
      <c r="AY155" s="197"/>
      <c r="AZ155" s="205" t="e">
        <f t="shared" si="491"/>
        <v>#DIV/0!</v>
      </c>
      <c r="BA155" s="197"/>
      <c r="BB155" s="205" t="e">
        <f t="shared" si="492"/>
        <v>#DIV/0!</v>
      </c>
      <c r="BC155" s="206"/>
      <c r="BD155" s="205" t="e">
        <f t="shared" si="493"/>
        <v>#DIV/0!</v>
      </c>
      <c r="BE155" s="203"/>
      <c r="BF155" s="204" t="e">
        <f t="shared" si="494"/>
        <v>#DIV/0!</v>
      </c>
      <c r="BG155" s="206"/>
      <c r="BH155" s="205" t="e">
        <f t="shared" si="495"/>
        <v>#DIV/0!</v>
      </c>
      <c r="BI155" s="206"/>
      <c r="BJ155" s="205" t="e">
        <f t="shared" si="496"/>
        <v>#DIV/0!</v>
      </c>
      <c r="BK155" s="206"/>
      <c r="BL155" s="205" t="e">
        <f t="shared" si="497"/>
        <v>#DIV/0!</v>
      </c>
      <c r="BM155" s="203"/>
      <c r="BN155" s="204" t="e">
        <f t="shared" si="498"/>
        <v>#DIV/0!</v>
      </c>
      <c r="BO155" s="197"/>
      <c r="BP155" s="205" t="e">
        <f t="shared" si="499"/>
        <v>#DIV/0!</v>
      </c>
      <c r="BQ155" s="197"/>
      <c r="BR155" s="205" t="e">
        <f t="shared" si="500"/>
        <v>#DIV/0!</v>
      </c>
      <c r="BS155" s="206"/>
      <c r="BT155" s="205" t="e">
        <f t="shared" si="501"/>
        <v>#DIV/0!</v>
      </c>
      <c r="BU155" s="203"/>
      <c r="BV155" s="204" t="e">
        <f t="shared" si="502"/>
        <v>#DIV/0!</v>
      </c>
      <c r="BW155" s="206"/>
      <c r="BX155" s="205" t="e">
        <f t="shared" si="503"/>
        <v>#DIV/0!</v>
      </c>
      <c r="BY155" s="206"/>
      <c r="BZ155" s="205" t="e">
        <f t="shared" si="504"/>
        <v>#DIV/0!</v>
      </c>
      <c r="CA155" s="206"/>
      <c r="CB155" s="205" t="e">
        <f t="shared" si="505"/>
        <v>#DIV/0!</v>
      </c>
      <c r="CC155" s="203"/>
      <c r="CD155" s="204" t="e">
        <f t="shared" si="506"/>
        <v>#DIV/0!</v>
      </c>
      <c r="CE155" s="206"/>
      <c r="CF155" s="205" t="e">
        <f t="shared" si="507"/>
        <v>#DIV/0!</v>
      </c>
      <c r="CG155" s="206"/>
      <c r="CH155" s="205" t="e">
        <f t="shared" si="508"/>
        <v>#DIV/0!</v>
      </c>
      <c r="CI155" s="206"/>
      <c r="CJ155" s="205" t="e">
        <f t="shared" si="509"/>
        <v>#DIV/0!</v>
      </c>
    </row>
    <row r="156" spans="1:88" ht="29.25" thickBot="1" x14ac:dyDescent="0.3">
      <c r="A156" s="77" t="s">
        <v>317</v>
      </c>
      <c r="B156" s="320"/>
      <c r="C156" s="183" t="s">
        <v>153</v>
      </c>
      <c r="D156" s="15" t="s">
        <v>152</v>
      </c>
      <c r="E156" s="26" t="e">
        <f>SUMPRODUCT($I$10:CJ$10,I156:CJ156)</f>
        <v>#DIV/0!</v>
      </c>
      <c r="F156" s="38" t="e">
        <f t="shared" si="467"/>
        <v>#DIV/0!</v>
      </c>
      <c r="G156" s="39" t="e">
        <f t="shared" si="468"/>
        <v>#DIV/0!</v>
      </c>
      <c r="H156" s="29">
        <f t="shared" si="469"/>
        <v>0</v>
      </c>
      <c r="I156" s="203"/>
      <c r="J156" s="204" t="e">
        <f t="shared" si="470"/>
        <v>#DIV/0!</v>
      </c>
      <c r="K156" s="197"/>
      <c r="L156" s="205" t="e">
        <f t="shared" si="471"/>
        <v>#DIV/0!</v>
      </c>
      <c r="M156" s="206"/>
      <c r="N156" s="205" t="e">
        <f t="shared" si="472"/>
        <v>#DIV/0!</v>
      </c>
      <c r="O156" s="206"/>
      <c r="P156" s="205" t="e">
        <f t="shared" si="473"/>
        <v>#DIV/0!</v>
      </c>
      <c r="Q156" s="203"/>
      <c r="R156" s="204" t="e">
        <f t="shared" si="474"/>
        <v>#DIV/0!</v>
      </c>
      <c r="S156" s="197"/>
      <c r="T156" s="205" t="e">
        <f t="shared" si="475"/>
        <v>#DIV/0!</v>
      </c>
      <c r="U156" s="197"/>
      <c r="V156" s="205" t="e">
        <f t="shared" si="476"/>
        <v>#DIV/0!</v>
      </c>
      <c r="W156" s="206"/>
      <c r="X156" s="205" t="e">
        <f t="shared" si="477"/>
        <v>#DIV/0!</v>
      </c>
      <c r="Y156" s="203"/>
      <c r="Z156" s="204" t="e">
        <f t="shared" si="478"/>
        <v>#DIV/0!</v>
      </c>
      <c r="AA156" s="206"/>
      <c r="AB156" s="205" t="e">
        <f t="shared" si="479"/>
        <v>#DIV/0!</v>
      </c>
      <c r="AC156" s="197"/>
      <c r="AD156" s="205" t="e">
        <f t="shared" si="480"/>
        <v>#DIV/0!</v>
      </c>
      <c r="AE156" s="206"/>
      <c r="AF156" s="205" t="e">
        <f t="shared" si="481"/>
        <v>#DIV/0!</v>
      </c>
      <c r="AG156" s="203"/>
      <c r="AH156" s="204" t="e">
        <f t="shared" si="482"/>
        <v>#DIV/0!</v>
      </c>
      <c r="AI156" s="197"/>
      <c r="AJ156" s="205" t="e">
        <f t="shared" si="483"/>
        <v>#DIV/0!</v>
      </c>
      <c r="AK156" s="197"/>
      <c r="AL156" s="205" t="e">
        <f t="shared" si="484"/>
        <v>#DIV/0!</v>
      </c>
      <c r="AM156" s="197"/>
      <c r="AN156" s="205" t="e">
        <f t="shared" si="485"/>
        <v>#DIV/0!</v>
      </c>
      <c r="AO156" s="203"/>
      <c r="AP156" s="204" t="e">
        <f t="shared" si="486"/>
        <v>#DIV/0!</v>
      </c>
      <c r="AQ156" s="206"/>
      <c r="AR156" s="205" t="e">
        <f t="shared" si="487"/>
        <v>#DIV/0!</v>
      </c>
      <c r="AS156" s="206"/>
      <c r="AT156" s="205" t="e">
        <f t="shared" si="488"/>
        <v>#DIV/0!</v>
      </c>
      <c r="AU156" s="197"/>
      <c r="AV156" s="205" t="e">
        <f t="shared" si="489"/>
        <v>#DIV/0!</v>
      </c>
      <c r="AW156" s="203"/>
      <c r="AX156" s="204" t="e">
        <f t="shared" si="490"/>
        <v>#DIV/0!</v>
      </c>
      <c r="AY156" s="197"/>
      <c r="AZ156" s="205" t="e">
        <f t="shared" si="491"/>
        <v>#DIV/0!</v>
      </c>
      <c r="BA156" s="197"/>
      <c r="BB156" s="205" t="e">
        <f t="shared" si="492"/>
        <v>#DIV/0!</v>
      </c>
      <c r="BC156" s="206"/>
      <c r="BD156" s="205" t="e">
        <f t="shared" si="493"/>
        <v>#DIV/0!</v>
      </c>
      <c r="BE156" s="203"/>
      <c r="BF156" s="204" t="e">
        <f t="shared" si="494"/>
        <v>#DIV/0!</v>
      </c>
      <c r="BG156" s="206"/>
      <c r="BH156" s="205" t="e">
        <f t="shared" si="495"/>
        <v>#DIV/0!</v>
      </c>
      <c r="BI156" s="206"/>
      <c r="BJ156" s="205" t="e">
        <f t="shared" si="496"/>
        <v>#DIV/0!</v>
      </c>
      <c r="BK156" s="206"/>
      <c r="BL156" s="205" t="e">
        <f t="shared" si="497"/>
        <v>#DIV/0!</v>
      </c>
      <c r="BM156" s="203"/>
      <c r="BN156" s="204" t="e">
        <f t="shared" si="498"/>
        <v>#DIV/0!</v>
      </c>
      <c r="BO156" s="197"/>
      <c r="BP156" s="205" t="e">
        <f t="shared" si="499"/>
        <v>#DIV/0!</v>
      </c>
      <c r="BQ156" s="197"/>
      <c r="BR156" s="205" t="e">
        <f t="shared" si="500"/>
        <v>#DIV/0!</v>
      </c>
      <c r="BS156" s="206"/>
      <c r="BT156" s="205" t="e">
        <f t="shared" si="501"/>
        <v>#DIV/0!</v>
      </c>
      <c r="BU156" s="203"/>
      <c r="BV156" s="204" t="e">
        <f t="shared" si="502"/>
        <v>#DIV/0!</v>
      </c>
      <c r="BW156" s="206"/>
      <c r="BX156" s="205" t="e">
        <f t="shared" si="503"/>
        <v>#DIV/0!</v>
      </c>
      <c r="BY156" s="206"/>
      <c r="BZ156" s="205" t="e">
        <f t="shared" si="504"/>
        <v>#DIV/0!</v>
      </c>
      <c r="CA156" s="206"/>
      <c r="CB156" s="205" t="e">
        <f t="shared" si="505"/>
        <v>#DIV/0!</v>
      </c>
      <c r="CC156" s="203"/>
      <c r="CD156" s="204" t="e">
        <f t="shared" si="506"/>
        <v>#DIV/0!</v>
      </c>
      <c r="CE156" s="206"/>
      <c r="CF156" s="205" t="e">
        <f t="shared" si="507"/>
        <v>#DIV/0!</v>
      </c>
      <c r="CG156" s="206"/>
      <c r="CH156" s="205" t="e">
        <f t="shared" si="508"/>
        <v>#DIV/0!</v>
      </c>
      <c r="CI156" s="206"/>
      <c r="CJ156" s="205" t="e">
        <f t="shared" si="509"/>
        <v>#DIV/0!</v>
      </c>
    </row>
    <row r="157" spans="1:88" ht="15.75" thickBot="1" x14ac:dyDescent="0.3">
      <c r="A157" s="77" t="s">
        <v>318</v>
      </c>
      <c r="B157" s="320"/>
      <c r="C157" s="308" t="s">
        <v>17</v>
      </c>
      <c r="D157" s="57" t="s">
        <v>334</v>
      </c>
      <c r="E157" s="26" t="e">
        <f>SUMPRODUCT($I$10:CJ$10,I157:CJ157)</f>
        <v>#DIV/0!</v>
      </c>
      <c r="F157" s="38" t="e">
        <f t="shared" ref="F157:F170" si="570">E157*0.2</f>
        <v>#DIV/0!</v>
      </c>
      <c r="G157" s="39" t="e">
        <f t="shared" ref="G157:G170" si="571">E157+F157</f>
        <v>#DIV/0!</v>
      </c>
      <c r="H157" s="29">
        <f t="shared" ref="H157:H170" si="572">(I157+K157+M157+O157+Q157+S157+U157+W157+Y157+AA157+AC157+AE157+AG157+AI157+AK157+AM157+AO157+AQ157+AS157+AU157+AW157+AY157+BA157+BC157+BG157+BI157+BK157+BM157+BO157+BQ157+BS157+BU157+BW157+BY157+CA157+CC157+CE157+CG157+CI157)</f>
        <v>0</v>
      </c>
      <c r="I157" s="203"/>
      <c r="J157" s="204" t="e">
        <f t="shared" ref="J157:J170" si="573">I157/$H157</f>
        <v>#DIV/0!</v>
      </c>
      <c r="K157" s="197"/>
      <c r="L157" s="205" t="e">
        <f t="shared" ref="L157:L170" si="574">K157/$H157</f>
        <v>#DIV/0!</v>
      </c>
      <c r="M157" s="206"/>
      <c r="N157" s="205" t="e">
        <f t="shared" ref="N157:N170" si="575">M157/$H157</f>
        <v>#DIV/0!</v>
      </c>
      <c r="O157" s="206"/>
      <c r="P157" s="205" t="e">
        <f t="shared" ref="P157:P170" si="576">O157/$H157</f>
        <v>#DIV/0!</v>
      </c>
      <c r="Q157" s="203"/>
      <c r="R157" s="204" t="e">
        <f t="shared" ref="R157:R170" si="577">Q157/$H157</f>
        <v>#DIV/0!</v>
      </c>
      <c r="S157" s="197"/>
      <c r="T157" s="205" t="e">
        <f t="shared" ref="T157:T170" si="578">S157/$H157</f>
        <v>#DIV/0!</v>
      </c>
      <c r="U157" s="197"/>
      <c r="V157" s="205" t="e">
        <f t="shared" ref="V157:V170" si="579">U157/$H157</f>
        <v>#DIV/0!</v>
      </c>
      <c r="W157" s="206"/>
      <c r="X157" s="205" t="e">
        <f t="shared" ref="X157:X170" si="580">W157/$H157</f>
        <v>#DIV/0!</v>
      </c>
      <c r="Y157" s="203"/>
      <c r="Z157" s="204" t="e">
        <f t="shared" ref="Z157:Z170" si="581">Y157/$H157</f>
        <v>#DIV/0!</v>
      </c>
      <c r="AA157" s="206"/>
      <c r="AB157" s="205" t="e">
        <f t="shared" ref="AB157:AB170" si="582">AA157/$H157</f>
        <v>#DIV/0!</v>
      </c>
      <c r="AC157" s="197"/>
      <c r="AD157" s="205" t="e">
        <f t="shared" ref="AD157:AD170" si="583">AC157/$H157</f>
        <v>#DIV/0!</v>
      </c>
      <c r="AE157" s="206"/>
      <c r="AF157" s="205" t="e">
        <f t="shared" ref="AF157:AF170" si="584">AE157/$H157</f>
        <v>#DIV/0!</v>
      </c>
      <c r="AG157" s="203"/>
      <c r="AH157" s="204" t="e">
        <f t="shared" ref="AH157:AH170" si="585">AG157/$H157</f>
        <v>#DIV/0!</v>
      </c>
      <c r="AI157" s="197"/>
      <c r="AJ157" s="205" t="e">
        <f t="shared" ref="AJ157:AJ170" si="586">AI157/$H157</f>
        <v>#DIV/0!</v>
      </c>
      <c r="AK157" s="197"/>
      <c r="AL157" s="205" t="e">
        <f t="shared" ref="AL157:AL170" si="587">AK157/$H157</f>
        <v>#DIV/0!</v>
      </c>
      <c r="AM157" s="197"/>
      <c r="AN157" s="205" t="e">
        <f t="shared" ref="AN157:AN170" si="588">AM157/$H157</f>
        <v>#DIV/0!</v>
      </c>
      <c r="AO157" s="203"/>
      <c r="AP157" s="204" t="e">
        <f t="shared" ref="AP157:AP170" si="589">AO157/$H157</f>
        <v>#DIV/0!</v>
      </c>
      <c r="AQ157" s="206"/>
      <c r="AR157" s="205" t="e">
        <f t="shared" ref="AR157:AR170" si="590">AQ157/$H157</f>
        <v>#DIV/0!</v>
      </c>
      <c r="AS157" s="206"/>
      <c r="AT157" s="205" t="e">
        <f t="shared" ref="AT157:AT170" si="591">AS157/$H157</f>
        <v>#DIV/0!</v>
      </c>
      <c r="AU157" s="197"/>
      <c r="AV157" s="205" t="e">
        <f t="shared" ref="AV157:AV170" si="592">AU157/$H157</f>
        <v>#DIV/0!</v>
      </c>
      <c r="AW157" s="203"/>
      <c r="AX157" s="204" t="e">
        <f t="shared" ref="AX157:AX170" si="593">AW157/$H157</f>
        <v>#DIV/0!</v>
      </c>
      <c r="AY157" s="197"/>
      <c r="AZ157" s="205" t="e">
        <f t="shared" ref="AZ157:AZ170" si="594">AY157/$H157</f>
        <v>#DIV/0!</v>
      </c>
      <c r="BA157" s="197"/>
      <c r="BB157" s="205" t="e">
        <f t="shared" ref="BB157:BB170" si="595">BA157/$H157</f>
        <v>#DIV/0!</v>
      </c>
      <c r="BC157" s="206"/>
      <c r="BD157" s="205" t="e">
        <f t="shared" ref="BD157:BD170" si="596">BC157/$H157</f>
        <v>#DIV/0!</v>
      </c>
      <c r="BE157" s="203"/>
      <c r="BF157" s="204" t="e">
        <f t="shared" ref="BF157:BF170" si="597">BE157/$H157</f>
        <v>#DIV/0!</v>
      </c>
      <c r="BG157" s="206"/>
      <c r="BH157" s="205" t="e">
        <f t="shared" ref="BH157:BH170" si="598">BG157/$H157</f>
        <v>#DIV/0!</v>
      </c>
      <c r="BI157" s="206"/>
      <c r="BJ157" s="205" t="e">
        <f t="shared" ref="BJ157:BJ170" si="599">BI157/$H157</f>
        <v>#DIV/0!</v>
      </c>
      <c r="BK157" s="206"/>
      <c r="BL157" s="205" t="e">
        <f t="shared" ref="BL157:BL170" si="600">BK157/$H157</f>
        <v>#DIV/0!</v>
      </c>
      <c r="BM157" s="203"/>
      <c r="BN157" s="204" t="e">
        <f t="shared" ref="BN157:BN170" si="601">BM157/$H157</f>
        <v>#DIV/0!</v>
      </c>
      <c r="BO157" s="197"/>
      <c r="BP157" s="205" t="e">
        <f t="shared" ref="BP157:BP170" si="602">BO157/$H157</f>
        <v>#DIV/0!</v>
      </c>
      <c r="BQ157" s="197"/>
      <c r="BR157" s="205" t="e">
        <f t="shared" ref="BR157:BR170" si="603">BQ157/$H157</f>
        <v>#DIV/0!</v>
      </c>
      <c r="BS157" s="206"/>
      <c r="BT157" s="205" t="e">
        <f t="shared" ref="BT157:BT170" si="604">BS157/$H157</f>
        <v>#DIV/0!</v>
      </c>
      <c r="BU157" s="203"/>
      <c r="BV157" s="204" t="e">
        <f t="shared" ref="BV157:BV170" si="605">BU157/$H157</f>
        <v>#DIV/0!</v>
      </c>
      <c r="BW157" s="206"/>
      <c r="BX157" s="205" t="e">
        <f t="shared" ref="BX157:BX170" si="606">BW157/$H157</f>
        <v>#DIV/0!</v>
      </c>
      <c r="BY157" s="206"/>
      <c r="BZ157" s="205" t="e">
        <f t="shared" ref="BZ157:BZ170" si="607">BY157/$H157</f>
        <v>#DIV/0!</v>
      </c>
      <c r="CA157" s="206"/>
      <c r="CB157" s="205" t="e">
        <f t="shared" ref="CB157:CB170" si="608">CA157/$H157</f>
        <v>#DIV/0!</v>
      </c>
      <c r="CC157" s="203"/>
      <c r="CD157" s="204" t="e">
        <f t="shared" ref="CD157:CD170" si="609">CC157/$H157</f>
        <v>#DIV/0!</v>
      </c>
      <c r="CE157" s="206"/>
      <c r="CF157" s="205" t="e">
        <f t="shared" ref="CF157:CF170" si="610">CE157/$H157</f>
        <v>#DIV/0!</v>
      </c>
      <c r="CG157" s="206"/>
      <c r="CH157" s="205" t="e">
        <f t="shared" ref="CH157:CH170" si="611">CG157/$H157</f>
        <v>#DIV/0!</v>
      </c>
      <c r="CI157" s="206"/>
      <c r="CJ157" s="205" t="e">
        <f t="shared" ref="CJ157:CJ170" si="612">CI157/$H157</f>
        <v>#DIV/0!</v>
      </c>
    </row>
    <row r="158" spans="1:88" ht="15.75" thickBot="1" x14ac:dyDescent="0.3">
      <c r="A158" s="77" t="s">
        <v>319</v>
      </c>
      <c r="B158" s="320"/>
      <c r="C158" s="309"/>
      <c r="D158" s="57" t="s">
        <v>335</v>
      </c>
      <c r="E158" s="26" t="e">
        <f>SUMPRODUCT($I$10:CJ$10,I158:CJ158)</f>
        <v>#DIV/0!</v>
      </c>
      <c r="F158" s="38" t="e">
        <f t="shared" si="570"/>
        <v>#DIV/0!</v>
      </c>
      <c r="G158" s="39" t="e">
        <f t="shared" si="571"/>
        <v>#DIV/0!</v>
      </c>
      <c r="H158" s="29">
        <f t="shared" si="572"/>
        <v>0</v>
      </c>
      <c r="I158" s="203"/>
      <c r="J158" s="204" t="e">
        <f t="shared" si="573"/>
        <v>#DIV/0!</v>
      </c>
      <c r="K158" s="197"/>
      <c r="L158" s="205" t="e">
        <f t="shared" si="574"/>
        <v>#DIV/0!</v>
      </c>
      <c r="M158" s="206"/>
      <c r="N158" s="205" t="e">
        <f t="shared" si="575"/>
        <v>#DIV/0!</v>
      </c>
      <c r="O158" s="206"/>
      <c r="P158" s="205" t="e">
        <f t="shared" si="576"/>
        <v>#DIV/0!</v>
      </c>
      <c r="Q158" s="203"/>
      <c r="R158" s="204" t="e">
        <f t="shared" si="577"/>
        <v>#DIV/0!</v>
      </c>
      <c r="S158" s="197"/>
      <c r="T158" s="205" t="e">
        <f t="shared" si="578"/>
        <v>#DIV/0!</v>
      </c>
      <c r="U158" s="197"/>
      <c r="V158" s="205" t="e">
        <f t="shared" si="579"/>
        <v>#DIV/0!</v>
      </c>
      <c r="W158" s="206"/>
      <c r="X158" s="205" t="e">
        <f t="shared" si="580"/>
        <v>#DIV/0!</v>
      </c>
      <c r="Y158" s="203"/>
      <c r="Z158" s="204" t="e">
        <f t="shared" si="581"/>
        <v>#DIV/0!</v>
      </c>
      <c r="AA158" s="206"/>
      <c r="AB158" s="205" t="e">
        <f t="shared" si="582"/>
        <v>#DIV/0!</v>
      </c>
      <c r="AC158" s="197"/>
      <c r="AD158" s="205" t="e">
        <f t="shared" si="583"/>
        <v>#DIV/0!</v>
      </c>
      <c r="AE158" s="206"/>
      <c r="AF158" s="205" t="e">
        <f t="shared" si="584"/>
        <v>#DIV/0!</v>
      </c>
      <c r="AG158" s="203"/>
      <c r="AH158" s="204" t="e">
        <f t="shared" si="585"/>
        <v>#DIV/0!</v>
      </c>
      <c r="AI158" s="197"/>
      <c r="AJ158" s="205" t="e">
        <f t="shared" si="586"/>
        <v>#DIV/0!</v>
      </c>
      <c r="AK158" s="197"/>
      <c r="AL158" s="205" t="e">
        <f t="shared" si="587"/>
        <v>#DIV/0!</v>
      </c>
      <c r="AM158" s="197"/>
      <c r="AN158" s="205" t="e">
        <f t="shared" si="588"/>
        <v>#DIV/0!</v>
      </c>
      <c r="AO158" s="203"/>
      <c r="AP158" s="204" t="e">
        <f t="shared" si="589"/>
        <v>#DIV/0!</v>
      </c>
      <c r="AQ158" s="206"/>
      <c r="AR158" s="205" t="e">
        <f t="shared" si="590"/>
        <v>#DIV/0!</v>
      </c>
      <c r="AS158" s="206"/>
      <c r="AT158" s="205" t="e">
        <f t="shared" si="591"/>
        <v>#DIV/0!</v>
      </c>
      <c r="AU158" s="197"/>
      <c r="AV158" s="205" t="e">
        <f t="shared" si="592"/>
        <v>#DIV/0!</v>
      </c>
      <c r="AW158" s="203"/>
      <c r="AX158" s="204" t="e">
        <f t="shared" si="593"/>
        <v>#DIV/0!</v>
      </c>
      <c r="AY158" s="197"/>
      <c r="AZ158" s="205" t="e">
        <f t="shared" si="594"/>
        <v>#DIV/0!</v>
      </c>
      <c r="BA158" s="197"/>
      <c r="BB158" s="205" t="e">
        <f t="shared" si="595"/>
        <v>#DIV/0!</v>
      </c>
      <c r="BC158" s="206"/>
      <c r="BD158" s="205" t="e">
        <f t="shared" si="596"/>
        <v>#DIV/0!</v>
      </c>
      <c r="BE158" s="203"/>
      <c r="BF158" s="204" t="e">
        <f t="shared" si="597"/>
        <v>#DIV/0!</v>
      </c>
      <c r="BG158" s="206"/>
      <c r="BH158" s="205" t="e">
        <f t="shared" si="598"/>
        <v>#DIV/0!</v>
      </c>
      <c r="BI158" s="206"/>
      <c r="BJ158" s="205" t="e">
        <f t="shared" si="599"/>
        <v>#DIV/0!</v>
      </c>
      <c r="BK158" s="206"/>
      <c r="BL158" s="205" t="e">
        <f t="shared" si="600"/>
        <v>#DIV/0!</v>
      </c>
      <c r="BM158" s="203"/>
      <c r="BN158" s="204" t="e">
        <f t="shared" si="601"/>
        <v>#DIV/0!</v>
      </c>
      <c r="BO158" s="197"/>
      <c r="BP158" s="205" t="e">
        <f t="shared" si="602"/>
        <v>#DIV/0!</v>
      </c>
      <c r="BQ158" s="197"/>
      <c r="BR158" s="205" t="e">
        <f t="shared" si="603"/>
        <v>#DIV/0!</v>
      </c>
      <c r="BS158" s="206"/>
      <c r="BT158" s="205" t="e">
        <f t="shared" si="604"/>
        <v>#DIV/0!</v>
      </c>
      <c r="BU158" s="203"/>
      <c r="BV158" s="204" t="e">
        <f t="shared" si="605"/>
        <v>#DIV/0!</v>
      </c>
      <c r="BW158" s="206"/>
      <c r="BX158" s="205" t="e">
        <f t="shared" si="606"/>
        <v>#DIV/0!</v>
      </c>
      <c r="BY158" s="206"/>
      <c r="BZ158" s="205" t="e">
        <f t="shared" si="607"/>
        <v>#DIV/0!</v>
      </c>
      <c r="CA158" s="206"/>
      <c r="CB158" s="205" t="e">
        <f t="shared" si="608"/>
        <v>#DIV/0!</v>
      </c>
      <c r="CC158" s="203"/>
      <c r="CD158" s="204" t="e">
        <f t="shared" si="609"/>
        <v>#DIV/0!</v>
      </c>
      <c r="CE158" s="206"/>
      <c r="CF158" s="205" t="e">
        <f t="shared" si="610"/>
        <v>#DIV/0!</v>
      </c>
      <c r="CG158" s="206"/>
      <c r="CH158" s="205" t="e">
        <f t="shared" si="611"/>
        <v>#DIV/0!</v>
      </c>
      <c r="CI158" s="206"/>
      <c r="CJ158" s="205" t="e">
        <f t="shared" si="612"/>
        <v>#DIV/0!</v>
      </c>
    </row>
    <row r="159" spans="1:88" ht="15.75" thickBot="1" x14ac:dyDescent="0.3">
      <c r="A159" s="77" t="s">
        <v>320</v>
      </c>
      <c r="B159" s="320"/>
      <c r="C159" s="310"/>
      <c r="D159" s="57" t="s">
        <v>336</v>
      </c>
      <c r="E159" s="26" t="e">
        <f>SUMPRODUCT($I$10:CJ$10,I159:CJ159)</f>
        <v>#DIV/0!</v>
      </c>
      <c r="F159" s="38" t="e">
        <f t="shared" si="570"/>
        <v>#DIV/0!</v>
      </c>
      <c r="G159" s="39" t="e">
        <f t="shared" si="571"/>
        <v>#DIV/0!</v>
      </c>
      <c r="H159" s="29">
        <f t="shared" si="572"/>
        <v>0</v>
      </c>
      <c r="I159" s="203"/>
      <c r="J159" s="204" t="e">
        <f t="shared" si="573"/>
        <v>#DIV/0!</v>
      </c>
      <c r="K159" s="197"/>
      <c r="L159" s="205" t="e">
        <f t="shared" si="574"/>
        <v>#DIV/0!</v>
      </c>
      <c r="M159" s="206"/>
      <c r="N159" s="205" t="e">
        <f t="shared" si="575"/>
        <v>#DIV/0!</v>
      </c>
      <c r="O159" s="206"/>
      <c r="P159" s="205" t="e">
        <f t="shared" si="576"/>
        <v>#DIV/0!</v>
      </c>
      <c r="Q159" s="203"/>
      <c r="R159" s="204" t="e">
        <f t="shared" si="577"/>
        <v>#DIV/0!</v>
      </c>
      <c r="S159" s="197"/>
      <c r="T159" s="205" t="e">
        <f t="shared" si="578"/>
        <v>#DIV/0!</v>
      </c>
      <c r="U159" s="197"/>
      <c r="V159" s="205" t="e">
        <f t="shared" si="579"/>
        <v>#DIV/0!</v>
      </c>
      <c r="W159" s="206"/>
      <c r="X159" s="205" t="e">
        <f t="shared" si="580"/>
        <v>#DIV/0!</v>
      </c>
      <c r="Y159" s="203"/>
      <c r="Z159" s="204" t="e">
        <f t="shared" si="581"/>
        <v>#DIV/0!</v>
      </c>
      <c r="AA159" s="206"/>
      <c r="AB159" s="205" t="e">
        <f t="shared" si="582"/>
        <v>#DIV/0!</v>
      </c>
      <c r="AC159" s="197"/>
      <c r="AD159" s="205" t="e">
        <f t="shared" si="583"/>
        <v>#DIV/0!</v>
      </c>
      <c r="AE159" s="206"/>
      <c r="AF159" s="205" t="e">
        <f t="shared" si="584"/>
        <v>#DIV/0!</v>
      </c>
      <c r="AG159" s="203"/>
      <c r="AH159" s="204" t="e">
        <f t="shared" si="585"/>
        <v>#DIV/0!</v>
      </c>
      <c r="AI159" s="197"/>
      <c r="AJ159" s="205" t="e">
        <f t="shared" si="586"/>
        <v>#DIV/0!</v>
      </c>
      <c r="AK159" s="197"/>
      <c r="AL159" s="205" t="e">
        <f t="shared" si="587"/>
        <v>#DIV/0!</v>
      </c>
      <c r="AM159" s="197"/>
      <c r="AN159" s="205" t="e">
        <f t="shared" si="588"/>
        <v>#DIV/0!</v>
      </c>
      <c r="AO159" s="203"/>
      <c r="AP159" s="204" t="e">
        <f t="shared" si="589"/>
        <v>#DIV/0!</v>
      </c>
      <c r="AQ159" s="206"/>
      <c r="AR159" s="205" t="e">
        <f t="shared" si="590"/>
        <v>#DIV/0!</v>
      </c>
      <c r="AS159" s="206"/>
      <c r="AT159" s="205" t="e">
        <f t="shared" si="591"/>
        <v>#DIV/0!</v>
      </c>
      <c r="AU159" s="197"/>
      <c r="AV159" s="205" t="e">
        <f t="shared" si="592"/>
        <v>#DIV/0!</v>
      </c>
      <c r="AW159" s="203"/>
      <c r="AX159" s="204" t="e">
        <f t="shared" si="593"/>
        <v>#DIV/0!</v>
      </c>
      <c r="AY159" s="197"/>
      <c r="AZ159" s="205" t="e">
        <f t="shared" si="594"/>
        <v>#DIV/0!</v>
      </c>
      <c r="BA159" s="197"/>
      <c r="BB159" s="205" t="e">
        <f t="shared" si="595"/>
        <v>#DIV/0!</v>
      </c>
      <c r="BC159" s="206"/>
      <c r="BD159" s="205" t="e">
        <f t="shared" si="596"/>
        <v>#DIV/0!</v>
      </c>
      <c r="BE159" s="203"/>
      <c r="BF159" s="204" t="e">
        <f t="shared" si="597"/>
        <v>#DIV/0!</v>
      </c>
      <c r="BG159" s="206"/>
      <c r="BH159" s="205" t="e">
        <f t="shared" si="598"/>
        <v>#DIV/0!</v>
      </c>
      <c r="BI159" s="206"/>
      <c r="BJ159" s="205" t="e">
        <f t="shared" si="599"/>
        <v>#DIV/0!</v>
      </c>
      <c r="BK159" s="206"/>
      <c r="BL159" s="205" t="e">
        <f t="shared" si="600"/>
        <v>#DIV/0!</v>
      </c>
      <c r="BM159" s="203"/>
      <c r="BN159" s="204" t="e">
        <f t="shared" si="601"/>
        <v>#DIV/0!</v>
      </c>
      <c r="BO159" s="197"/>
      <c r="BP159" s="205" t="e">
        <f t="shared" si="602"/>
        <v>#DIV/0!</v>
      </c>
      <c r="BQ159" s="197"/>
      <c r="BR159" s="205" t="e">
        <f t="shared" si="603"/>
        <v>#DIV/0!</v>
      </c>
      <c r="BS159" s="206"/>
      <c r="BT159" s="205" t="e">
        <f t="shared" si="604"/>
        <v>#DIV/0!</v>
      </c>
      <c r="BU159" s="203"/>
      <c r="BV159" s="204" t="e">
        <f t="shared" si="605"/>
        <v>#DIV/0!</v>
      </c>
      <c r="BW159" s="206"/>
      <c r="BX159" s="205" t="e">
        <f t="shared" si="606"/>
        <v>#DIV/0!</v>
      </c>
      <c r="BY159" s="206"/>
      <c r="BZ159" s="205" t="e">
        <f t="shared" si="607"/>
        <v>#DIV/0!</v>
      </c>
      <c r="CA159" s="206"/>
      <c r="CB159" s="205" t="e">
        <f t="shared" si="608"/>
        <v>#DIV/0!</v>
      </c>
      <c r="CC159" s="203"/>
      <c r="CD159" s="204" t="e">
        <f t="shared" si="609"/>
        <v>#DIV/0!</v>
      </c>
      <c r="CE159" s="206"/>
      <c r="CF159" s="205" t="e">
        <f t="shared" si="610"/>
        <v>#DIV/0!</v>
      </c>
      <c r="CG159" s="206"/>
      <c r="CH159" s="205" t="e">
        <f t="shared" si="611"/>
        <v>#DIV/0!</v>
      </c>
      <c r="CI159" s="206"/>
      <c r="CJ159" s="205" t="e">
        <f t="shared" si="612"/>
        <v>#DIV/0!</v>
      </c>
    </row>
    <row r="160" spans="1:88" ht="29.25" thickBot="1" x14ac:dyDescent="0.3">
      <c r="A160" s="77" t="s">
        <v>317</v>
      </c>
      <c r="B160" s="320"/>
      <c r="C160" s="183" t="s">
        <v>154</v>
      </c>
      <c r="D160" s="15" t="s">
        <v>152</v>
      </c>
      <c r="E160" s="26" t="e">
        <f>SUMPRODUCT($I$10:CJ$10,I160:CJ160)</f>
        <v>#DIV/0!</v>
      </c>
      <c r="F160" s="38" t="e">
        <f t="shared" si="570"/>
        <v>#DIV/0!</v>
      </c>
      <c r="G160" s="39" t="e">
        <f t="shared" si="571"/>
        <v>#DIV/0!</v>
      </c>
      <c r="H160" s="29">
        <f t="shared" si="572"/>
        <v>0</v>
      </c>
      <c r="I160" s="203"/>
      <c r="J160" s="204" t="e">
        <f t="shared" si="573"/>
        <v>#DIV/0!</v>
      </c>
      <c r="K160" s="197"/>
      <c r="L160" s="205" t="e">
        <f t="shared" si="574"/>
        <v>#DIV/0!</v>
      </c>
      <c r="M160" s="206"/>
      <c r="N160" s="205" t="e">
        <f t="shared" si="575"/>
        <v>#DIV/0!</v>
      </c>
      <c r="O160" s="206"/>
      <c r="P160" s="205" t="e">
        <f t="shared" si="576"/>
        <v>#DIV/0!</v>
      </c>
      <c r="Q160" s="203"/>
      <c r="R160" s="204" t="e">
        <f t="shared" si="577"/>
        <v>#DIV/0!</v>
      </c>
      <c r="S160" s="197"/>
      <c r="T160" s="205" t="e">
        <f t="shared" si="578"/>
        <v>#DIV/0!</v>
      </c>
      <c r="U160" s="197"/>
      <c r="V160" s="205" t="e">
        <f t="shared" si="579"/>
        <v>#DIV/0!</v>
      </c>
      <c r="W160" s="206"/>
      <c r="X160" s="205" t="e">
        <f t="shared" si="580"/>
        <v>#DIV/0!</v>
      </c>
      <c r="Y160" s="203"/>
      <c r="Z160" s="204" t="e">
        <f t="shared" si="581"/>
        <v>#DIV/0!</v>
      </c>
      <c r="AA160" s="206"/>
      <c r="AB160" s="205" t="e">
        <f t="shared" si="582"/>
        <v>#DIV/0!</v>
      </c>
      <c r="AC160" s="197"/>
      <c r="AD160" s="205" t="e">
        <f t="shared" si="583"/>
        <v>#DIV/0!</v>
      </c>
      <c r="AE160" s="206"/>
      <c r="AF160" s="205" t="e">
        <f t="shared" si="584"/>
        <v>#DIV/0!</v>
      </c>
      <c r="AG160" s="203"/>
      <c r="AH160" s="204" t="e">
        <f t="shared" si="585"/>
        <v>#DIV/0!</v>
      </c>
      <c r="AI160" s="197"/>
      <c r="AJ160" s="205" t="e">
        <f t="shared" si="586"/>
        <v>#DIV/0!</v>
      </c>
      <c r="AK160" s="197"/>
      <c r="AL160" s="205" t="e">
        <f t="shared" si="587"/>
        <v>#DIV/0!</v>
      </c>
      <c r="AM160" s="197"/>
      <c r="AN160" s="205" t="e">
        <f t="shared" si="588"/>
        <v>#DIV/0!</v>
      </c>
      <c r="AO160" s="203"/>
      <c r="AP160" s="204" t="e">
        <f t="shared" si="589"/>
        <v>#DIV/0!</v>
      </c>
      <c r="AQ160" s="206"/>
      <c r="AR160" s="205" t="e">
        <f t="shared" si="590"/>
        <v>#DIV/0!</v>
      </c>
      <c r="AS160" s="206"/>
      <c r="AT160" s="205" t="e">
        <f t="shared" si="591"/>
        <v>#DIV/0!</v>
      </c>
      <c r="AU160" s="197"/>
      <c r="AV160" s="205" t="e">
        <f t="shared" si="592"/>
        <v>#DIV/0!</v>
      </c>
      <c r="AW160" s="203"/>
      <c r="AX160" s="204" t="e">
        <f t="shared" si="593"/>
        <v>#DIV/0!</v>
      </c>
      <c r="AY160" s="197"/>
      <c r="AZ160" s="205" t="e">
        <f t="shared" si="594"/>
        <v>#DIV/0!</v>
      </c>
      <c r="BA160" s="197"/>
      <c r="BB160" s="205" t="e">
        <f t="shared" si="595"/>
        <v>#DIV/0!</v>
      </c>
      <c r="BC160" s="206"/>
      <c r="BD160" s="205" t="e">
        <f t="shared" si="596"/>
        <v>#DIV/0!</v>
      </c>
      <c r="BE160" s="203"/>
      <c r="BF160" s="204" t="e">
        <f t="shared" si="597"/>
        <v>#DIV/0!</v>
      </c>
      <c r="BG160" s="206"/>
      <c r="BH160" s="205" t="e">
        <f t="shared" si="598"/>
        <v>#DIV/0!</v>
      </c>
      <c r="BI160" s="206"/>
      <c r="BJ160" s="205" t="e">
        <f t="shared" si="599"/>
        <v>#DIV/0!</v>
      </c>
      <c r="BK160" s="206"/>
      <c r="BL160" s="205" t="e">
        <f t="shared" si="600"/>
        <v>#DIV/0!</v>
      </c>
      <c r="BM160" s="203"/>
      <c r="BN160" s="204" t="e">
        <f t="shared" si="601"/>
        <v>#DIV/0!</v>
      </c>
      <c r="BO160" s="197"/>
      <c r="BP160" s="205" t="e">
        <f t="shared" si="602"/>
        <v>#DIV/0!</v>
      </c>
      <c r="BQ160" s="197"/>
      <c r="BR160" s="205" t="e">
        <f t="shared" si="603"/>
        <v>#DIV/0!</v>
      </c>
      <c r="BS160" s="206"/>
      <c r="BT160" s="205" t="e">
        <f t="shared" si="604"/>
        <v>#DIV/0!</v>
      </c>
      <c r="BU160" s="203"/>
      <c r="BV160" s="204" t="e">
        <f t="shared" si="605"/>
        <v>#DIV/0!</v>
      </c>
      <c r="BW160" s="206"/>
      <c r="BX160" s="205" t="e">
        <f t="shared" si="606"/>
        <v>#DIV/0!</v>
      </c>
      <c r="BY160" s="206"/>
      <c r="BZ160" s="205" t="e">
        <f t="shared" si="607"/>
        <v>#DIV/0!</v>
      </c>
      <c r="CA160" s="206"/>
      <c r="CB160" s="205" t="e">
        <f t="shared" si="608"/>
        <v>#DIV/0!</v>
      </c>
      <c r="CC160" s="203"/>
      <c r="CD160" s="204" t="e">
        <f t="shared" si="609"/>
        <v>#DIV/0!</v>
      </c>
      <c r="CE160" s="206"/>
      <c r="CF160" s="205" t="e">
        <f t="shared" si="610"/>
        <v>#DIV/0!</v>
      </c>
      <c r="CG160" s="206"/>
      <c r="CH160" s="205" t="e">
        <f t="shared" si="611"/>
        <v>#DIV/0!</v>
      </c>
      <c r="CI160" s="206"/>
      <c r="CJ160" s="205" t="e">
        <f t="shared" si="612"/>
        <v>#DIV/0!</v>
      </c>
    </row>
    <row r="161" spans="1:88" ht="15.75" thickBot="1" x14ac:dyDescent="0.3">
      <c r="A161" s="77" t="s">
        <v>321</v>
      </c>
      <c r="B161" s="320"/>
      <c r="C161" s="308" t="s">
        <v>18</v>
      </c>
      <c r="D161" s="57" t="s">
        <v>334</v>
      </c>
      <c r="E161" s="26" t="e">
        <f>SUMPRODUCT($I$10:CJ$10,I161:CJ161)</f>
        <v>#DIV/0!</v>
      </c>
      <c r="F161" s="38" t="e">
        <f t="shared" si="570"/>
        <v>#DIV/0!</v>
      </c>
      <c r="G161" s="39" t="e">
        <f t="shared" si="571"/>
        <v>#DIV/0!</v>
      </c>
      <c r="H161" s="29">
        <f t="shared" si="572"/>
        <v>0</v>
      </c>
      <c r="I161" s="203"/>
      <c r="J161" s="204" t="e">
        <f t="shared" si="573"/>
        <v>#DIV/0!</v>
      </c>
      <c r="K161" s="197"/>
      <c r="L161" s="205" t="e">
        <f t="shared" si="574"/>
        <v>#DIV/0!</v>
      </c>
      <c r="M161" s="206"/>
      <c r="N161" s="205" t="e">
        <f t="shared" si="575"/>
        <v>#DIV/0!</v>
      </c>
      <c r="O161" s="206"/>
      <c r="P161" s="205" t="e">
        <f t="shared" si="576"/>
        <v>#DIV/0!</v>
      </c>
      <c r="Q161" s="203"/>
      <c r="R161" s="204" t="e">
        <f t="shared" si="577"/>
        <v>#DIV/0!</v>
      </c>
      <c r="S161" s="197"/>
      <c r="T161" s="205" t="e">
        <f t="shared" si="578"/>
        <v>#DIV/0!</v>
      </c>
      <c r="U161" s="197"/>
      <c r="V161" s="205" t="e">
        <f t="shared" si="579"/>
        <v>#DIV/0!</v>
      </c>
      <c r="W161" s="206"/>
      <c r="X161" s="205" t="e">
        <f t="shared" si="580"/>
        <v>#DIV/0!</v>
      </c>
      <c r="Y161" s="203"/>
      <c r="Z161" s="204" t="e">
        <f t="shared" si="581"/>
        <v>#DIV/0!</v>
      </c>
      <c r="AA161" s="206"/>
      <c r="AB161" s="205" t="e">
        <f t="shared" si="582"/>
        <v>#DIV/0!</v>
      </c>
      <c r="AC161" s="197"/>
      <c r="AD161" s="205" t="e">
        <f t="shared" si="583"/>
        <v>#DIV/0!</v>
      </c>
      <c r="AE161" s="206"/>
      <c r="AF161" s="205" t="e">
        <f t="shared" si="584"/>
        <v>#DIV/0!</v>
      </c>
      <c r="AG161" s="203"/>
      <c r="AH161" s="204" t="e">
        <f t="shared" si="585"/>
        <v>#DIV/0!</v>
      </c>
      <c r="AI161" s="197"/>
      <c r="AJ161" s="205" t="e">
        <f t="shared" si="586"/>
        <v>#DIV/0!</v>
      </c>
      <c r="AK161" s="197"/>
      <c r="AL161" s="205" t="e">
        <f t="shared" si="587"/>
        <v>#DIV/0!</v>
      </c>
      <c r="AM161" s="197"/>
      <c r="AN161" s="205" t="e">
        <f t="shared" si="588"/>
        <v>#DIV/0!</v>
      </c>
      <c r="AO161" s="203"/>
      <c r="AP161" s="204" t="e">
        <f t="shared" si="589"/>
        <v>#DIV/0!</v>
      </c>
      <c r="AQ161" s="206"/>
      <c r="AR161" s="205" t="e">
        <f t="shared" si="590"/>
        <v>#DIV/0!</v>
      </c>
      <c r="AS161" s="206"/>
      <c r="AT161" s="205" t="e">
        <f t="shared" si="591"/>
        <v>#DIV/0!</v>
      </c>
      <c r="AU161" s="197"/>
      <c r="AV161" s="205" t="e">
        <f t="shared" si="592"/>
        <v>#DIV/0!</v>
      </c>
      <c r="AW161" s="203"/>
      <c r="AX161" s="204" t="e">
        <f t="shared" si="593"/>
        <v>#DIV/0!</v>
      </c>
      <c r="AY161" s="197"/>
      <c r="AZ161" s="205" t="e">
        <f t="shared" si="594"/>
        <v>#DIV/0!</v>
      </c>
      <c r="BA161" s="197"/>
      <c r="BB161" s="205" t="e">
        <f t="shared" si="595"/>
        <v>#DIV/0!</v>
      </c>
      <c r="BC161" s="206"/>
      <c r="BD161" s="205" t="e">
        <f t="shared" si="596"/>
        <v>#DIV/0!</v>
      </c>
      <c r="BE161" s="203"/>
      <c r="BF161" s="204" t="e">
        <f t="shared" si="597"/>
        <v>#DIV/0!</v>
      </c>
      <c r="BG161" s="206"/>
      <c r="BH161" s="205" t="e">
        <f t="shared" si="598"/>
        <v>#DIV/0!</v>
      </c>
      <c r="BI161" s="206"/>
      <c r="BJ161" s="205" t="e">
        <f t="shared" si="599"/>
        <v>#DIV/0!</v>
      </c>
      <c r="BK161" s="206"/>
      <c r="BL161" s="205" t="e">
        <f t="shared" si="600"/>
        <v>#DIV/0!</v>
      </c>
      <c r="BM161" s="203"/>
      <c r="BN161" s="204" t="e">
        <f t="shared" si="601"/>
        <v>#DIV/0!</v>
      </c>
      <c r="BO161" s="197"/>
      <c r="BP161" s="205" t="e">
        <f t="shared" si="602"/>
        <v>#DIV/0!</v>
      </c>
      <c r="BQ161" s="197"/>
      <c r="BR161" s="205" t="e">
        <f t="shared" si="603"/>
        <v>#DIV/0!</v>
      </c>
      <c r="BS161" s="206"/>
      <c r="BT161" s="205" t="e">
        <f t="shared" si="604"/>
        <v>#DIV/0!</v>
      </c>
      <c r="BU161" s="203"/>
      <c r="BV161" s="204" t="e">
        <f t="shared" si="605"/>
        <v>#DIV/0!</v>
      </c>
      <c r="BW161" s="206"/>
      <c r="BX161" s="205" t="e">
        <f t="shared" si="606"/>
        <v>#DIV/0!</v>
      </c>
      <c r="BY161" s="206"/>
      <c r="BZ161" s="205" t="e">
        <f t="shared" si="607"/>
        <v>#DIV/0!</v>
      </c>
      <c r="CA161" s="206"/>
      <c r="CB161" s="205" t="e">
        <f t="shared" si="608"/>
        <v>#DIV/0!</v>
      </c>
      <c r="CC161" s="203"/>
      <c r="CD161" s="204" t="e">
        <f t="shared" si="609"/>
        <v>#DIV/0!</v>
      </c>
      <c r="CE161" s="206"/>
      <c r="CF161" s="205" t="e">
        <f t="shared" si="610"/>
        <v>#DIV/0!</v>
      </c>
      <c r="CG161" s="206"/>
      <c r="CH161" s="205" t="e">
        <f t="shared" si="611"/>
        <v>#DIV/0!</v>
      </c>
      <c r="CI161" s="206"/>
      <c r="CJ161" s="205" t="e">
        <f t="shared" si="612"/>
        <v>#DIV/0!</v>
      </c>
    </row>
    <row r="162" spans="1:88" ht="15.75" thickBot="1" x14ac:dyDescent="0.3">
      <c r="A162" s="77" t="s">
        <v>322</v>
      </c>
      <c r="B162" s="320"/>
      <c r="C162" s="309"/>
      <c r="D162" s="57" t="s">
        <v>335</v>
      </c>
      <c r="E162" s="26" t="e">
        <f>SUMPRODUCT($I$10:CJ$10,I162:CJ162)</f>
        <v>#DIV/0!</v>
      </c>
      <c r="F162" s="38" t="e">
        <f t="shared" si="570"/>
        <v>#DIV/0!</v>
      </c>
      <c r="G162" s="39" t="e">
        <f t="shared" si="571"/>
        <v>#DIV/0!</v>
      </c>
      <c r="H162" s="29">
        <f t="shared" si="572"/>
        <v>0</v>
      </c>
      <c r="I162" s="203"/>
      <c r="J162" s="204" t="e">
        <f t="shared" si="573"/>
        <v>#DIV/0!</v>
      </c>
      <c r="K162" s="197"/>
      <c r="L162" s="205" t="e">
        <f t="shared" si="574"/>
        <v>#DIV/0!</v>
      </c>
      <c r="M162" s="206"/>
      <c r="N162" s="205" t="e">
        <f t="shared" si="575"/>
        <v>#DIV/0!</v>
      </c>
      <c r="O162" s="206"/>
      <c r="P162" s="205" t="e">
        <f t="shared" si="576"/>
        <v>#DIV/0!</v>
      </c>
      <c r="Q162" s="203"/>
      <c r="R162" s="204" t="e">
        <f t="shared" si="577"/>
        <v>#DIV/0!</v>
      </c>
      <c r="S162" s="197"/>
      <c r="T162" s="205" t="e">
        <f t="shared" si="578"/>
        <v>#DIV/0!</v>
      </c>
      <c r="U162" s="197"/>
      <c r="V162" s="205" t="e">
        <f t="shared" si="579"/>
        <v>#DIV/0!</v>
      </c>
      <c r="W162" s="206"/>
      <c r="X162" s="205" t="e">
        <f t="shared" si="580"/>
        <v>#DIV/0!</v>
      </c>
      <c r="Y162" s="203"/>
      <c r="Z162" s="204" t="e">
        <f t="shared" si="581"/>
        <v>#DIV/0!</v>
      </c>
      <c r="AA162" s="206"/>
      <c r="AB162" s="205" t="e">
        <f t="shared" si="582"/>
        <v>#DIV/0!</v>
      </c>
      <c r="AC162" s="197"/>
      <c r="AD162" s="205" t="e">
        <f t="shared" si="583"/>
        <v>#DIV/0!</v>
      </c>
      <c r="AE162" s="206"/>
      <c r="AF162" s="205" t="e">
        <f t="shared" si="584"/>
        <v>#DIV/0!</v>
      </c>
      <c r="AG162" s="203"/>
      <c r="AH162" s="204" t="e">
        <f t="shared" si="585"/>
        <v>#DIV/0!</v>
      </c>
      <c r="AI162" s="197"/>
      <c r="AJ162" s="205" t="e">
        <f t="shared" si="586"/>
        <v>#DIV/0!</v>
      </c>
      <c r="AK162" s="197"/>
      <c r="AL162" s="205" t="e">
        <f t="shared" si="587"/>
        <v>#DIV/0!</v>
      </c>
      <c r="AM162" s="197"/>
      <c r="AN162" s="205" t="e">
        <f t="shared" si="588"/>
        <v>#DIV/0!</v>
      </c>
      <c r="AO162" s="203"/>
      <c r="AP162" s="204" t="e">
        <f t="shared" si="589"/>
        <v>#DIV/0!</v>
      </c>
      <c r="AQ162" s="206"/>
      <c r="AR162" s="205" t="e">
        <f t="shared" si="590"/>
        <v>#DIV/0!</v>
      </c>
      <c r="AS162" s="206"/>
      <c r="AT162" s="205" t="e">
        <f t="shared" si="591"/>
        <v>#DIV/0!</v>
      </c>
      <c r="AU162" s="197"/>
      <c r="AV162" s="205" t="e">
        <f t="shared" si="592"/>
        <v>#DIV/0!</v>
      </c>
      <c r="AW162" s="203"/>
      <c r="AX162" s="204" t="e">
        <f t="shared" si="593"/>
        <v>#DIV/0!</v>
      </c>
      <c r="AY162" s="197"/>
      <c r="AZ162" s="205" t="e">
        <f t="shared" si="594"/>
        <v>#DIV/0!</v>
      </c>
      <c r="BA162" s="197"/>
      <c r="BB162" s="205" t="e">
        <f t="shared" si="595"/>
        <v>#DIV/0!</v>
      </c>
      <c r="BC162" s="206"/>
      <c r="BD162" s="205" t="e">
        <f t="shared" si="596"/>
        <v>#DIV/0!</v>
      </c>
      <c r="BE162" s="203"/>
      <c r="BF162" s="204" t="e">
        <f t="shared" si="597"/>
        <v>#DIV/0!</v>
      </c>
      <c r="BG162" s="206"/>
      <c r="BH162" s="205" t="e">
        <f t="shared" si="598"/>
        <v>#DIV/0!</v>
      </c>
      <c r="BI162" s="206"/>
      <c r="BJ162" s="205" t="e">
        <f t="shared" si="599"/>
        <v>#DIV/0!</v>
      </c>
      <c r="BK162" s="206"/>
      <c r="BL162" s="205" t="e">
        <f t="shared" si="600"/>
        <v>#DIV/0!</v>
      </c>
      <c r="BM162" s="203"/>
      <c r="BN162" s="204" t="e">
        <f t="shared" si="601"/>
        <v>#DIV/0!</v>
      </c>
      <c r="BO162" s="197"/>
      <c r="BP162" s="205" t="e">
        <f t="shared" si="602"/>
        <v>#DIV/0!</v>
      </c>
      <c r="BQ162" s="197"/>
      <c r="BR162" s="205" t="e">
        <f t="shared" si="603"/>
        <v>#DIV/0!</v>
      </c>
      <c r="BS162" s="206"/>
      <c r="BT162" s="205" t="e">
        <f t="shared" si="604"/>
        <v>#DIV/0!</v>
      </c>
      <c r="BU162" s="203"/>
      <c r="BV162" s="204" t="e">
        <f t="shared" si="605"/>
        <v>#DIV/0!</v>
      </c>
      <c r="BW162" s="206"/>
      <c r="BX162" s="205" t="e">
        <f t="shared" si="606"/>
        <v>#DIV/0!</v>
      </c>
      <c r="BY162" s="206"/>
      <c r="BZ162" s="205" t="e">
        <f t="shared" si="607"/>
        <v>#DIV/0!</v>
      </c>
      <c r="CA162" s="206"/>
      <c r="CB162" s="205" t="e">
        <f t="shared" si="608"/>
        <v>#DIV/0!</v>
      </c>
      <c r="CC162" s="203"/>
      <c r="CD162" s="204" t="e">
        <f t="shared" si="609"/>
        <v>#DIV/0!</v>
      </c>
      <c r="CE162" s="206"/>
      <c r="CF162" s="205" t="e">
        <f t="shared" si="610"/>
        <v>#DIV/0!</v>
      </c>
      <c r="CG162" s="206"/>
      <c r="CH162" s="205" t="e">
        <f t="shared" si="611"/>
        <v>#DIV/0!</v>
      </c>
      <c r="CI162" s="206"/>
      <c r="CJ162" s="205" t="e">
        <f t="shared" si="612"/>
        <v>#DIV/0!</v>
      </c>
    </row>
    <row r="163" spans="1:88" ht="15.75" thickBot="1" x14ac:dyDescent="0.3">
      <c r="A163" s="77" t="s">
        <v>323</v>
      </c>
      <c r="B163" s="320"/>
      <c r="C163" s="310"/>
      <c r="D163" s="57" t="s">
        <v>336</v>
      </c>
      <c r="E163" s="26" t="e">
        <f>SUMPRODUCT($I$10:CJ$10,I163:CJ163)</f>
        <v>#DIV/0!</v>
      </c>
      <c r="F163" s="38" t="e">
        <f t="shared" si="570"/>
        <v>#DIV/0!</v>
      </c>
      <c r="G163" s="39" t="e">
        <f t="shared" si="571"/>
        <v>#DIV/0!</v>
      </c>
      <c r="H163" s="29">
        <f t="shared" si="572"/>
        <v>0</v>
      </c>
      <c r="I163" s="203"/>
      <c r="J163" s="204" t="e">
        <f t="shared" si="573"/>
        <v>#DIV/0!</v>
      </c>
      <c r="K163" s="197"/>
      <c r="L163" s="205" t="e">
        <f t="shared" si="574"/>
        <v>#DIV/0!</v>
      </c>
      <c r="M163" s="206"/>
      <c r="N163" s="205" t="e">
        <f t="shared" si="575"/>
        <v>#DIV/0!</v>
      </c>
      <c r="O163" s="206"/>
      <c r="P163" s="205" t="e">
        <f t="shared" si="576"/>
        <v>#DIV/0!</v>
      </c>
      <c r="Q163" s="203"/>
      <c r="R163" s="204" t="e">
        <f t="shared" si="577"/>
        <v>#DIV/0!</v>
      </c>
      <c r="S163" s="197"/>
      <c r="T163" s="205" t="e">
        <f t="shared" si="578"/>
        <v>#DIV/0!</v>
      </c>
      <c r="U163" s="197"/>
      <c r="V163" s="205" t="e">
        <f t="shared" si="579"/>
        <v>#DIV/0!</v>
      </c>
      <c r="W163" s="206"/>
      <c r="X163" s="205" t="e">
        <f t="shared" si="580"/>
        <v>#DIV/0!</v>
      </c>
      <c r="Y163" s="203"/>
      <c r="Z163" s="204" t="e">
        <f t="shared" si="581"/>
        <v>#DIV/0!</v>
      </c>
      <c r="AA163" s="206"/>
      <c r="AB163" s="205" t="e">
        <f t="shared" si="582"/>
        <v>#DIV/0!</v>
      </c>
      <c r="AC163" s="197"/>
      <c r="AD163" s="205" t="e">
        <f t="shared" si="583"/>
        <v>#DIV/0!</v>
      </c>
      <c r="AE163" s="206"/>
      <c r="AF163" s="205" t="e">
        <f t="shared" si="584"/>
        <v>#DIV/0!</v>
      </c>
      <c r="AG163" s="203"/>
      <c r="AH163" s="204" t="e">
        <f t="shared" si="585"/>
        <v>#DIV/0!</v>
      </c>
      <c r="AI163" s="197"/>
      <c r="AJ163" s="205" t="e">
        <f t="shared" si="586"/>
        <v>#DIV/0!</v>
      </c>
      <c r="AK163" s="197"/>
      <c r="AL163" s="205" t="e">
        <f t="shared" si="587"/>
        <v>#DIV/0!</v>
      </c>
      <c r="AM163" s="197"/>
      <c r="AN163" s="205" t="e">
        <f t="shared" si="588"/>
        <v>#DIV/0!</v>
      </c>
      <c r="AO163" s="203"/>
      <c r="AP163" s="204" t="e">
        <f t="shared" si="589"/>
        <v>#DIV/0!</v>
      </c>
      <c r="AQ163" s="206"/>
      <c r="AR163" s="205" t="e">
        <f t="shared" si="590"/>
        <v>#DIV/0!</v>
      </c>
      <c r="AS163" s="206"/>
      <c r="AT163" s="205" t="e">
        <f t="shared" si="591"/>
        <v>#DIV/0!</v>
      </c>
      <c r="AU163" s="197"/>
      <c r="AV163" s="205" t="e">
        <f t="shared" si="592"/>
        <v>#DIV/0!</v>
      </c>
      <c r="AW163" s="203"/>
      <c r="AX163" s="204" t="e">
        <f t="shared" si="593"/>
        <v>#DIV/0!</v>
      </c>
      <c r="AY163" s="197"/>
      <c r="AZ163" s="205" t="e">
        <f t="shared" si="594"/>
        <v>#DIV/0!</v>
      </c>
      <c r="BA163" s="197"/>
      <c r="BB163" s="205" t="e">
        <f t="shared" si="595"/>
        <v>#DIV/0!</v>
      </c>
      <c r="BC163" s="206"/>
      <c r="BD163" s="205" t="e">
        <f t="shared" si="596"/>
        <v>#DIV/0!</v>
      </c>
      <c r="BE163" s="203"/>
      <c r="BF163" s="204" t="e">
        <f t="shared" si="597"/>
        <v>#DIV/0!</v>
      </c>
      <c r="BG163" s="206"/>
      <c r="BH163" s="205" t="e">
        <f t="shared" si="598"/>
        <v>#DIV/0!</v>
      </c>
      <c r="BI163" s="206"/>
      <c r="BJ163" s="205" t="e">
        <f t="shared" si="599"/>
        <v>#DIV/0!</v>
      </c>
      <c r="BK163" s="206"/>
      <c r="BL163" s="205" t="e">
        <f t="shared" si="600"/>
        <v>#DIV/0!</v>
      </c>
      <c r="BM163" s="203"/>
      <c r="BN163" s="204" t="e">
        <f t="shared" si="601"/>
        <v>#DIV/0!</v>
      </c>
      <c r="BO163" s="197"/>
      <c r="BP163" s="205" t="e">
        <f t="shared" si="602"/>
        <v>#DIV/0!</v>
      </c>
      <c r="BQ163" s="197"/>
      <c r="BR163" s="205" t="e">
        <f t="shared" si="603"/>
        <v>#DIV/0!</v>
      </c>
      <c r="BS163" s="206"/>
      <c r="BT163" s="205" t="e">
        <f t="shared" si="604"/>
        <v>#DIV/0!</v>
      </c>
      <c r="BU163" s="203"/>
      <c r="BV163" s="204" t="e">
        <f t="shared" si="605"/>
        <v>#DIV/0!</v>
      </c>
      <c r="BW163" s="206"/>
      <c r="BX163" s="205" t="e">
        <f t="shared" si="606"/>
        <v>#DIV/0!</v>
      </c>
      <c r="BY163" s="206"/>
      <c r="BZ163" s="205" t="e">
        <f t="shared" si="607"/>
        <v>#DIV/0!</v>
      </c>
      <c r="CA163" s="206"/>
      <c r="CB163" s="205" t="e">
        <f t="shared" si="608"/>
        <v>#DIV/0!</v>
      </c>
      <c r="CC163" s="203"/>
      <c r="CD163" s="204" t="e">
        <f t="shared" si="609"/>
        <v>#DIV/0!</v>
      </c>
      <c r="CE163" s="206"/>
      <c r="CF163" s="205" t="e">
        <f t="shared" si="610"/>
        <v>#DIV/0!</v>
      </c>
      <c r="CG163" s="206"/>
      <c r="CH163" s="205" t="e">
        <f t="shared" si="611"/>
        <v>#DIV/0!</v>
      </c>
      <c r="CI163" s="206"/>
      <c r="CJ163" s="205" t="e">
        <f t="shared" si="612"/>
        <v>#DIV/0!</v>
      </c>
    </row>
    <row r="164" spans="1:88" ht="15.75" thickBot="1" x14ac:dyDescent="0.3">
      <c r="A164" s="77" t="s">
        <v>317</v>
      </c>
      <c r="B164" s="320"/>
      <c r="C164" s="183" t="s">
        <v>155</v>
      </c>
      <c r="D164" s="15" t="s">
        <v>152</v>
      </c>
      <c r="E164" s="26" t="e">
        <f>SUMPRODUCT($I$10:CJ$10,I164:CJ164)</f>
        <v>#DIV/0!</v>
      </c>
      <c r="F164" s="38" t="e">
        <f t="shared" si="570"/>
        <v>#DIV/0!</v>
      </c>
      <c r="G164" s="39" t="e">
        <f t="shared" si="571"/>
        <v>#DIV/0!</v>
      </c>
      <c r="H164" s="29">
        <f t="shared" si="572"/>
        <v>0</v>
      </c>
      <c r="I164" s="203"/>
      <c r="J164" s="204" t="e">
        <f t="shared" si="573"/>
        <v>#DIV/0!</v>
      </c>
      <c r="K164" s="197"/>
      <c r="L164" s="205" t="e">
        <f t="shared" si="574"/>
        <v>#DIV/0!</v>
      </c>
      <c r="M164" s="206"/>
      <c r="N164" s="205" t="e">
        <f t="shared" si="575"/>
        <v>#DIV/0!</v>
      </c>
      <c r="O164" s="206"/>
      <c r="P164" s="205" t="e">
        <f t="shared" si="576"/>
        <v>#DIV/0!</v>
      </c>
      <c r="Q164" s="203"/>
      <c r="R164" s="204" t="e">
        <f t="shared" si="577"/>
        <v>#DIV/0!</v>
      </c>
      <c r="S164" s="197"/>
      <c r="T164" s="205" t="e">
        <f t="shared" si="578"/>
        <v>#DIV/0!</v>
      </c>
      <c r="U164" s="197"/>
      <c r="V164" s="205" t="e">
        <f t="shared" si="579"/>
        <v>#DIV/0!</v>
      </c>
      <c r="W164" s="206"/>
      <c r="X164" s="205" t="e">
        <f t="shared" si="580"/>
        <v>#DIV/0!</v>
      </c>
      <c r="Y164" s="203"/>
      <c r="Z164" s="204" t="e">
        <f t="shared" si="581"/>
        <v>#DIV/0!</v>
      </c>
      <c r="AA164" s="206"/>
      <c r="AB164" s="205" t="e">
        <f t="shared" si="582"/>
        <v>#DIV/0!</v>
      </c>
      <c r="AC164" s="197"/>
      <c r="AD164" s="205" t="e">
        <f t="shared" si="583"/>
        <v>#DIV/0!</v>
      </c>
      <c r="AE164" s="206"/>
      <c r="AF164" s="205" t="e">
        <f t="shared" si="584"/>
        <v>#DIV/0!</v>
      </c>
      <c r="AG164" s="203"/>
      <c r="AH164" s="204" t="e">
        <f t="shared" si="585"/>
        <v>#DIV/0!</v>
      </c>
      <c r="AI164" s="197"/>
      <c r="AJ164" s="205" t="e">
        <f t="shared" si="586"/>
        <v>#DIV/0!</v>
      </c>
      <c r="AK164" s="197"/>
      <c r="AL164" s="205" t="e">
        <f t="shared" si="587"/>
        <v>#DIV/0!</v>
      </c>
      <c r="AM164" s="197"/>
      <c r="AN164" s="205" t="e">
        <f t="shared" si="588"/>
        <v>#DIV/0!</v>
      </c>
      <c r="AO164" s="203"/>
      <c r="AP164" s="204" t="e">
        <f t="shared" si="589"/>
        <v>#DIV/0!</v>
      </c>
      <c r="AQ164" s="206"/>
      <c r="AR164" s="205" t="e">
        <f t="shared" si="590"/>
        <v>#DIV/0!</v>
      </c>
      <c r="AS164" s="206"/>
      <c r="AT164" s="205" t="e">
        <f t="shared" si="591"/>
        <v>#DIV/0!</v>
      </c>
      <c r="AU164" s="197"/>
      <c r="AV164" s="205" t="e">
        <f t="shared" si="592"/>
        <v>#DIV/0!</v>
      </c>
      <c r="AW164" s="203"/>
      <c r="AX164" s="204" t="e">
        <f t="shared" si="593"/>
        <v>#DIV/0!</v>
      </c>
      <c r="AY164" s="197"/>
      <c r="AZ164" s="205" t="e">
        <f t="shared" si="594"/>
        <v>#DIV/0!</v>
      </c>
      <c r="BA164" s="197"/>
      <c r="BB164" s="205" t="e">
        <f t="shared" si="595"/>
        <v>#DIV/0!</v>
      </c>
      <c r="BC164" s="206"/>
      <c r="BD164" s="205" t="e">
        <f t="shared" si="596"/>
        <v>#DIV/0!</v>
      </c>
      <c r="BE164" s="203"/>
      <c r="BF164" s="204" t="e">
        <f t="shared" si="597"/>
        <v>#DIV/0!</v>
      </c>
      <c r="BG164" s="206"/>
      <c r="BH164" s="205" t="e">
        <f t="shared" si="598"/>
        <v>#DIV/0!</v>
      </c>
      <c r="BI164" s="206"/>
      <c r="BJ164" s="205" t="e">
        <f t="shared" si="599"/>
        <v>#DIV/0!</v>
      </c>
      <c r="BK164" s="206"/>
      <c r="BL164" s="205" t="e">
        <f t="shared" si="600"/>
        <v>#DIV/0!</v>
      </c>
      <c r="BM164" s="203"/>
      <c r="BN164" s="204" t="e">
        <f t="shared" si="601"/>
        <v>#DIV/0!</v>
      </c>
      <c r="BO164" s="197"/>
      <c r="BP164" s="205" t="e">
        <f t="shared" si="602"/>
        <v>#DIV/0!</v>
      </c>
      <c r="BQ164" s="197"/>
      <c r="BR164" s="205" t="e">
        <f t="shared" si="603"/>
        <v>#DIV/0!</v>
      </c>
      <c r="BS164" s="206"/>
      <c r="BT164" s="205" t="e">
        <f t="shared" si="604"/>
        <v>#DIV/0!</v>
      </c>
      <c r="BU164" s="203"/>
      <c r="BV164" s="204" t="e">
        <f t="shared" si="605"/>
        <v>#DIV/0!</v>
      </c>
      <c r="BW164" s="206"/>
      <c r="BX164" s="205" t="e">
        <f t="shared" si="606"/>
        <v>#DIV/0!</v>
      </c>
      <c r="BY164" s="206"/>
      <c r="BZ164" s="205" t="e">
        <f t="shared" si="607"/>
        <v>#DIV/0!</v>
      </c>
      <c r="CA164" s="206"/>
      <c r="CB164" s="205" t="e">
        <f t="shared" si="608"/>
        <v>#DIV/0!</v>
      </c>
      <c r="CC164" s="203"/>
      <c r="CD164" s="204" t="e">
        <f t="shared" si="609"/>
        <v>#DIV/0!</v>
      </c>
      <c r="CE164" s="206"/>
      <c r="CF164" s="205" t="e">
        <f t="shared" si="610"/>
        <v>#DIV/0!</v>
      </c>
      <c r="CG164" s="206"/>
      <c r="CH164" s="205" t="e">
        <f t="shared" si="611"/>
        <v>#DIV/0!</v>
      </c>
      <c r="CI164" s="206"/>
      <c r="CJ164" s="205" t="e">
        <f t="shared" si="612"/>
        <v>#DIV/0!</v>
      </c>
    </row>
    <row r="165" spans="1:88" ht="15.75" thickBot="1" x14ac:dyDescent="0.3">
      <c r="A165" s="77" t="s">
        <v>324</v>
      </c>
      <c r="B165" s="320"/>
      <c r="C165" s="308" t="s">
        <v>19</v>
      </c>
      <c r="D165" s="57" t="s">
        <v>334</v>
      </c>
      <c r="E165" s="26" t="e">
        <f>SUMPRODUCT($I$10:CJ$10,I165:CJ165)</f>
        <v>#DIV/0!</v>
      </c>
      <c r="F165" s="38" t="e">
        <f t="shared" si="570"/>
        <v>#DIV/0!</v>
      </c>
      <c r="G165" s="39" t="e">
        <f t="shared" si="571"/>
        <v>#DIV/0!</v>
      </c>
      <c r="H165" s="29">
        <f t="shared" si="572"/>
        <v>0</v>
      </c>
      <c r="I165" s="203"/>
      <c r="J165" s="204" t="e">
        <f t="shared" si="573"/>
        <v>#DIV/0!</v>
      </c>
      <c r="K165" s="197"/>
      <c r="L165" s="205" t="e">
        <f t="shared" si="574"/>
        <v>#DIV/0!</v>
      </c>
      <c r="M165" s="206"/>
      <c r="N165" s="205" t="e">
        <f t="shared" si="575"/>
        <v>#DIV/0!</v>
      </c>
      <c r="O165" s="206"/>
      <c r="P165" s="205" t="e">
        <f t="shared" si="576"/>
        <v>#DIV/0!</v>
      </c>
      <c r="Q165" s="203"/>
      <c r="R165" s="204" t="e">
        <f t="shared" si="577"/>
        <v>#DIV/0!</v>
      </c>
      <c r="S165" s="197"/>
      <c r="T165" s="205" t="e">
        <f t="shared" si="578"/>
        <v>#DIV/0!</v>
      </c>
      <c r="U165" s="197"/>
      <c r="V165" s="205" t="e">
        <f t="shared" si="579"/>
        <v>#DIV/0!</v>
      </c>
      <c r="W165" s="206"/>
      <c r="X165" s="205" t="e">
        <f t="shared" si="580"/>
        <v>#DIV/0!</v>
      </c>
      <c r="Y165" s="203"/>
      <c r="Z165" s="204" t="e">
        <f t="shared" si="581"/>
        <v>#DIV/0!</v>
      </c>
      <c r="AA165" s="206"/>
      <c r="AB165" s="205" t="e">
        <f t="shared" si="582"/>
        <v>#DIV/0!</v>
      </c>
      <c r="AC165" s="197"/>
      <c r="AD165" s="205" t="e">
        <f t="shared" si="583"/>
        <v>#DIV/0!</v>
      </c>
      <c r="AE165" s="206"/>
      <c r="AF165" s="205" t="e">
        <f t="shared" si="584"/>
        <v>#DIV/0!</v>
      </c>
      <c r="AG165" s="203"/>
      <c r="AH165" s="204" t="e">
        <f t="shared" si="585"/>
        <v>#DIV/0!</v>
      </c>
      <c r="AI165" s="197"/>
      <c r="AJ165" s="205" t="e">
        <f t="shared" si="586"/>
        <v>#DIV/0!</v>
      </c>
      <c r="AK165" s="197"/>
      <c r="AL165" s="205" t="e">
        <f t="shared" si="587"/>
        <v>#DIV/0!</v>
      </c>
      <c r="AM165" s="197"/>
      <c r="AN165" s="205" t="e">
        <f t="shared" si="588"/>
        <v>#DIV/0!</v>
      </c>
      <c r="AO165" s="203"/>
      <c r="AP165" s="204" t="e">
        <f t="shared" si="589"/>
        <v>#DIV/0!</v>
      </c>
      <c r="AQ165" s="206"/>
      <c r="AR165" s="205" t="e">
        <f t="shared" si="590"/>
        <v>#DIV/0!</v>
      </c>
      <c r="AS165" s="206"/>
      <c r="AT165" s="205" t="e">
        <f t="shared" si="591"/>
        <v>#DIV/0!</v>
      </c>
      <c r="AU165" s="197"/>
      <c r="AV165" s="205" t="e">
        <f t="shared" si="592"/>
        <v>#DIV/0!</v>
      </c>
      <c r="AW165" s="203"/>
      <c r="AX165" s="204" t="e">
        <f t="shared" si="593"/>
        <v>#DIV/0!</v>
      </c>
      <c r="AY165" s="197"/>
      <c r="AZ165" s="205" t="e">
        <f t="shared" si="594"/>
        <v>#DIV/0!</v>
      </c>
      <c r="BA165" s="197"/>
      <c r="BB165" s="205" t="e">
        <f t="shared" si="595"/>
        <v>#DIV/0!</v>
      </c>
      <c r="BC165" s="206"/>
      <c r="BD165" s="205" t="e">
        <f t="shared" si="596"/>
        <v>#DIV/0!</v>
      </c>
      <c r="BE165" s="203"/>
      <c r="BF165" s="204" t="e">
        <f t="shared" si="597"/>
        <v>#DIV/0!</v>
      </c>
      <c r="BG165" s="206"/>
      <c r="BH165" s="205" t="e">
        <f t="shared" si="598"/>
        <v>#DIV/0!</v>
      </c>
      <c r="BI165" s="206"/>
      <c r="BJ165" s="205" t="e">
        <f t="shared" si="599"/>
        <v>#DIV/0!</v>
      </c>
      <c r="BK165" s="206"/>
      <c r="BL165" s="205" t="e">
        <f t="shared" si="600"/>
        <v>#DIV/0!</v>
      </c>
      <c r="BM165" s="203"/>
      <c r="BN165" s="204" t="e">
        <f t="shared" si="601"/>
        <v>#DIV/0!</v>
      </c>
      <c r="BO165" s="197"/>
      <c r="BP165" s="205" t="e">
        <f t="shared" si="602"/>
        <v>#DIV/0!</v>
      </c>
      <c r="BQ165" s="197"/>
      <c r="BR165" s="205" t="e">
        <f t="shared" si="603"/>
        <v>#DIV/0!</v>
      </c>
      <c r="BS165" s="206"/>
      <c r="BT165" s="205" t="e">
        <f t="shared" si="604"/>
        <v>#DIV/0!</v>
      </c>
      <c r="BU165" s="203"/>
      <c r="BV165" s="204" t="e">
        <f t="shared" si="605"/>
        <v>#DIV/0!</v>
      </c>
      <c r="BW165" s="206"/>
      <c r="BX165" s="205" t="e">
        <f t="shared" si="606"/>
        <v>#DIV/0!</v>
      </c>
      <c r="BY165" s="206"/>
      <c r="BZ165" s="205" t="e">
        <f t="shared" si="607"/>
        <v>#DIV/0!</v>
      </c>
      <c r="CA165" s="206"/>
      <c r="CB165" s="205" t="e">
        <f t="shared" si="608"/>
        <v>#DIV/0!</v>
      </c>
      <c r="CC165" s="203"/>
      <c r="CD165" s="204" t="e">
        <f t="shared" si="609"/>
        <v>#DIV/0!</v>
      </c>
      <c r="CE165" s="206"/>
      <c r="CF165" s="205" t="e">
        <f t="shared" si="610"/>
        <v>#DIV/0!</v>
      </c>
      <c r="CG165" s="206"/>
      <c r="CH165" s="205" t="e">
        <f t="shared" si="611"/>
        <v>#DIV/0!</v>
      </c>
      <c r="CI165" s="206"/>
      <c r="CJ165" s="205" t="e">
        <f t="shared" si="612"/>
        <v>#DIV/0!</v>
      </c>
    </row>
    <row r="166" spans="1:88" ht="15.75" thickBot="1" x14ac:dyDescent="0.3">
      <c r="A166" s="77" t="s">
        <v>325</v>
      </c>
      <c r="B166" s="320"/>
      <c r="C166" s="309"/>
      <c r="D166" s="57" t="s">
        <v>335</v>
      </c>
      <c r="E166" s="26" t="e">
        <f>SUMPRODUCT($I$10:CJ$10,I166:CJ166)</f>
        <v>#DIV/0!</v>
      </c>
      <c r="F166" s="38" t="e">
        <f t="shared" si="570"/>
        <v>#DIV/0!</v>
      </c>
      <c r="G166" s="39" t="e">
        <f t="shared" si="571"/>
        <v>#DIV/0!</v>
      </c>
      <c r="H166" s="29">
        <f t="shared" si="572"/>
        <v>0</v>
      </c>
      <c r="I166" s="203"/>
      <c r="J166" s="204" t="e">
        <f t="shared" si="573"/>
        <v>#DIV/0!</v>
      </c>
      <c r="K166" s="197"/>
      <c r="L166" s="205" t="e">
        <f t="shared" si="574"/>
        <v>#DIV/0!</v>
      </c>
      <c r="M166" s="206"/>
      <c r="N166" s="205" t="e">
        <f t="shared" si="575"/>
        <v>#DIV/0!</v>
      </c>
      <c r="O166" s="206"/>
      <c r="P166" s="205" t="e">
        <f t="shared" si="576"/>
        <v>#DIV/0!</v>
      </c>
      <c r="Q166" s="203"/>
      <c r="R166" s="204" t="e">
        <f t="shared" si="577"/>
        <v>#DIV/0!</v>
      </c>
      <c r="S166" s="197"/>
      <c r="T166" s="205" t="e">
        <f t="shared" si="578"/>
        <v>#DIV/0!</v>
      </c>
      <c r="U166" s="197"/>
      <c r="V166" s="205" t="e">
        <f t="shared" si="579"/>
        <v>#DIV/0!</v>
      </c>
      <c r="W166" s="206"/>
      <c r="X166" s="205" t="e">
        <f t="shared" si="580"/>
        <v>#DIV/0!</v>
      </c>
      <c r="Y166" s="203"/>
      <c r="Z166" s="204" t="e">
        <f t="shared" si="581"/>
        <v>#DIV/0!</v>
      </c>
      <c r="AA166" s="206"/>
      <c r="AB166" s="205" t="e">
        <f t="shared" si="582"/>
        <v>#DIV/0!</v>
      </c>
      <c r="AC166" s="197"/>
      <c r="AD166" s="205" t="e">
        <f t="shared" si="583"/>
        <v>#DIV/0!</v>
      </c>
      <c r="AE166" s="206"/>
      <c r="AF166" s="205" t="e">
        <f t="shared" si="584"/>
        <v>#DIV/0!</v>
      </c>
      <c r="AG166" s="203"/>
      <c r="AH166" s="204" t="e">
        <f t="shared" si="585"/>
        <v>#DIV/0!</v>
      </c>
      <c r="AI166" s="197"/>
      <c r="AJ166" s="205" t="e">
        <f t="shared" si="586"/>
        <v>#DIV/0!</v>
      </c>
      <c r="AK166" s="197"/>
      <c r="AL166" s="205" t="e">
        <f t="shared" si="587"/>
        <v>#DIV/0!</v>
      </c>
      <c r="AM166" s="197"/>
      <c r="AN166" s="205" t="e">
        <f t="shared" si="588"/>
        <v>#DIV/0!</v>
      </c>
      <c r="AO166" s="203"/>
      <c r="AP166" s="204" t="e">
        <f t="shared" si="589"/>
        <v>#DIV/0!</v>
      </c>
      <c r="AQ166" s="206"/>
      <c r="AR166" s="205" t="e">
        <f t="shared" si="590"/>
        <v>#DIV/0!</v>
      </c>
      <c r="AS166" s="206"/>
      <c r="AT166" s="205" t="e">
        <f t="shared" si="591"/>
        <v>#DIV/0!</v>
      </c>
      <c r="AU166" s="197"/>
      <c r="AV166" s="205" t="e">
        <f t="shared" si="592"/>
        <v>#DIV/0!</v>
      </c>
      <c r="AW166" s="203"/>
      <c r="AX166" s="204" t="e">
        <f t="shared" si="593"/>
        <v>#DIV/0!</v>
      </c>
      <c r="AY166" s="197"/>
      <c r="AZ166" s="205" t="e">
        <f t="shared" si="594"/>
        <v>#DIV/0!</v>
      </c>
      <c r="BA166" s="197"/>
      <c r="BB166" s="205" t="e">
        <f t="shared" si="595"/>
        <v>#DIV/0!</v>
      </c>
      <c r="BC166" s="206"/>
      <c r="BD166" s="205" t="e">
        <f t="shared" si="596"/>
        <v>#DIV/0!</v>
      </c>
      <c r="BE166" s="203"/>
      <c r="BF166" s="204" t="e">
        <f t="shared" si="597"/>
        <v>#DIV/0!</v>
      </c>
      <c r="BG166" s="206"/>
      <c r="BH166" s="205" t="e">
        <f t="shared" si="598"/>
        <v>#DIV/0!</v>
      </c>
      <c r="BI166" s="206"/>
      <c r="BJ166" s="205" t="e">
        <f t="shared" si="599"/>
        <v>#DIV/0!</v>
      </c>
      <c r="BK166" s="206"/>
      <c r="BL166" s="205" t="e">
        <f t="shared" si="600"/>
        <v>#DIV/0!</v>
      </c>
      <c r="BM166" s="203"/>
      <c r="BN166" s="204" t="e">
        <f t="shared" si="601"/>
        <v>#DIV/0!</v>
      </c>
      <c r="BO166" s="197"/>
      <c r="BP166" s="205" t="e">
        <f t="shared" si="602"/>
        <v>#DIV/0!</v>
      </c>
      <c r="BQ166" s="197"/>
      <c r="BR166" s="205" t="e">
        <f t="shared" si="603"/>
        <v>#DIV/0!</v>
      </c>
      <c r="BS166" s="206"/>
      <c r="BT166" s="205" t="e">
        <f t="shared" si="604"/>
        <v>#DIV/0!</v>
      </c>
      <c r="BU166" s="203"/>
      <c r="BV166" s="204" t="e">
        <f t="shared" si="605"/>
        <v>#DIV/0!</v>
      </c>
      <c r="BW166" s="206"/>
      <c r="BX166" s="205" t="e">
        <f t="shared" si="606"/>
        <v>#DIV/0!</v>
      </c>
      <c r="BY166" s="206"/>
      <c r="BZ166" s="205" t="e">
        <f t="shared" si="607"/>
        <v>#DIV/0!</v>
      </c>
      <c r="CA166" s="206"/>
      <c r="CB166" s="205" t="e">
        <f t="shared" si="608"/>
        <v>#DIV/0!</v>
      </c>
      <c r="CC166" s="203"/>
      <c r="CD166" s="204" t="e">
        <f t="shared" si="609"/>
        <v>#DIV/0!</v>
      </c>
      <c r="CE166" s="206"/>
      <c r="CF166" s="205" t="e">
        <f t="shared" si="610"/>
        <v>#DIV/0!</v>
      </c>
      <c r="CG166" s="206"/>
      <c r="CH166" s="205" t="e">
        <f t="shared" si="611"/>
        <v>#DIV/0!</v>
      </c>
      <c r="CI166" s="206"/>
      <c r="CJ166" s="205" t="e">
        <f t="shared" si="612"/>
        <v>#DIV/0!</v>
      </c>
    </row>
    <row r="167" spans="1:88" ht="15.75" thickBot="1" x14ac:dyDescent="0.3">
      <c r="A167" s="91" t="s">
        <v>326</v>
      </c>
      <c r="B167" s="321"/>
      <c r="C167" s="311"/>
      <c r="D167" s="57" t="s">
        <v>336</v>
      </c>
      <c r="E167" s="26" t="e">
        <f>SUMPRODUCT($I$10:CJ$10,I167:CJ167)</f>
        <v>#DIV/0!</v>
      </c>
      <c r="F167" s="38" t="e">
        <f t="shared" si="570"/>
        <v>#DIV/0!</v>
      </c>
      <c r="G167" s="39" t="e">
        <f t="shared" si="571"/>
        <v>#DIV/0!</v>
      </c>
      <c r="H167" s="29">
        <f t="shared" si="572"/>
        <v>0</v>
      </c>
      <c r="I167" s="203"/>
      <c r="J167" s="204" t="e">
        <f t="shared" si="573"/>
        <v>#DIV/0!</v>
      </c>
      <c r="K167" s="197"/>
      <c r="L167" s="205" t="e">
        <f t="shared" si="574"/>
        <v>#DIV/0!</v>
      </c>
      <c r="M167" s="206"/>
      <c r="N167" s="205" t="e">
        <f t="shared" si="575"/>
        <v>#DIV/0!</v>
      </c>
      <c r="O167" s="206"/>
      <c r="P167" s="205" t="e">
        <f t="shared" si="576"/>
        <v>#DIV/0!</v>
      </c>
      <c r="Q167" s="203"/>
      <c r="R167" s="204" t="e">
        <f t="shared" si="577"/>
        <v>#DIV/0!</v>
      </c>
      <c r="S167" s="197"/>
      <c r="T167" s="205" t="e">
        <f t="shared" si="578"/>
        <v>#DIV/0!</v>
      </c>
      <c r="U167" s="197"/>
      <c r="V167" s="205" t="e">
        <f t="shared" si="579"/>
        <v>#DIV/0!</v>
      </c>
      <c r="W167" s="206"/>
      <c r="X167" s="205" t="e">
        <f t="shared" si="580"/>
        <v>#DIV/0!</v>
      </c>
      <c r="Y167" s="203"/>
      <c r="Z167" s="204" t="e">
        <f t="shared" si="581"/>
        <v>#DIV/0!</v>
      </c>
      <c r="AA167" s="206"/>
      <c r="AB167" s="205" t="e">
        <f t="shared" si="582"/>
        <v>#DIV/0!</v>
      </c>
      <c r="AC167" s="197"/>
      <c r="AD167" s="205" t="e">
        <f t="shared" si="583"/>
        <v>#DIV/0!</v>
      </c>
      <c r="AE167" s="206"/>
      <c r="AF167" s="205" t="e">
        <f t="shared" si="584"/>
        <v>#DIV/0!</v>
      </c>
      <c r="AG167" s="203"/>
      <c r="AH167" s="204" t="e">
        <f t="shared" si="585"/>
        <v>#DIV/0!</v>
      </c>
      <c r="AI167" s="197"/>
      <c r="AJ167" s="205" t="e">
        <f t="shared" si="586"/>
        <v>#DIV/0!</v>
      </c>
      <c r="AK167" s="197"/>
      <c r="AL167" s="205" t="e">
        <f t="shared" si="587"/>
        <v>#DIV/0!</v>
      </c>
      <c r="AM167" s="197"/>
      <c r="AN167" s="205" t="e">
        <f t="shared" si="588"/>
        <v>#DIV/0!</v>
      </c>
      <c r="AO167" s="203"/>
      <c r="AP167" s="204" t="e">
        <f t="shared" si="589"/>
        <v>#DIV/0!</v>
      </c>
      <c r="AQ167" s="206"/>
      <c r="AR167" s="205" t="e">
        <f t="shared" si="590"/>
        <v>#DIV/0!</v>
      </c>
      <c r="AS167" s="206"/>
      <c r="AT167" s="205" t="e">
        <f t="shared" si="591"/>
        <v>#DIV/0!</v>
      </c>
      <c r="AU167" s="197"/>
      <c r="AV167" s="205" t="e">
        <f t="shared" si="592"/>
        <v>#DIV/0!</v>
      </c>
      <c r="AW167" s="203"/>
      <c r="AX167" s="204" t="e">
        <f t="shared" si="593"/>
        <v>#DIV/0!</v>
      </c>
      <c r="AY167" s="197"/>
      <c r="AZ167" s="205" t="e">
        <f t="shared" si="594"/>
        <v>#DIV/0!</v>
      </c>
      <c r="BA167" s="197"/>
      <c r="BB167" s="205" t="e">
        <f t="shared" si="595"/>
        <v>#DIV/0!</v>
      </c>
      <c r="BC167" s="206"/>
      <c r="BD167" s="205" t="e">
        <f t="shared" si="596"/>
        <v>#DIV/0!</v>
      </c>
      <c r="BE167" s="203"/>
      <c r="BF167" s="204" t="e">
        <f t="shared" si="597"/>
        <v>#DIV/0!</v>
      </c>
      <c r="BG167" s="206"/>
      <c r="BH167" s="205" t="e">
        <f t="shared" si="598"/>
        <v>#DIV/0!</v>
      </c>
      <c r="BI167" s="206"/>
      <c r="BJ167" s="205" t="e">
        <f t="shared" si="599"/>
        <v>#DIV/0!</v>
      </c>
      <c r="BK167" s="206"/>
      <c r="BL167" s="205" t="e">
        <f t="shared" si="600"/>
        <v>#DIV/0!</v>
      </c>
      <c r="BM167" s="203"/>
      <c r="BN167" s="204" t="e">
        <f t="shared" si="601"/>
        <v>#DIV/0!</v>
      </c>
      <c r="BO167" s="197"/>
      <c r="BP167" s="205" t="e">
        <f t="shared" si="602"/>
        <v>#DIV/0!</v>
      </c>
      <c r="BQ167" s="197"/>
      <c r="BR167" s="205" t="e">
        <f t="shared" si="603"/>
        <v>#DIV/0!</v>
      </c>
      <c r="BS167" s="206"/>
      <c r="BT167" s="205" t="e">
        <f t="shared" si="604"/>
        <v>#DIV/0!</v>
      </c>
      <c r="BU167" s="203"/>
      <c r="BV167" s="204" t="e">
        <f t="shared" si="605"/>
        <v>#DIV/0!</v>
      </c>
      <c r="BW167" s="206"/>
      <c r="BX167" s="205" t="e">
        <f t="shared" si="606"/>
        <v>#DIV/0!</v>
      </c>
      <c r="BY167" s="206"/>
      <c r="BZ167" s="205" t="e">
        <f t="shared" si="607"/>
        <v>#DIV/0!</v>
      </c>
      <c r="CA167" s="206"/>
      <c r="CB167" s="205" t="e">
        <f t="shared" si="608"/>
        <v>#DIV/0!</v>
      </c>
      <c r="CC167" s="203"/>
      <c r="CD167" s="204" t="e">
        <f t="shared" si="609"/>
        <v>#DIV/0!</v>
      </c>
      <c r="CE167" s="206"/>
      <c r="CF167" s="205" t="e">
        <f t="shared" si="610"/>
        <v>#DIV/0!</v>
      </c>
      <c r="CG167" s="206"/>
      <c r="CH167" s="205" t="e">
        <f t="shared" si="611"/>
        <v>#DIV/0!</v>
      </c>
      <c r="CI167" s="206"/>
      <c r="CJ167" s="205" t="e">
        <f t="shared" si="612"/>
        <v>#DIV/0!</v>
      </c>
    </row>
    <row r="168" spans="1:88" ht="29.25" thickBot="1" x14ac:dyDescent="0.3">
      <c r="A168" s="96" t="s">
        <v>187</v>
      </c>
      <c r="B168" s="319" t="s">
        <v>32</v>
      </c>
      <c r="C168" s="182" t="s">
        <v>160</v>
      </c>
      <c r="D168" s="12" t="s">
        <v>164</v>
      </c>
      <c r="E168" s="26" t="e">
        <f>SUMPRODUCT($I$10:CJ$10,I168:CJ168)</f>
        <v>#DIV/0!</v>
      </c>
      <c r="F168" s="38" t="e">
        <f t="shared" si="570"/>
        <v>#DIV/0!</v>
      </c>
      <c r="G168" s="39" t="e">
        <f t="shared" si="571"/>
        <v>#DIV/0!</v>
      </c>
      <c r="H168" s="29">
        <f t="shared" si="572"/>
        <v>0</v>
      </c>
      <c r="I168" s="203"/>
      <c r="J168" s="204" t="e">
        <f t="shared" si="573"/>
        <v>#DIV/0!</v>
      </c>
      <c r="K168" s="197"/>
      <c r="L168" s="205" t="e">
        <f t="shared" si="574"/>
        <v>#DIV/0!</v>
      </c>
      <c r="M168" s="206"/>
      <c r="N168" s="205" t="e">
        <f t="shared" si="575"/>
        <v>#DIV/0!</v>
      </c>
      <c r="O168" s="206"/>
      <c r="P168" s="205" t="e">
        <f t="shared" si="576"/>
        <v>#DIV/0!</v>
      </c>
      <c r="Q168" s="203"/>
      <c r="R168" s="204" t="e">
        <f t="shared" si="577"/>
        <v>#DIV/0!</v>
      </c>
      <c r="S168" s="197"/>
      <c r="T168" s="205" t="e">
        <f t="shared" si="578"/>
        <v>#DIV/0!</v>
      </c>
      <c r="U168" s="197"/>
      <c r="V168" s="205" t="e">
        <f t="shared" si="579"/>
        <v>#DIV/0!</v>
      </c>
      <c r="W168" s="206"/>
      <c r="X168" s="205" t="e">
        <f t="shared" si="580"/>
        <v>#DIV/0!</v>
      </c>
      <c r="Y168" s="203"/>
      <c r="Z168" s="204" t="e">
        <f t="shared" si="581"/>
        <v>#DIV/0!</v>
      </c>
      <c r="AA168" s="206"/>
      <c r="AB168" s="205" t="e">
        <f t="shared" si="582"/>
        <v>#DIV/0!</v>
      </c>
      <c r="AC168" s="197"/>
      <c r="AD168" s="205" t="e">
        <f t="shared" si="583"/>
        <v>#DIV/0!</v>
      </c>
      <c r="AE168" s="206"/>
      <c r="AF168" s="205" t="e">
        <f t="shared" si="584"/>
        <v>#DIV/0!</v>
      </c>
      <c r="AG168" s="203"/>
      <c r="AH168" s="204" t="e">
        <f t="shared" si="585"/>
        <v>#DIV/0!</v>
      </c>
      <c r="AI168" s="197"/>
      <c r="AJ168" s="205" t="e">
        <f t="shared" si="586"/>
        <v>#DIV/0!</v>
      </c>
      <c r="AK168" s="197"/>
      <c r="AL168" s="205" t="e">
        <f t="shared" si="587"/>
        <v>#DIV/0!</v>
      </c>
      <c r="AM168" s="197"/>
      <c r="AN168" s="205" t="e">
        <f t="shared" si="588"/>
        <v>#DIV/0!</v>
      </c>
      <c r="AO168" s="203"/>
      <c r="AP168" s="204" t="e">
        <f t="shared" si="589"/>
        <v>#DIV/0!</v>
      </c>
      <c r="AQ168" s="206"/>
      <c r="AR168" s="205" t="e">
        <f t="shared" si="590"/>
        <v>#DIV/0!</v>
      </c>
      <c r="AS168" s="206"/>
      <c r="AT168" s="205" t="e">
        <f t="shared" si="591"/>
        <v>#DIV/0!</v>
      </c>
      <c r="AU168" s="197"/>
      <c r="AV168" s="205" t="e">
        <f t="shared" si="592"/>
        <v>#DIV/0!</v>
      </c>
      <c r="AW168" s="203"/>
      <c r="AX168" s="204" t="e">
        <f t="shared" si="593"/>
        <v>#DIV/0!</v>
      </c>
      <c r="AY168" s="197"/>
      <c r="AZ168" s="205" t="e">
        <f t="shared" si="594"/>
        <v>#DIV/0!</v>
      </c>
      <c r="BA168" s="197"/>
      <c r="BB168" s="205" t="e">
        <f t="shared" si="595"/>
        <v>#DIV/0!</v>
      </c>
      <c r="BC168" s="206"/>
      <c r="BD168" s="205" t="e">
        <f t="shared" si="596"/>
        <v>#DIV/0!</v>
      </c>
      <c r="BE168" s="203"/>
      <c r="BF168" s="204" t="e">
        <f t="shared" si="597"/>
        <v>#DIV/0!</v>
      </c>
      <c r="BG168" s="206"/>
      <c r="BH168" s="205" t="e">
        <f t="shared" si="598"/>
        <v>#DIV/0!</v>
      </c>
      <c r="BI168" s="206"/>
      <c r="BJ168" s="205" t="e">
        <f t="shared" si="599"/>
        <v>#DIV/0!</v>
      </c>
      <c r="BK168" s="206"/>
      <c r="BL168" s="205" t="e">
        <f t="shared" si="600"/>
        <v>#DIV/0!</v>
      </c>
      <c r="BM168" s="203"/>
      <c r="BN168" s="204" t="e">
        <f t="shared" si="601"/>
        <v>#DIV/0!</v>
      </c>
      <c r="BO168" s="197"/>
      <c r="BP168" s="205" t="e">
        <f t="shared" si="602"/>
        <v>#DIV/0!</v>
      </c>
      <c r="BQ168" s="197"/>
      <c r="BR168" s="205" t="e">
        <f t="shared" si="603"/>
        <v>#DIV/0!</v>
      </c>
      <c r="BS168" s="206"/>
      <c r="BT168" s="205" t="e">
        <f t="shared" si="604"/>
        <v>#DIV/0!</v>
      </c>
      <c r="BU168" s="203"/>
      <c r="BV168" s="204" t="e">
        <f t="shared" si="605"/>
        <v>#DIV/0!</v>
      </c>
      <c r="BW168" s="206"/>
      <c r="BX168" s="205" t="e">
        <f t="shared" si="606"/>
        <v>#DIV/0!</v>
      </c>
      <c r="BY168" s="206"/>
      <c r="BZ168" s="205" t="e">
        <f t="shared" si="607"/>
        <v>#DIV/0!</v>
      </c>
      <c r="CA168" s="206"/>
      <c r="CB168" s="205" t="e">
        <f t="shared" si="608"/>
        <v>#DIV/0!</v>
      </c>
      <c r="CC168" s="203"/>
      <c r="CD168" s="204" t="e">
        <f t="shared" si="609"/>
        <v>#DIV/0!</v>
      </c>
      <c r="CE168" s="206"/>
      <c r="CF168" s="205" t="e">
        <f t="shared" si="610"/>
        <v>#DIV/0!</v>
      </c>
      <c r="CG168" s="206"/>
      <c r="CH168" s="205" t="e">
        <f t="shared" si="611"/>
        <v>#DIV/0!</v>
      </c>
      <c r="CI168" s="206"/>
      <c r="CJ168" s="205" t="e">
        <f t="shared" si="612"/>
        <v>#DIV/0!</v>
      </c>
    </row>
    <row r="169" spans="1:88" ht="29.25" thickBot="1" x14ac:dyDescent="0.3">
      <c r="A169" s="76" t="s">
        <v>189</v>
      </c>
      <c r="B169" s="320"/>
      <c r="C169" s="181" t="s">
        <v>17</v>
      </c>
      <c r="D169" s="57" t="s">
        <v>165</v>
      </c>
      <c r="E169" s="26" t="e">
        <f>SUMPRODUCT($I$10:CJ$10,I169:CJ169)</f>
        <v>#DIV/0!</v>
      </c>
      <c r="F169" s="38" t="e">
        <f t="shared" si="570"/>
        <v>#DIV/0!</v>
      </c>
      <c r="G169" s="39" t="e">
        <f t="shared" si="571"/>
        <v>#DIV/0!</v>
      </c>
      <c r="H169" s="29">
        <f t="shared" si="572"/>
        <v>0</v>
      </c>
      <c r="I169" s="203"/>
      <c r="J169" s="204" t="e">
        <f t="shared" si="573"/>
        <v>#DIV/0!</v>
      </c>
      <c r="K169" s="197"/>
      <c r="L169" s="205" t="e">
        <f t="shared" si="574"/>
        <v>#DIV/0!</v>
      </c>
      <c r="M169" s="206"/>
      <c r="N169" s="205" t="e">
        <f t="shared" si="575"/>
        <v>#DIV/0!</v>
      </c>
      <c r="O169" s="206"/>
      <c r="P169" s="205" t="e">
        <f t="shared" si="576"/>
        <v>#DIV/0!</v>
      </c>
      <c r="Q169" s="203"/>
      <c r="R169" s="204" t="e">
        <f t="shared" si="577"/>
        <v>#DIV/0!</v>
      </c>
      <c r="S169" s="197"/>
      <c r="T169" s="205" t="e">
        <f t="shared" si="578"/>
        <v>#DIV/0!</v>
      </c>
      <c r="U169" s="197"/>
      <c r="V169" s="205" t="e">
        <f t="shared" si="579"/>
        <v>#DIV/0!</v>
      </c>
      <c r="W169" s="206"/>
      <c r="X169" s="205" t="e">
        <f t="shared" si="580"/>
        <v>#DIV/0!</v>
      </c>
      <c r="Y169" s="203"/>
      <c r="Z169" s="204" t="e">
        <f t="shared" si="581"/>
        <v>#DIV/0!</v>
      </c>
      <c r="AA169" s="206"/>
      <c r="AB169" s="205" t="e">
        <f t="shared" si="582"/>
        <v>#DIV/0!</v>
      </c>
      <c r="AC169" s="197"/>
      <c r="AD169" s="205" t="e">
        <f t="shared" si="583"/>
        <v>#DIV/0!</v>
      </c>
      <c r="AE169" s="206"/>
      <c r="AF169" s="205" t="e">
        <f t="shared" si="584"/>
        <v>#DIV/0!</v>
      </c>
      <c r="AG169" s="203"/>
      <c r="AH169" s="204" t="e">
        <f t="shared" si="585"/>
        <v>#DIV/0!</v>
      </c>
      <c r="AI169" s="197"/>
      <c r="AJ169" s="205" t="e">
        <f t="shared" si="586"/>
        <v>#DIV/0!</v>
      </c>
      <c r="AK169" s="197"/>
      <c r="AL169" s="205" t="e">
        <f t="shared" si="587"/>
        <v>#DIV/0!</v>
      </c>
      <c r="AM169" s="197"/>
      <c r="AN169" s="205" t="e">
        <f t="shared" si="588"/>
        <v>#DIV/0!</v>
      </c>
      <c r="AO169" s="203"/>
      <c r="AP169" s="204" t="e">
        <f t="shared" si="589"/>
        <v>#DIV/0!</v>
      </c>
      <c r="AQ169" s="206"/>
      <c r="AR169" s="205" t="e">
        <f t="shared" si="590"/>
        <v>#DIV/0!</v>
      </c>
      <c r="AS169" s="206"/>
      <c r="AT169" s="205" t="e">
        <f t="shared" si="591"/>
        <v>#DIV/0!</v>
      </c>
      <c r="AU169" s="197"/>
      <c r="AV169" s="205" t="e">
        <f t="shared" si="592"/>
        <v>#DIV/0!</v>
      </c>
      <c r="AW169" s="203"/>
      <c r="AX169" s="204" t="e">
        <f t="shared" si="593"/>
        <v>#DIV/0!</v>
      </c>
      <c r="AY169" s="197"/>
      <c r="AZ169" s="205" t="e">
        <f t="shared" si="594"/>
        <v>#DIV/0!</v>
      </c>
      <c r="BA169" s="197"/>
      <c r="BB169" s="205" t="e">
        <f t="shared" si="595"/>
        <v>#DIV/0!</v>
      </c>
      <c r="BC169" s="206"/>
      <c r="BD169" s="205" t="e">
        <f t="shared" si="596"/>
        <v>#DIV/0!</v>
      </c>
      <c r="BE169" s="203"/>
      <c r="BF169" s="204" t="e">
        <f t="shared" si="597"/>
        <v>#DIV/0!</v>
      </c>
      <c r="BG169" s="206"/>
      <c r="BH169" s="205" t="e">
        <f t="shared" si="598"/>
        <v>#DIV/0!</v>
      </c>
      <c r="BI169" s="206"/>
      <c r="BJ169" s="205" t="e">
        <f t="shared" si="599"/>
        <v>#DIV/0!</v>
      </c>
      <c r="BK169" s="206"/>
      <c r="BL169" s="205" t="e">
        <f t="shared" si="600"/>
        <v>#DIV/0!</v>
      </c>
      <c r="BM169" s="203"/>
      <c r="BN169" s="204" t="e">
        <f t="shared" si="601"/>
        <v>#DIV/0!</v>
      </c>
      <c r="BO169" s="197"/>
      <c r="BP169" s="205" t="e">
        <f t="shared" si="602"/>
        <v>#DIV/0!</v>
      </c>
      <c r="BQ169" s="197"/>
      <c r="BR169" s="205" t="e">
        <f t="shared" si="603"/>
        <v>#DIV/0!</v>
      </c>
      <c r="BS169" s="206"/>
      <c r="BT169" s="205" t="e">
        <f t="shared" si="604"/>
        <v>#DIV/0!</v>
      </c>
      <c r="BU169" s="203"/>
      <c r="BV169" s="204" t="e">
        <f t="shared" si="605"/>
        <v>#DIV/0!</v>
      </c>
      <c r="BW169" s="206"/>
      <c r="BX169" s="205" t="e">
        <f t="shared" si="606"/>
        <v>#DIV/0!</v>
      </c>
      <c r="BY169" s="206"/>
      <c r="BZ169" s="205" t="e">
        <f t="shared" si="607"/>
        <v>#DIV/0!</v>
      </c>
      <c r="CA169" s="206"/>
      <c r="CB169" s="205" t="e">
        <f t="shared" si="608"/>
        <v>#DIV/0!</v>
      </c>
      <c r="CC169" s="203"/>
      <c r="CD169" s="204" t="e">
        <f t="shared" si="609"/>
        <v>#DIV/0!</v>
      </c>
      <c r="CE169" s="206"/>
      <c r="CF169" s="205" t="e">
        <f t="shared" si="610"/>
        <v>#DIV/0!</v>
      </c>
      <c r="CG169" s="206"/>
      <c r="CH169" s="205" t="e">
        <f t="shared" si="611"/>
        <v>#DIV/0!</v>
      </c>
      <c r="CI169" s="206"/>
      <c r="CJ169" s="205" t="e">
        <f t="shared" si="612"/>
        <v>#DIV/0!</v>
      </c>
    </row>
    <row r="170" spans="1:88" ht="29.25" thickBot="1" x14ac:dyDescent="0.3">
      <c r="A170" s="97" t="s">
        <v>188</v>
      </c>
      <c r="B170" s="321"/>
      <c r="C170" s="146" t="s">
        <v>18</v>
      </c>
      <c r="D170" s="162" t="s">
        <v>163</v>
      </c>
      <c r="E170" s="26" t="e">
        <f>SUMPRODUCT($I$10:CJ$10,I170:CJ170)</f>
        <v>#DIV/0!</v>
      </c>
      <c r="F170" s="38" t="e">
        <f t="shared" si="570"/>
        <v>#DIV/0!</v>
      </c>
      <c r="G170" s="39" t="e">
        <f t="shared" si="571"/>
        <v>#DIV/0!</v>
      </c>
      <c r="H170" s="29">
        <f t="shared" si="572"/>
        <v>0</v>
      </c>
      <c r="I170" s="203"/>
      <c r="J170" s="204" t="e">
        <f t="shared" si="573"/>
        <v>#DIV/0!</v>
      </c>
      <c r="K170" s="197"/>
      <c r="L170" s="205" t="e">
        <f t="shared" si="574"/>
        <v>#DIV/0!</v>
      </c>
      <c r="M170" s="206"/>
      <c r="N170" s="205" t="e">
        <f t="shared" si="575"/>
        <v>#DIV/0!</v>
      </c>
      <c r="O170" s="206"/>
      <c r="P170" s="205" t="e">
        <f t="shared" si="576"/>
        <v>#DIV/0!</v>
      </c>
      <c r="Q170" s="203"/>
      <c r="R170" s="204" t="e">
        <f t="shared" si="577"/>
        <v>#DIV/0!</v>
      </c>
      <c r="S170" s="197"/>
      <c r="T170" s="205" t="e">
        <f t="shared" si="578"/>
        <v>#DIV/0!</v>
      </c>
      <c r="U170" s="197"/>
      <c r="V170" s="205" t="e">
        <f t="shared" si="579"/>
        <v>#DIV/0!</v>
      </c>
      <c r="W170" s="206"/>
      <c r="X170" s="205" t="e">
        <f t="shared" si="580"/>
        <v>#DIV/0!</v>
      </c>
      <c r="Y170" s="203"/>
      <c r="Z170" s="204" t="e">
        <f t="shared" si="581"/>
        <v>#DIV/0!</v>
      </c>
      <c r="AA170" s="206"/>
      <c r="AB170" s="205" t="e">
        <f t="shared" si="582"/>
        <v>#DIV/0!</v>
      </c>
      <c r="AC170" s="197"/>
      <c r="AD170" s="205" t="e">
        <f t="shared" si="583"/>
        <v>#DIV/0!</v>
      </c>
      <c r="AE170" s="206"/>
      <c r="AF170" s="205" t="e">
        <f t="shared" si="584"/>
        <v>#DIV/0!</v>
      </c>
      <c r="AG170" s="203"/>
      <c r="AH170" s="204" t="e">
        <f t="shared" si="585"/>
        <v>#DIV/0!</v>
      </c>
      <c r="AI170" s="197"/>
      <c r="AJ170" s="205" t="e">
        <f t="shared" si="586"/>
        <v>#DIV/0!</v>
      </c>
      <c r="AK170" s="197"/>
      <c r="AL170" s="205" t="e">
        <f t="shared" si="587"/>
        <v>#DIV/0!</v>
      </c>
      <c r="AM170" s="197"/>
      <c r="AN170" s="205" t="e">
        <f t="shared" si="588"/>
        <v>#DIV/0!</v>
      </c>
      <c r="AO170" s="203"/>
      <c r="AP170" s="204" t="e">
        <f t="shared" si="589"/>
        <v>#DIV/0!</v>
      </c>
      <c r="AQ170" s="206"/>
      <c r="AR170" s="205" t="e">
        <f t="shared" si="590"/>
        <v>#DIV/0!</v>
      </c>
      <c r="AS170" s="206"/>
      <c r="AT170" s="205" t="e">
        <f t="shared" si="591"/>
        <v>#DIV/0!</v>
      </c>
      <c r="AU170" s="197"/>
      <c r="AV170" s="205" t="e">
        <f t="shared" si="592"/>
        <v>#DIV/0!</v>
      </c>
      <c r="AW170" s="203"/>
      <c r="AX170" s="204" t="e">
        <f t="shared" si="593"/>
        <v>#DIV/0!</v>
      </c>
      <c r="AY170" s="197"/>
      <c r="AZ170" s="205" t="e">
        <f t="shared" si="594"/>
        <v>#DIV/0!</v>
      </c>
      <c r="BA170" s="197"/>
      <c r="BB170" s="205" t="e">
        <f t="shared" si="595"/>
        <v>#DIV/0!</v>
      </c>
      <c r="BC170" s="206"/>
      <c r="BD170" s="205" t="e">
        <f t="shared" si="596"/>
        <v>#DIV/0!</v>
      </c>
      <c r="BE170" s="203"/>
      <c r="BF170" s="204" t="e">
        <f t="shared" si="597"/>
        <v>#DIV/0!</v>
      </c>
      <c r="BG170" s="206"/>
      <c r="BH170" s="205" t="e">
        <f t="shared" si="598"/>
        <v>#DIV/0!</v>
      </c>
      <c r="BI170" s="206"/>
      <c r="BJ170" s="205" t="e">
        <f t="shared" si="599"/>
        <v>#DIV/0!</v>
      </c>
      <c r="BK170" s="206"/>
      <c r="BL170" s="205" t="e">
        <f t="shared" si="600"/>
        <v>#DIV/0!</v>
      </c>
      <c r="BM170" s="203"/>
      <c r="BN170" s="204" t="e">
        <f t="shared" si="601"/>
        <v>#DIV/0!</v>
      </c>
      <c r="BO170" s="197"/>
      <c r="BP170" s="205" t="e">
        <f t="shared" si="602"/>
        <v>#DIV/0!</v>
      </c>
      <c r="BQ170" s="197"/>
      <c r="BR170" s="205" t="e">
        <f t="shared" si="603"/>
        <v>#DIV/0!</v>
      </c>
      <c r="BS170" s="206"/>
      <c r="BT170" s="205" t="e">
        <f t="shared" si="604"/>
        <v>#DIV/0!</v>
      </c>
      <c r="BU170" s="203"/>
      <c r="BV170" s="204" t="e">
        <f t="shared" si="605"/>
        <v>#DIV/0!</v>
      </c>
      <c r="BW170" s="206"/>
      <c r="BX170" s="205" t="e">
        <f t="shared" si="606"/>
        <v>#DIV/0!</v>
      </c>
      <c r="BY170" s="206"/>
      <c r="BZ170" s="205" t="e">
        <f t="shared" si="607"/>
        <v>#DIV/0!</v>
      </c>
      <c r="CA170" s="206"/>
      <c r="CB170" s="205" t="e">
        <f t="shared" si="608"/>
        <v>#DIV/0!</v>
      </c>
      <c r="CC170" s="203"/>
      <c r="CD170" s="204" t="e">
        <f t="shared" si="609"/>
        <v>#DIV/0!</v>
      </c>
      <c r="CE170" s="206"/>
      <c r="CF170" s="205" t="e">
        <f t="shared" si="610"/>
        <v>#DIV/0!</v>
      </c>
      <c r="CG170" s="206"/>
      <c r="CH170" s="205" t="e">
        <f t="shared" si="611"/>
        <v>#DIV/0!</v>
      </c>
      <c r="CI170" s="206"/>
      <c r="CJ170" s="205" t="e">
        <f t="shared" si="612"/>
        <v>#DIV/0!</v>
      </c>
    </row>
    <row r="172" spans="1:88" ht="28.5" customHeight="1" x14ac:dyDescent="0.25"/>
  </sheetData>
  <mergeCells count="224">
    <mergeCell ref="AA6:AB7"/>
    <mergeCell ref="AC6:AD7"/>
    <mergeCell ref="AE6:AF7"/>
    <mergeCell ref="AG6:AH7"/>
    <mergeCell ref="AI6:AJ7"/>
    <mergeCell ref="BI6:BJ7"/>
    <mergeCell ref="AY6:AZ7"/>
    <mergeCell ref="BA6:BB7"/>
    <mergeCell ref="BC6:BD7"/>
    <mergeCell ref="BE6:BF7"/>
    <mergeCell ref="BG6:BH7"/>
    <mergeCell ref="AK6:AL7"/>
    <mergeCell ref="AM6:AN7"/>
    <mergeCell ref="AO6:AP7"/>
    <mergeCell ref="AQ6:AR7"/>
    <mergeCell ref="AS6:AT7"/>
    <mergeCell ref="CG6:CH7"/>
    <mergeCell ref="CI6:CJ7"/>
    <mergeCell ref="BW8:BX8"/>
    <mergeCell ref="BY8:BZ8"/>
    <mergeCell ref="BC10:BD10"/>
    <mergeCell ref="BE10:BF10"/>
    <mergeCell ref="BG10:BH10"/>
    <mergeCell ref="BI10:BJ10"/>
    <mergeCell ref="BK10:BL10"/>
    <mergeCell ref="BM10:BN10"/>
    <mergeCell ref="BO10:BP10"/>
    <mergeCell ref="BQ10:BR10"/>
    <mergeCell ref="BS10:BT10"/>
    <mergeCell ref="BW6:BX7"/>
    <mergeCell ref="BY6:BZ7"/>
    <mergeCell ref="CA6:CB7"/>
    <mergeCell ref="CC6:CD7"/>
    <mergeCell ref="CE6:CF7"/>
    <mergeCell ref="CA10:CB10"/>
    <mergeCell ref="CC10:CD10"/>
    <mergeCell ref="CE10:CF10"/>
    <mergeCell ref="CG10:CH10"/>
    <mergeCell ref="CI10:CJ10"/>
    <mergeCell ref="CA8:CB8"/>
    <mergeCell ref="CC8:CD8"/>
    <mergeCell ref="CE8:CF8"/>
    <mergeCell ref="CG8:CH8"/>
    <mergeCell ref="CI8:CJ8"/>
    <mergeCell ref="BU10:BV10"/>
    <mergeCell ref="BW10:BX10"/>
    <mergeCell ref="BY10:BZ10"/>
    <mergeCell ref="BM8:BN8"/>
    <mergeCell ref="BO8:BP8"/>
    <mergeCell ref="BQ8:BR8"/>
    <mergeCell ref="BS8:BT8"/>
    <mergeCell ref="BU8:BV8"/>
    <mergeCell ref="BW9:BX9"/>
    <mergeCell ref="BY9:BZ9"/>
    <mergeCell ref="CA9:CB9"/>
    <mergeCell ref="CC9:CD9"/>
    <mergeCell ref="CE9:CF9"/>
    <mergeCell ref="CG9:CH9"/>
    <mergeCell ref="CI9:CJ9"/>
    <mergeCell ref="BC8:BD8"/>
    <mergeCell ref="BE8:BF8"/>
    <mergeCell ref="BG8:BH8"/>
    <mergeCell ref="BI8:BJ8"/>
    <mergeCell ref="BK8:BL8"/>
    <mergeCell ref="BO9:BP9"/>
    <mergeCell ref="BQ9:BR9"/>
    <mergeCell ref="BS9:BT9"/>
    <mergeCell ref="BU9:BV9"/>
    <mergeCell ref="BM9:BN9"/>
    <mergeCell ref="BK6:BL7"/>
    <mergeCell ref="BM6:BN7"/>
    <mergeCell ref="BO6:BP7"/>
    <mergeCell ref="BQ6:BR7"/>
    <mergeCell ref="BS6:BT7"/>
    <mergeCell ref="BU6:BV7"/>
    <mergeCell ref="AY8:AZ8"/>
    <mergeCell ref="BA8:BB8"/>
    <mergeCell ref="AO10:AP10"/>
    <mergeCell ref="AQ10:AR10"/>
    <mergeCell ref="AS10:AT10"/>
    <mergeCell ref="AU10:AV10"/>
    <mergeCell ref="AW10:AX10"/>
    <mergeCell ref="AY10:AZ10"/>
    <mergeCell ref="BA10:BB10"/>
    <mergeCell ref="AO8:AP8"/>
    <mergeCell ref="AQ8:AR8"/>
    <mergeCell ref="AS8:AT8"/>
    <mergeCell ref="AU8:AV8"/>
    <mergeCell ref="AW8:AX8"/>
    <mergeCell ref="AU6:AV7"/>
    <mergeCell ref="AW6:AX7"/>
    <mergeCell ref="AS9:AT9"/>
    <mergeCell ref="AU9:AV9"/>
    <mergeCell ref="AG10:AH10"/>
    <mergeCell ref="AI10:AJ10"/>
    <mergeCell ref="AK10:AL10"/>
    <mergeCell ref="AM10:AN10"/>
    <mergeCell ref="E11:H11"/>
    <mergeCell ref="U10:V10"/>
    <mergeCell ref="W10:X10"/>
    <mergeCell ref="Y10:Z10"/>
    <mergeCell ref="AA10:AB10"/>
    <mergeCell ref="AC10:AD10"/>
    <mergeCell ref="AE10:AF10"/>
    <mergeCell ref="I10:J10"/>
    <mergeCell ref="K10:L10"/>
    <mergeCell ref="M10:N10"/>
    <mergeCell ref="O10:P10"/>
    <mergeCell ref="Q10:R10"/>
    <mergeCell ref="S10:T10"/>
    <mergeCell ref="AK8:AL8"/>
    <mergeCell ref="AM8:AN8"/>
    <mergeCell ref="Q8:R8"/>
    <mergeCell ref="S8:T8"/>
    <mergeCell ref="U8:V8"/>
    <mergeCell ref="W8:X8"/>
    <mergeCell ref="Y8:Z8"/>
    <mergeCell ref="AA8:AB8"/>
    <mergeCell ref="AC8:AD8"/>
    <mergeCell ref="AE8:AF8"/>
    <mergeCell ref="AG8:AH8"/>
    <mergeCell ref="AI8:AJ8"/>
    <mergeCell ref="H6:H7"/>
    <mergeCell ref="E8:H8"/>
    <mergeCell ref="E9:H9"/>
    <mergeCell ref="S9:T9"/>
    <mergeCell ref="U9:V9"/>
    <mergeCell ref="W9:X9"/>
    <mergeCell ref="Y9:Z9"/>
    <mergeCell ref="K6:L7"/>
    <mergeCell ref="S6:T7"/>
    <mergeCell ref="M6:N7"/>
    <mergeCell ref="O6:P7"/>
    <mergeCell ref="Q6:R7"/>
    <mergeCell ref="I8:J8"/>
    <mergeCell ref="K8:L8"/>
    <mergeCell ref="I6:J7"/>
    <mergeCell ref="AA9:AB9"/>
    <mergeCell ref="AC9:AD9"/>
    <mergeCell ref="AE9:AF9"/>
    <mergeCell ref="AG9:AH9"/>
    <mergeCell ref="AI9:AJ9"/>
    <mergeCell ref="AK9:AL9"/>
    <mergeCell ref="AM9:AN9"/>
    <mergeCell ref="AO9:AP9"/>
    <mergeCell ref="AQ9:AR9"/>
    <mergeCell ref="B104:B119"/>
    <mergeCell ref="AW9:AX9"/>
    <mergeCell ref="AY9:AZ9"/>
    <mergeCell ref="BA9:BB9"/>
    <mergeCell ref="BC9:BD9"/>
    <mergeCell ref="BE9:BF9"/>
    <mergeCell ref="BG9:BH9"/>
    <mergeCell ref="BI9:BJ9"/>
    <mergeCell ref="BK9:BL9"/>
    <mergeCell ref="D6:D11"/>
    <mergeCell ref="I9:J9"/>
    <mergeCell ref="K9:L9"/>
    <mergeCell ref="M9:N9"/>
    <mergeCell ref="O9:P9"/>
    <mergeCell ref="Q9:R9"/>
    <mergeCell ref="U6:V7"/>
    <mergeCell ref="W6:X7"/>
    <mergeCell ref="M8:N8"/>
    <mergeCell ref="O8:P8"/>
    <mergeCell ref="Y6:Z7"/>
    <mergeCell ref="E6:E7"/>
    <mergeCell ref="F6:F7"/>
    <mergeCell ref="G6:G7"/>
    <mergeCell ref="E10:H10"/>
    <mergeCell ref="B88:B103"/>
    <mergeCell ref="C89:C91"/>
    <mergeCell ref="B72:B87"/>
    <mergeCell ref="C73:C75"/>
    <mergeCell ref="C77:C79"/>
    <mergeCell ref="C81:C83"/>
    <mergeCell ref="C85:C87"/>
    <mergeCell ref="C93:C95"/>
    <mergeCell ref="C97:C99"/>
    <mergeCell ref="C101:C103"/>
    <mergeCell ref="C45:C47"/>
    <mergeCell ref="C49:C51"/>
    <mergeCell ref="C53:C55"/>
    <mergeCell ref="B56:B71"/>
    <mergeCell ref="C57:C59"/>
    <mergeCell ref="C61:C63"/>
    <mergeCell ref="C65:C67"/>
    <mergeCell ref="C69:C71"/>
    <mergeCell ref="B6:B11"/>
    <mergeCell ref="C6:C11"/>
    <mergeCell ref="B12:B27"/>
    <mergeCell ref="C13:C15"/>
    <mergeCell ref="C17:C19"/>
    <mergeCell ref="C21:C23"/>
    <mergeCell ref="C25:C27"/>
    <mergeCell ref="B28:B43"/>
    <mergeCell ref="C29:C31"/>
    <mergeCell ref="C33:C35"/>
    <mergeCell ref="C37:C39"/>
    <mergeCell ref="C41:C43"/>
    <mergeCell ref="B168:B170"/>
    <mergeCell ref="C2:K2"/>
    <mergeCell ref="C4:K4"/>
    <mergeCell ref="A6:A11"/>
    <mergeCell ref="B136:B151"/>
    <mergeCell ref="C137:C139"/>
    <mergeCell ref="C141:C143"/>
    <mergeCell ref="C145:C147"/>
    <mergeCell ref="C149:C151"/>
    <mergeCell ref="B152:B167"/>
    <mergeCell ref="C153:C155"/>
    <mergeCell ref="C157:C159"/>
    <mergeCell ref="C161:C163"/>
    <mergeCell ref="C165:C167"/>
    <mergeCell ref="C105:C107"/>
    <mergeCell ref="C109:C111"/>
    <mergeCell ref="C113:C115"/>
    <mergeCell ref="C117:C119"/>
    <mergeCell ref="B120:B135"/>
    <mergeCell ref="C121:C123"/>
    <mergeCell ref="C125:C127"/>
    <mergeCell ref="C129:C131"/>
    <mergeCell ref="C133:C135"/>
    <mergeCell ref="B44:B55"/>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J170"/>
  <sheetViews>
    <sheetView zoomScale="67" workbookViewId="0">
      <selection activeCell="I10" sqref="I10:J10"/>
    </sheetView>
  </sheetViews>
  <sheetFormatPr baseColWidth="10" defaultColWidth="11.42578125" defaultRowHeight="15" x14ac:dyDescent="0.25"/>
  <cols>
    <col min="1" max="1" width="13.42578125" style="17" customWidth="1"/>
    <col min="2" max="2" width="35.140625" style="17" customWidth="1"/>
    <col min="3" max="5" width="11.42578125" style="17"/>
    <col min="6" max="6" width="14" style="17" customWidth="1"/>
    <col min="7" max="16384" width="11.42578125" style="17"/>
  </cols>
  <sheetData>
    <row r="2" spans="1:88" s="1" customFormat="1" ht="42" customHeight="1" x14ac:dyDescent="0.2">
      <c r="A2" s="2"/>
      <c r="B2" s="331" t="s">
        <v>5</v>
      </c>
      <c r="C2" s="332"/>
      <c r="D2" s="332"/>
      <c r="E2" s="332"/>
      <c r="F2" s="332"/>
      <c r="G2" s="332"/>
      <c r="H2" s="332"/>
      <c r="I2" s="333"/>
    </row>
    <row r="4" spans="1:88" x14ac:dyDescent="0.25">
      <c r="A4" s="18"/>
      <c r="B4" s="18" t="s">
        <v>33</v>
      </c>
    </row>
    <row r="6" spans="1:88" ht="43.5" customHeight="1" x14ac:dyDescent="0.25">
      <c r="A6" s="382" t="s">
        <v>34</v>
      </c>
      <c r="B6" s="341" t="s">
        <v>35</v>
      </c>
      <c r="C6" s="358" t="s">
        <v>36</v>
      </c>
      <c r="D6" s="358" t="s">
        <v>37</v>
      </c>
      <c r="E6" s="358" t="s">
        <v>38</v>
      </c>
      <c r="F6" s="363" t="s">
        <v>39</v>
      </c>
      <c r="G6" s="354" t="s">
        <v>40</v>
      </c>
      <c r="H6" s="355"/>
      <c r="I6" s="354" t="s">
        <v>41</v>
      </c>
      <c r="J6" s="355"/>
      <c r="K6" s="354" t="s">
        <v>42</v>
      </c>
      <c r="L6" s="355"/>
      <c r="M6" s="354" t="s">
        <v>43</v>
      </c>
      <c r="N6" s="355"/>
      <c r="O6" s="354" t="s">
        <v>44</v>
      </c>
      <c r="P6" s="355"/>
      <c r="Q6" s="354" t="s">
        <v>45</v>
      </c>
      <c r="R6" s="355"/>
      <c r="S6" s="354" t="s">
        <v>46</v>
      </c>
      <c r="T6" s="355"/>
      <c r="U6" s="354" t="s">
        <v>47</v>
      </c>
      <c r="V6" s="355"/>
      <c r="W6" s="354" t="s">
        <v>48</v>
      </c>
      <c r="X6" s="355"/>
      <c r="Y6" s="354" t="s">
        <v>49</v>
      </c>
      <c r="Z6" s="355"/>
      <c r="AA6" s="354" t="s">
        <v>50</v>
      </c>
      <c r="AB6" s="355"/>
      <c r="AC6" s="354" t="s">
        <v>51</v>
      </c>
      <c r="AD6" s="355"/>
      <c r="AE6" s="354" t="s">
        <v>52</v>
      </c>
      <c r="AF6" s="355"/>
      <c r="AG6" s="354" t="s">
        <v>53</v>
      </c>
      <c r="AH6" s="355"/>
      <c r="AI6" s="354" t="s">
        <v>54</v>
      </c>
      <c r="AJ6" s="355"/>
      <c r="AK6" s="354" t="s">
        <v>55</v>
      </c>
      <c r="AL6" s="355"/>
      <c r="AM6" s="354" t="s">
        <v>56</v>
      </c>
      <c r="AN6" s="355"/>
      <c r="AO6" s="354" t="s">
        <v>57</v>
      </c>
      <c r="AP6" s="355"/>
      <c r="AQ6" s="354" t="s">
        <v>58</v>
      </c>
      <c r="AR6" s="355"/>
      <c r="AS6" s="354" t="s">
        <v>59</v>
      </c>
      <c r="AT6" s="355"/>
      <c r="AU6" s="354" t="s">
        <v>60</v>
      </c>
      <c r="AV6" s="355"/>
      <c r="AW6" s="354" t="s">
        <v>61</v>
      </c>
      <c r="AX6" s="355"/>
      <c r="AY6" s="354" t="s">
        <v>62</v>
      </c>
      <c r="AZ6" s="355"/>
      <c r="BA6" s="354" t="s">
        <v>63</v>
      </c>
      <c r="BB6" s="355"/>
      <c r="BC6" s="354" t="s">
        <v>64</v>
      </c>
      <c r="BD6" s="355"/>
      <c r="BE6" s="354" t="s">
        <v>65</v>
      </c>
      <c r="BF6" s="355"/>
      <c r="BG6" s="354" t="s">
        <v>66</v>
      </c>
      <c r="BH6" s="355"/>
      <c r="BI6" s="354" t="s">
        <v>67</v>
      </c>
      <c r="BJ6" s="355"/>
      <c r="BK6" s="354" t="s">
        <v>68</v>
      </c>
      <c r="BL6" s="355"/>
      <c r="BM6" s="354" t="s">
        <v>69</v>
      </c>
      <c r="BN6" s="355"/>
      <c r="BO6" s="354" t="s">
        <v>70</v>
      </c>
      <c r="BP6" s="355"/>
      <c r="BQ6" s="354" t="s">
        <v>71</v>
      </c>
      <c r="BR6" s="355"/>
      <c r="BS6" s="354" t="s">
        <v>72</v>
      </c>
      <c r="BT6" s="355"/>
      <c r="BU6" s="354" t="s">
        <v>73</v>
      </c>
      <c r="BV6" s="355"/>
      <c r="BW6" s="354" t="s">
        <v>74</v>
      </c>
      <c r="BX6" s="355"/>
      <c r="BY6" s="354" t="s">
        <v>75</v>
      </c>
      <c r="BZ6" s="355"/>
      <c r="CA6" s="354" t="s">
        <v>76</v>
      </c>
      <c r="CB6" s="355"/>
      <c r="CC6" s="354" t="s">
        <v>77</v>
      </c>
      <c r="CD6" s="355"/>
      <c r="CE6" s="354" t="s">
        <v>78</v>
      </c>
      <c r="CF6" s="355"/>
      <c r="CG6" s="354" t="s">
        <v>79</v>
      </c>
      <c r="CH6" s="355"/>
      <c r="CI6" s="194"/>
      <c r="CJ6" s="194"/>
    </row>
    <row r="7" spans="1:88" ht="47.25" customHeight="1" x14ac:dyDescent="0.25">
      <c r="A7" s="383"/>
      <c r="B7" s="342"/>
      <c r="C7" s="360"/>
      <c r="D7" s="360"/>
      <c r="E7" s="360"/>
      <c r="F7" s="364"/>
      <c r="G7" s="356"/>
      <c r="H7" s="357"/>
      <c r="I7" s="356"/>
      <c r="J7" s="357"/>
      <c r="K7" s="356"/>
      <c r="L7" s="357"/>
      <c r="M7" s="356"/>
      <c r="N7" s="357"/>
      <c r="O7" s="356"/>
      <c r="P7" s="357"/>
      <c r="Q7" s="356"/>
      <c r="R7" s="357"/>
      <c r="S7" s="356"/>
      <c r="T7" s="357"/>
      <c r="U7" s="356"/>
      <c r="V7" s="357"/>
      <c r="W7" s="356"/>
      <c r="X7" s="357"/>
      <c r="Y7" s="356"/>
      <c r="Z7" s="357"/>
      <c r="AA7" s="356"/>
      <c r="AB7" s="357"/>
      <c r="AC7" s="356"/>
      <c r="AD7" s="357"/>
      <c r="AE7" s="356"/>
      <c r="AF7" s="357"/>
      <c r="AG7" s="356"/>
      <c r="AH7" s="357"/>
      <c r="AI7" s="356"/>
      <c r="AJ7" s="357"/>
      <c r="AK7" s="356"/>
      <c r="AL7" s="357"/>
      <c r="AM7" s="356"/>
      <c r="AN7" s="357"/>
      <c r="AO7" s="356"/>
      <c r="AP7" s="357"/>
      <c r="AQ7" s="356"/>
      <c r="AR7" s="357"/>
      <c r="AS7" s="356"/>
      <c r="AT7" s="357"/>
      <c r="AU7" s="356"/>
      <c r="AV7" s="357"/>
      <c r="AW7" s="356"/>
      <c r="AX7" s="357"/>
      <c r="AY7" s="356"/>
      <c r="AZ7" s="357"/>
      <c r="BA7" s="356"/>
      <c r="BB7" s="357"/>
      <c r="BC7" s="356"/>
      <c r="BD7" s="357"/>
      <c r="BE7" s="356"/>
      <c r="BF7" s="357"/>
      <c r="BG7" s="356"/>
      <c r="BH7" s="357"/>
      <c r="BI7" s="356"/>
      <c r="BJ7" s="357"/>
      <c r="BK7" s="356"/>
      <c r="BL7" s="357"/>
      <c r="BM7" s="356"/>
      <c r="BN7" s="357"/>
      <c r="BO7" s="356"/>
      <c r="BP7" s="357"/>
      <c r="BQ7" s="356"/>
      <c r="BR7" s="357"/>
      <c r="BS7" s="356"/>
      <c r="BT7" s="357"/>
      <c r="BU7" s="356"/>
      <c r="BV7" s="357"/>
      <c r="BW7" s="356"/>
      <c r="BX7" s="357"/>
      <c r="BY7" s="356"/>
      <c r="BZ7" s="357"/>
      <c r="CA7" s="356"/>
      <c r="CB7" s="357"/>
      <c r="CC7" s="356"/>
      <c r="CD7" s="357"/>
      <c r="CE7" s="356"/>
      <c r="CF7" s="357"/>
      <c r="CG7" s="356"/>
      <c r="CH7" s="357"/>
      <c r="CI7" s="194"/>
      <c r="CJ7" s="194"/>
    </row>
    <row r="8" spans="1:88" ht="24.95" customHeight="1" x14ac:dyDescent="0.25">
      <c r="A8" s="383"/>
      <c r="B8" s="342"/>
      <c r="C8" s="366" t="s">
        <v>80</v>
      </c>
      <c r="D8" s="366"/>
      <c r="E8" s="366"/>
      <c r="F8" s="366"/>
      <c r="G8" s="369" t="s">
        <v>81</v>
      </c>
      <c r="H8" s="369"/>
      <c r="I8" s="358" t="s">
        <v>82</v>
      </c>
      <c r="J8" s="358"/>
      <c r="K8" s="358" t="s">
        <v>83</v>
      </c>
      <c r="L8" s="358"/>
      <c r="M8" s="349" t="s">
        <v>84</v>
      </c>
      <c r="N8" s="349"/>
      <c r="O8" s="369" t="s">
        <v>85</v>
      </c>
      <c r="P8" s="369"/>
      <c r="Q8" s="349" t="s">
        <v>86</v>
      </c>
      <c r="R8" s="349"/>
      <c r="S8" s="349" t="s">
        <v>87</v>
      </c>
      <c r="T8" s="349"/>
      <c r="U8" s="349" t="s">
        <v>88</v>
      </c>
      <c r="V8" s="349"/>
      <c r="W8" s="349" t="s">
        <v>89</v>
      </c>
      <c r="X8" s="349"/>
      <c r="Y8" s="349" t="s">
        <v>90</v>
      </c>
      <c r="Z8" s="349"/>
      <c r="AA8" s="349" t="s">
        <v>91</v>
      </c>
      <c r="AB8" s="349"/>
      <c r="AC8" s="349" t="s">
        <v>92</v>
      </c>
      <c r="AD8" s="349"/>
      <c r="AE8" s="349" t="s">
        <v>93</v>
      </c>
      <c r="AF8" s="349"/>
      <c r="AG8" s="349" t="s">
        <v>94</v>
      </c>
      <c r="AH8" s="349"/>
      <c r="AI8" s="349" t="s">
        <v>95</v>
      </c>
      <c r="AJ8" s="349"/>
      <c r="AK8" s="349" t="s">
        <v>96</v>
      </c>
      <c r="AL8" s="349"/>
      <c r="AM8" s="349" t="s">
        <v>97</v>
      </c>
      <c r="AN8" s="349"/>
      <c r="AO8" s="349" t="s">
        <v>98</v>
      </c>
      <c r="AP8" s="349"/>
      <c r="AQ8" s="349" t="s">
        <v>99</v>
      </c>
      <c r="AR8" s="349"/>
      <c r="AS8" s="349" t="s">
        <v>100</v>
      </c>
      <c r="AT8" s="349"/>
      <c r="AU8" s="349" t="s">
        <v>101</v>
      </c>
      <c r="AV8" s="349"/>
      <c r="AW8" s="349" t="s">
        <v>102</v>
      </c>
      <c r="AX8" s="349"/>
      <c r="AY8" s="349" t="s">
        <v>103</v>
      </c>
      <c r="AZ8" s="349"/>
      <c r="BA8" s="349" t="s">
        <v>104</v>
      </c>
      <c r="BB8" s="349"/>
      <c r="BC8" s="349" t="s">
        <v>105</v>
      </c>
      <c r="BD8" s="349"/>
      <c r="BE8" s="349" t="s">
        <v>106</v>
      </c>
      <c r="BF8" s="349"/>
      <c r="BG8" s="349" t="s">
        <v>107</v>
      </c>
      <c r="BH8" s="349"/>
      <c r="BI8" s="349" t="s">
        <v>108</v>
      </c>
      <c r="BJ8" s="349"/>
      <c r="BK8" s="349" t="s">
        <v>109</v>
      </c>
      <c r="BL8" s="349"/>
      <c r="BM8" s="349" t="s">
        <v>110</v>
      </c>
      <c r="BN8" s="349"/>
      <c r="BO8" s="349" t="s">
        <v>111</v>
      </c>
      <c r="BP8" s="349"/>
      <c r="BQ8" s="349" t="s">
        <v>112</v>
      </c>
      <c r="BR8" s="349"/>
      <c r="BS8" s="349" t="s">
        <v>113</v>
      </c>
      <c r="BT8" s="349"/>
      <c r="BU8" s="349" t="s">
        <v>114</v>
      </c>
      <c r="BV8" s="349"/>
      <c r="BW8" s="349" t="s">
        <v>115</v>
      </c>
      <c r="BX8" s="349"/>
      <c r="BY8" s="349" t="s">
        <v>116</v>
      </c>
      <c r="BZ8" s="349"/>
      <c r="CA8" s="349" t="s">
        <v>117</v>
      </c>
      <c r="CB8" s="349"/>
      <c r="CC8" s="349" t="s">
        <v>118</v>
      </c>
      <c r="CD8" s="349"/>
      <c r="CE8" s="349" t="s">
        <v>119</v>
      </c>
      <c r="CF8" s="349"/>
      <c r="CG8" s="349" t="s">
        <v>120</v>
      </c>
      <c r="CH8" s="349"/>
      <c r="CI8" s="194"/>
      <c r="CJ8" s="194"/>
    </row>
    <row r="9" spans="1:88" ht="24.95" customHeight="1" thickBot="1" x14ac:dyDescent="0.3">
      <c r="A9" s="383"/>
      <c r="B9" s="342"/>
      <c r="C9" s="381" t="s">
        <v>121</v>
      </c>
      <c r="D9" s="367"/>
      <c r="E9" s="367"/>
      <c r="F9" s="368"/>
      <c r="G9" s="381" t="s">
        <v>122</v>
      </c>
      <c r="H9" s="368"/>
      <c r="I9" s="381" t="s">
        <v>123</v>
      </c>
      <c r="J9" s="368"/>
      <c r="K9" s="381" t="s">
        <v>124</v>
      </c>
      <c r="L9" s="368"/>
      <c r="M9" s="381" t="s">
        <v>125</v>
      </c>
      <c r="N9" s="368"/>
      <c r="O9" s="381" t="s">
        <v>122</v>
      </c>
      <c r="P9" s="368"/>
      <c r="Q9" s="381" t="s">
        <v>123</v>
      </c>
      <c r="R9" s="368"/>
      <c r="S9" s="381" t="s">
        <v>124</v>
      </c>
      <c r="T9" s="368"/>
      <c r="U9" s="381" t="s">
        <v>125</v>
      </c>
      <c r="V9" s="368"/>
      <c r="W9" s="381" t="s">
        <v>122</v>
      </c>
      <c r="X9" s="368"/>
      <c r="Y9" s="381" t="s">
        <v>123</v>
      </c>
      <c r="Z9" s="368"/>
      <c r="AA9" s="381" t="s">
        <v>124</v>
      </c>
      <c r="AB9" s="368"/>
      <c r="AC9" s="381" t="s">
        <v>125</v>
      </c>
      <c r="AD9" s="368"/>
      <c r="AE9" s="381" t="s">
        <v>122</v>
      </c>
      <c r="AF9" s="368"/>
      <c r="AG9" s="381" t="s">
        <v>123</v>
      </c>
      <c r="AH9" s="368"/>
      <c r="AI9" s="381" t="s">
        <v>124</v>
      </c>
      <c r="AJ9" s="368"/>
      <c r="AK9" s="381" t="s">
        <v>125</v>
      </c>
      <c r="AL9" s="368"/>
      <c r="AM9" s="381" t="s">
        <v>122</v>
      </c>
      <c r="AN9" s="368"/>
      <c r="AO9" s="381" t="s">
        <v>123</v>
      </c>
      <c r="AP9" s="368"/>
      <c r="AQ9" s="381" t="s">
        <v>124</v>
      </c>
      <c r="AR9" s="368"/>
      <c r="AS9" s="381" t="s">
        <v>125</v>
      </c>
      <c r="AT9" s="368"/>
      <c r="AU9" s="381" t="s">
        <v>122</v>
      </c>
      <c r="AV9" s="368"/>
      <c r="AW9" s="381" t="s">
        <v>123</v>
      </c>
      <c r="AX9" s="368"/>
      <c r="AY9" s="381" t="s">
        <v>124</v>
      </c>
      <c r="AZ9" s="368"/>
      <c r="BA9" s="381" t="s">
        <v>125</v>
      </c>
      <c r="BB9" s="368"/>
      <c r="BC9" s="381" t="s">
        <v>122</v>
      </c>
      <c r="BD9" s="368"/>
      <c r="BE9" s="381" t="s">
        <v>123</v>
      </c>
      <c r="BF9" s="368"/>
      <c r="BG9" s="381" t="s">
        <v>124</v>
      </c>
      <c r="BH9" s="368"/>
      <c r="BI9" s="381" t="s">
        <v>125</v>
      </c>
      <c r="BJ9" s="368"/>
      <c r="BK9" s="381" t="s">
        <v>122</v>
      </c>
      <c r="BL9" s="368"/>
      <c r="BM9" s="381" t="s">
        <v>123</v>
      </c>
      <c r="BN9" s="368"/>
      <c r="BO9" s="381" t="s">
        <v>124</v>
      </c>
      <c r="BP9" s="368"/>
      <c r="BQ9" s="381" t="s">
        <v>125</v>
      </c>
      <c r="BR9" s="368"/>
      <c r="BS9" s="381" t="s">
        <v>122</v>
      </c>
      <c r="BT9" s="368"/>
      <c r="BU9" s="381" t="s">
        <v>123</v>
      </c>
      <c r="BV9" s="368"/>
      <c r="BW9" s="381" t="s">
        <v>124</v>
      </c>
      <c r="BX9" s="368"/>
      <c r="BY9" s="381" t="s">
        <v>125</v>
      </c>
      <c r="BZ9" s="368"/>
      <c r="CA9" s="381" t="s">
        <v>122</v>
      </c>
      <c r="CB9" s="368"/>
      <c r="CC9" s="381" t="s">
        <v>123</v>
      </c>
      <c r="CD9" s="368"/>
      <c r="CE9" s="381" t="s">
        <v>124</v>
      </c>
      <c r="CF9" s="368"/>
      <c r="CG9" s="381" t="s">
        <v>125</v>
      </c>
      <c r="CH9" s="368"/>
      <c r="CI9" s="194"/>
      <c r="CJ9" s="194"/>
    </row>
    <row r="10" spans="1:88" ht="24.95" customHeight="1" thickBot="1" x14ac:dyDescent="0.3">
      <c r="A10" s="383"/>
      <c r="B10" s="342"/>
      <c r="C10" s="362" t="s">
        <v>126</v>
      </c>
      <c r="D10" s="362"/>
      <c r="E10" s="362"/>
      <c r="F10" s="362"/>
      <c r="G10" s="380">
        <f>IFERROR(VLOOKUP(G8,'TJM HNO'!$D$6:$E$46,2,FALSE)," ")</f>
        <v>0</v>
      </c>
      <c r="H10" s="385"/>
      <c r="I10" s="380">
        <f>IFERROR(VLOOKUP(I8,'TJM HNO'!$D$6:$E$46,2,FALSE)," ")</f>
        <v>0</v>
      </c>
      <c r="J10" s="380"/>
      <c r="K10" s="380">
        <f>IFERROR(VLOOKUP(K8,'TJM HNO'!$D$6:$E$46,2,FALSE)," ")</f>
        <v>0</v>
      </c>
      <c r="L10" s="380"/>
      <c r="M10" s="380">
        <f>IFERROR(VLOOKUP(M8,'TJM HNO'!$D$6:$E$46,2,FALSE)," ")</f>
        <v>0</v>
      </c>
      <c r="N10" s="380"/>
      <c r="O10" s="380">
        <f>IFERROR(VLOOKUP(O8,'TJM HNO'!$D$6:$E$46,2,FALSE)," ")</f>
        <v>0</v>
      </c>
      <c r="P10" s="380"/>
      <c r="Q10" s="380">
        <f>IFERROR(VLOOKUP(Q8,'TJM HNO'!$D$6:$E$46,2,FALSE)," ")</f>
        <v>0</v>
      </c>
      <c r="R10" s="380"/>
      <c r="S10" s="380">
        <f>IFERROR(VLOOKUP(S8,'TJM HNO'!$D$6:$E$46,2,FALSE)," ")</f>
        <v>0</v>
      </c>
      <c r="T10" s="380"/>
      <c r="U10" s="380">
        <f>IFERROR(VLOOKUP(U8,'TJM HNO'!$D$6:$E$46,2,FALSE)," ")</f>
        <v>0</v>
      </c>
      <c r="V10" s="380"/>
      <c r="W10" s="380">
        <f>IFERROR(VLOOKUP(W8,'TJM HNO'!$D$6:$E$46,2,FALSE)," ")</f>
        <v>0</v>
      </c>
      <c r="X10" s="380"/>
      <c r="Y10" s="380">
        <f>IFERROR(VLOOKUP(Y8,'TJM HNO'!$D$6:$E$46,2,FALSE)," ")</f>
        <v>0</v>
      </c>
      <c r="Z10" s="380"/>
      <c r="AA10" s="380">
        <f>IFERROR(VLOOKUP(AA8,'TJM HNO'!$D$6:$E$46,2,FALSE)," ")</f>
        <v>0</v>
      </c>
      <c r="AB10" s="380"/>
      <c r="AC10" s="380">
        <f>IFERROR(VLOOKUP(AC8,'TJM HNO'!$D$6:$E$46,2,FALSE)," ")</f>
        <v>0</v>
      </c>
      <c r="AD10" s="380"/>
      <c r="AE10" s="380">
        <f>IFERROR(VLOOKUP(AE8,'TJM HNO'!$D$6:$E$46,2,FALSE)," ")</f>
        <v>0</v>
      </c>
      <c r="AF10" s="380"/>
      <c r="AG10" s="380">
        <f>IFERROR(VLOOKUP(AG8,'TJM HNO'!$D$6:$E$46,2,FALSE)," ")</f>
        <v>0</v>
      </c>
      <c r="AH10" s="380"/>
      <c r="AI10" s="380">
        <f>IFERROR(VLOOKUP(AI8,'TJM HNO'!$D$6:$E$46,2,FALSE)," ")</f>
        <v>0</v>
      </c>
      <c r="AJ10" s="380"/>
      <c r="AK10" s="380">
        <f>IFERROR(VLOOKUP(AK8,'TJM HNO'!$D$6:$E$46,2,FALSE)," ")</f>
        <v>0</v>
      </c>
      <c r="AL10" s="380"/>
      <c r="AM10" s="380">
        <f>IFERROR(VLOOKUP(AM8,'TJM HNO'!$D$6:$E$46,2,FALSE)," ")</f>
        <v>0</v>
      </c>
      <c r="AN10" s="380"/>
      <c r="AO10" s="380">
        <f>IFERROR(VLOOKUP(AO8,'TJM HNO'!$D$6:$E$46,2,FALSE)," ")</f>
        <v>0</v>
      </c>
      <c r="AP10" s="380"/>
      <c r="AQ10" s="380">
        <f>IFERROR(VLOOKUP(AQ8,'TJM HNO'!$D$6:$E$46,2,FALSE)," ")</f>
        <v>0</v>
      </c>
      <c r="AR10" s="380"/>
      <c r="AS10" s="380">
        <f>IFERROR(VLOOKUP(AS8,'TJM HNO'!$D$6:$E$46,2,FALSE)," ")</f>
        <v>0</v>
      </c>
      <c r="AT10" s="380"/>
      <c r="AU10" s="380">
        <f>IFERROR(VLOOKUP(AU8,'TJM HNO'!$D$6:$E$46,2,FALSE)," ")</f>
        <v>0</v>
      </c>
      <c r="AV10" s="380"/>
      <c r="AW10" s="380">
        <f>IFERROR(VLOOKUP(AW8,'TJM HNO'!$D$6:$E$46,2,FALSE)," ")</f>
        <v>0</v>
      </c>
      <c r="AX10" s="380"/>
      <c r="AY10" s="380">
        <f>IFERROR(VLOOKUP(AY8,'TJM HNO'!$D$6:$E$46,2,FALSE)," ")</f>
        <v>0</v>
      </c>
      <c r="AZ10" s="380"/>
      <c r="BA10" s="380">
        <f>IFERROR(VLOOKUP(BA8,'TJM HNO'!$D$6:$E$46,2,FALSE)," ")</f>
        <v>0</v>
      </c>
      <c r="BB10" s="380"/>
      <c r="BC10" s="380">
        <f>IFERROR(VLOOKUP(BC8,'TJM HNO'!$D$6:$E$46,2,FALSE)," ")</f>
        <v>0</v>
      </c>
      <c r="BD10" s="380"/>
      <c r="BE10" s="380">
        <f>IFERROR(VLOOKUP(BE8,'TJM HNO'!$D$6:$E$46,2,FALSE)," ")</f>
        <v>0</v>
      </c>
      <c r="BF10" s="380"/>
      <c r="BG10" s="380">
        <f>IFERROR(VLOOKUP(BG8,'TJM HNO'!$D$6:$E$46,2,FALSE)," ")</f>
        <v>0</v>
      </c>
      <c r="BH10" s="380"/>
      <c r="BI10" s="380">
        <f>IFERROR(VLOOKUP(BI8,'TJM HNO'!$D$6:$E$46,2,FALSE)," ")</f>
        <v>0</v>
      </c>
      <c r="BJ10" s="380"/>
      <c r="BK10" s="380">
        <f>IFERROR(VLOOKUP(BK8,'TJM HNO'!$D$6:$E$46,2,FALSE)," ")</f>
        <v>0</v>
      </c>
      <c r="BL10" s="380"/>
      <c r="BM10" s="380">
        <f>IFERROR(VLOOKUP(BM8,'TJM HNO'!$D$6:$E$46,2,FALSE)," ")</f>
        <v>0</v>
      </c>
      <c r="BN10" s="380"/>
      <c r="BO10" s="380">
        <f>IFERROR(VLOOKUP(BO8,'TJM HNO'!$D$6:$E$46,2,FALSE)," ")</f>
        <v>0</v>
      </c>
      <c r="BP10" s="380"/>
      <c r="BQ10" s="380">
        <f>IFERROR(VLOOKUP(BQ8,'TJM HNO'!$D$6:$E$46,2,FALSE)," ")</f>
        <v>0</v>
      </c>
      <c r="BR10" s="380"/>
      <c r="BS10" s="380">
        <f>IFERROR(VLOOKUP(BS8,'TJM HNO'!$D$6:$E$46,2,FALSE)," ")</f>
        <v>0</v>
      </c>
      <c r="BT10" s="380"/>
      <c r="BU10" s="380">
        <f>IFERROR(VLOOKUP(BU8,'TJM HNO'!$D$6:$E$46,2,FALSE)," ")</f>
        <v>0</v>
      </c>
      <c r="BV10" s="380"/>
      <c r="BW10" s="380">
        <f>IFERROR(VLOOKUP(BW8,'TJM HNO'!$D$6:$E$46,2,FALSE)," ")</f>
        <v>0</v>
      </c>
      <c r="BX10" s="380"/>
      <c r="BY10" s="380">
        <f>IFERROR(VLOOKUP(BY8,'TJM HNO'!$D$6:$E$46,2,FALSE)," ")</f>
        <v>0</v>
      </c>
      <c r="BZ10" s="380"/>
      <c r="CA10" s="380">
        <f>IFERROR(VLOOKUP(CA8,'TJM HNO'!$D$6:$E$46,2,FALSE)," ")</f>
        <v>0</v>
      </c>
      <c r="CB10" s="380"/>
      <c r="CC10" s="380">
        <f>IFERROR(VLOOKUP(CC8,'TJM HNO'!$D$6:$E$46,2,FALSE)," ")</f>
        <v>0</v>
      </c>
      <c r="CD10" s="380"/>
      <c r="CE10" s="380">
        <f>IFERROR(VLOOKUP(CE8,'TJM HNO'!$D$6:$E$46,2,FALSE)," ")</f>
        <v>0</v>
      </c>
      <c r="CF10" s="380"/>
      <c r="CG10" s="380">
        <f>IFERROR(VLOOKUP(CG8,'TJM HNO'!$D$6:$E$46,2,FALSE)," ")</f>
        <v>0</v>
      </c>
      <c r="CH10" s="380"/>
      <c r="CI10" s="194"/>
      <c r="CJ10" s="194"/>
    </row>
    <row r="11" spans="1:88" ht="54.75" customHeight="1" thickBot="1" x14ac:dyDescent="0.3">
      <c r="A11" s="384"/>
      <c r="B11" s="343"/>
      <c r="C11" s="373"/>
      <c r="D11" s="373"/>
      <c r="E11" s="373"/>
      <c r="F11" s="373"/>
      <c r="G11" s="184" t="s">
        <v>127</v>
      </c>
      <c r="H11" s="185" t="s">
        <v>128</v>
      </c>
      <c r="I11" s="21" t="s">
        <v>127</v>
      </c>
      <c r="J11" s="22" t="s">
        <v>128</v>
      </c>
      <c r="K11" s="20" t="s">
        <v>127</v>
      </c>
      <c r="L11" s="23" t="s">
        <v>128</v>
      </c>
      <c r="M11" s="21" t="s">
        <v>127</v>
      </c>
      <c r="N11" s="22" t="s">
        <v>128</v>
      </c>
      <c r="O11" s="19" t="s">
        <v>127</v>
      </c>
      <c r="P11" s="20" t="s">
        <v>128</v>
      </c>
      <c r="Q11" s="24" t="s">
        <v>127</v>
      </c>
      <c r="R11" s="186" t="s">
        <v>128</v>
      </c>
      <c r="S11" s="21" t="s">
        <v>127</v>
      </c>
      <c r="T11" s="22" t="s">
        <v>128</v>
      </c>
      <c r="U11" s="20" t="s">
        <v>127</v>
      </c>
      <c r="V11" s="23" t="s">
        <v>128</v>
      </c>
      <c r="W11" s="19" t="s">
        <v>127</v>
      </c>
      <c r="X11" s="20" t="s">
        <v>128</v>
      </c>
      <c r="Y11" s="21" t="s">
        <v>127</v>
      </c>
      <c r="Z11" s="22" t="s">
        <v>128</v>
      </c>
      <c r="AA11" s="21" t="s">
        <v>127</v>
      </c>
      <c r="AB11" s="22" t="s">
        <v>128</v>
      </c>
      <c r="AC11" s="20" t="s">
        <v>127</v>
      </c>
      <c r="AD11" s="23" t="s">
        <v>128</v>
      </c>
      <c r="AE11" s="19" t="s">
        <v>127</v>
      </c>
      <c r="AF11" s="20" t="s">
        <v>128</v>
      </c>
      <c r="AG11" s="20" t="s">
        <v>127</v>
      </c>
      <c r="AH11" s="23" t="s">
        <v>128</v>
      </c>
      <c r="AI11" s="20" t="s">
        <v>127</v>
      </c>
      <c r="AJ11" s="23" t="s">
        <v>128</v>
      </c>
      <c r="AK11" s="20" t="s">
        <v>127</v>
      </c>
      <c r="AL11" s="23" t="s">
        <v>128</v>
      </c>
      <c r="AM11" s="19" t="s">
        <v>127</v>
      </c>
      <c r="AN11" s="20" t="s">
        <v>128</v>
      </c>
      <c r="AO11" s="20" t="s">
        <v>127</v>
      </c>
      <c r="AP11" s="23" t="s">
        <v>128</v>
      </c>
      <c r="AQ11" s="20" t="s">
        <v>127</v>
      </c>
      <c r="AR11" s="23" t="s">
        <v>128</v>
      </c>
      <c r="AS11" s="20" t="s">
        <v>127</v>
      </c>
      <c r="AT11" s="23" t="s">
        <v>128</v>
      </c>
      <c r="AU11" s="19" t="s">
        <v>127</v>
      </c>
      <c r="AV11" s="20" t="s">
        <v>128</v>
      </c>
      <c r="AW11" s="20" t="s">
        <v>127</v>
      </c>
      <c r="AX11" s="23" t="s">
        <v>128</v>
      </c>
      <c r="AY11" s="20" t="s">
        <v>127</v>
      </c>
      <c r="AZ11" s="23" t="s">
        <v>128</v>
      </c>
      <c r="BA11" s="20" t="s">
        <v>127</v>
      </c>
      <c r="BB11" s="23" t="s">
        <v>128</v>
      </c>
      <c r="BC11" s="19" t="s">
        <v>127</v>
      </c>
      <c r="BD11" s="20" t="s">
        <v>128</v>
      </c>
      <c r="BE11" s="20" t="s">
        <v>127</v>
      </c>
      <c r="BF11" s="23" t="s">
        <v>128</v>
      </c>
      <c r="BG11" s="20" t="s">
        <v>127</v>
      </c>
      <c r="BH11" s="23" t="s">
        <v>128</v>
      </c>
      <c r="BI11" s="20" t="s">
        <v>127</v>
      </c>
      <c r="BJ11" s="23" t="s">
        <v>128</v>
      </c>
      <c r="BK11" s="19" t="s">
        <v>127</v>
      </c>
      <c r="BL11" s="20" t="s">
        <v>128</v>
      </c>
      <c r="BM11" s="20" t="s">
        <v>127</v>
      </c>
      <c r="BN11" s="23" t="s">
        <v>128</v>
      </c>
      <c r="BO11" s="20" t="s">
        <v>127</v>
      </c>
      <c r="BP11" s="23" t="s">
        <v>128</v>
      </c>
      <c r="BQ11" s="20" t="s">
        <v>127</v>
      </c>
      <c r="BR11" s="23" t="s">
        <v>128</v>
      </c>
      <c r="BS11" s="19" t="s">
        <v>127</v>
      </c>
      <c r="BT11" s="20" t="s">
        <v>128</v>
      </c>
      <c r="BU11" s="20" t="s">
        <v>127</v>
      </c>
      <c r="BV11" s="23" t="s">
        <v>128</v>
      </c>
      <c r="BW11" s="20" t="s">
        <v>127</v>
      </c>
      <c r="BX11" s="23" t="s">
        <v>128</v>
      </c>
      <c r="BY11" s="20" t="s">
        <v>127</v>
      </c>
      <c r="BZ11" s="23" t="s">
        <v>128</v>
      </c>
      <c r="CA11" s="19" t="s">
        <v>127</v>
      </c>
      <c r="CB11" s="20" t="s">
        <v>128</v>
      </c>
      <c r="CC11" s="20" t="s">
        <v>127</v>
      </c>
      <c r="CD11" s="23" t="s">
        <v>128</v>
      </c>
      <c r="CE11" s="20" t="s">
        <v>127</v>
      </c>
      <c r="CF11" s="23" t="s">
        <v>128</v>
      </c>
      <c r="CG11" s="20" t="s">
        <v>127</v>
      </c>
      <c r="CH11" s="23" t="s">
        <v>128</v>
      </c>
      <c r="CI11" s="194"/>
      <c r="CJ11" s="194"/>
    </row>
    <row r="12" spans="1:88" ht="24.95" customHeight="1" thickBot="1" x14ac:dyDescent="0.3">
      <c r="A12" s="25" t="s">
        <v>175</v>
      </c>
      <c r="B12" s="377" t="s">
        <v>20</v>
      </c>
      <c r="C12" s="26" t="e">
        <f>SUMPRODUCT($G$10:CH$10,G12:CH12)</f>
        <v>#DIV/0!</v>
      </c>
      <c r="D12" s="27" t="e">
        <f t="shared" ref="D12:D31" si="0">C12*0.2</f>
        <v>#DIV/0!</v>
      </c>
      <c r="E12" s="28" t="e">
        <f t="shared" ref="E12:E31" si="1">C12+D12</f>
        <v>#DIV/0!</v>
      </c>
      <c r="F12" s="29">
        <f>(G12+I12+K12+M12+O12+Q12+S12+U12+W12+Y12+AA12+AC12+AE12+AG12+AI12+AK12+AM12+AO12+AQ12+AS12+AU12+AW12+AY12+BA12+BE12+BG12+BI12+BK12+BM12+BO12+BQ12+BS12+BU12+BW12+BY12+CA12+CC12+CE12+CG12)</f>
        <v>0</v>
      </c>
      <c r="G12" s="195"/>
      <c r="H12" s="196"/>
      <c r="I12" s="197"/>
      <c r="J12" s="198" t="e">
        <f t="shared" ref="J12:J31" si="2">I12/$F12</f>
        <v>#DIV/0!</v>
      </c>
      <c r="K12" s="197"/>
      <c r="L12" s="198" t="e">
        <f t="shared" ref="L12:L31" si="3">K12/$F12</f>
        <v>#DIV/0!</v>
      </c>
      <c r="M12" s="197"/>
      <c r="N12" s="198" t="e">
        <f t="shared" ref="N12:N31" si="4">M12/$F12</f>
        <v>#DIV/0!</v>
      </c>
      <c r="O12" s="195"/>
      <c r="P12" s="196"/>
      <c r="Q12" s="197"/>
      <c r="R12" s="198" t="e">
        <f t="shared" ref="R12:R31" si="5">Q12/$F12</f>
        <v>#DIV/0!</v>
      </c>
      <c r="S12" s="197"/>
      <c r="T12" s="198" t="e">
        <f t="shared" ref="T12:T31" si="6">S12/$F12</f>
        <v>#DIV/0!</v>
      </c>
      <c r="U12" s="197"/>
      <c r="V12" s="198" t="e">
        <f t="shared" ref="V12:V31" si="7">U12/$F12</f>
        <v>#DIV/0!</v>
      </c>
      <c r="W12" s="207"/>
      <c r="X12" s="207"/>
      <c r="Y12" s="207"/>
      <c r="Z12" s="207"/>
      <c r="AA12" s="207"/>
      <c r="AB12" s="207"/>
      <c r="AC12" s="207"/>
      <c r="AD12" s="207"/>
      <c r="AE12" s="207"/>
      <c r="AF12" s="207"/>
      <c r="AG12" s="207"/>
      <c r="AH12" s="207"/>
      <c r="AI12" s="207"/>
      <c r="AJ12" s="207"/>
      <c r="AK12" s="207"/>
      <c r="AL12" s="207"/>
      <c r="AM12" s="195"/>
      <c r="AN12" s="196"/>
      <c r="AO12" s="197"/>
      <c r="AP12" s="198" t="e">
        <f t="shared" ref="AP12:AP31" si="8">AO12/$F12</f>
        <v>#DIV/0!</v>
      </c>
      <c r="AQ12" s="197"/>
      <c r="AR12" s="198" t="e">
        <f t="shared" ref="AR12:AR31" si="9">AQ12/$F12</f>
        <v>#DIV/0!</v>
      </c>
      <c r="AS12" s="197"/>
      <c r="AT12" s="198" t="e">
        <f t="shared" ref="AT12:AT31" si="10">AS12/$F12</f>
        <v>#DIV/0!</v>
      </c>
      <c r="AU12" s="207"/>
      <c r="AV12" s="207"/>
      <c r="AW12" s="207"/>
      <c r="AX12" s="207"/>
      <c r="AY12" s="207"/>
      <c r="AZ12" s="207"/>
      <c r="BA12" s="207"/>
      <c r="BB12" s="207"/>
      <c r="BC12" s="195"/>
      <c r="BD12" s="196"/>
      <c r="BE12" s="197"/>
      <c r="BF12" s="198" t="e">
        <f t="shared" ref="BF12:BF31" si="11">BE12/$F12</f>
        <v>#DIV/0!</v>
      </c>
      <c r="BG12" s="197"/>
      <c r="BH12" s="198" t="e">
        <f t="shared" ref="BH12:BH31" si="12">BG12/$F12</f>
        <v>#DIV/0!</v>
      </c>
      <c r="BI12" s="197"/>
      <c r="BJ12" s="198" t="e">
        <f t="shared" ref="BJ12:BJ31" si="13">BI12/$F12</f>
        <v>#DIV/0!</v>
      </c>
      <c r="BK12" s="195"/>
      <c r="BL12" s="196"/>
      <c r="BM12" s="197"/>
      <c r="BN12" s="198" t="e">
        <f t="shared" ref="BN12:BN31" si="14">BM12/$F12</f>
        <v>#DIV/0!</v>
      </c>
      <c r="BO12" s="197"/>
      <c r="BP12" s="198" t="e">
        <f t="shared" ref="BP12:BP31" si="15">BO12/$F12</f>
        <v>#DIV/0!</v>
      </c>
      <c r="BQ12" s="197"/>
      <c r="BR12" s="198" t="e">
        <f t="shared" ref="BR12:BR31" si="16">BQ12/$F12</f>
        <v>#DIV/0!</v>
      </c>
      <c r="BS12" s="207"/>
      <c r="BT12" s="207"/>
      <c r="BU12" s="207"/>
      <c r="BV12" s="207"/>
      <c r="BW12" s="207"/>
      <c r="BX12" s="207"/>
      <c r="BY12" s="207"/>
      <c r="BZ12" s="207"/>
      <c r="CA12" s="207"/>
      <c r="CB12" s="207"/>
      <c r="CC12" s="207"/>
      <c r="CD12" s="207"/>
      <c r="CE12" s="207"/>
      <c r="CF12" s="207"/>
      <c r="CG12" s="207"/>
      <c r="CH12" s="207"/>
      <c r="CI12" s="194"/>
      <c r="CJ12" s="194"/>
    </row>
    <row r="13" spans="1:88" ht="24.95" customHeight="1" thickBot="1" x14ac:dyDescent="0.3">
      <c r="A13" s="30" t="s">
        <v>176</v>
      </c>
      <c r="B13" s="378"/>
      <c r="C13" s="26" t="e">
        <f>SUMPRODUCT($G$10:CH$10,G13:CH13)</f>
        <v>#DIV/0!</v>
      </c>
      <c r="D13" s="27" t="e">
        <f t="shared" si="0"/>
        <v>#DIV/0!</v>
      </c>
      <c r="E13" s="28" t="e">
        <f t="shared" si="1"/>
        <v>#DIV/0!</v>
      </c>
      <c r="F13" s="29">
        <f t="shared" ref="F13:F31" si="17">(G13+I13+K13+M13+O13+Q13+S13+U13+W13+Y13+AA13+AC13+AE13+AG13+AI13+AK13+AM13+AO13+AQ13+AS13+AU13+AW13+AY13+BA13+BE13+BG13+BI13+BK13+BM13+BO13+BQ13+BS13+BU13+BW13+BY13+CA13+CC13+CE13+CG13)</f>
        <v>0</v>
      </c>
      <c r="G13" s="195"/>
      <c r="H13" s="196"/>
      <c r="I13" s="197"/>
      <c r="J13" s="198" t="e">
        <f t="shared" si="2"/>
        <v>#DIV/0!</v>
      </c>
      <c r="K13" s="197"/>
      <c r="L13" s="198" t="e">
        <f t="shared" si="3"/>
        <v>#DIV/0!</v>
      </c>
      <c r="M13" s="197"/>
      <c r="N13" s="198" t="e">
        <f t="shared" si="4"/>
        <v>#DIV/0!</v>
      </c>
      <c r="O13" s="195"/>
      <c r="P13" s="196"/>
      <c r="Q13" s="197"/>
      <c r="R13" s="198" t="e">
        <f t="shared" si="5"/>
        <v>#DIV/0!</v>
      </c>
      <c r="S13" s="197"/>
      <c r="T13" s="198" t="e">
        <f t="shared" si="6"/>
        <v>#DIV/0!</v>
      </c>
      <c r="U13" s="197"/>
      <c r="V13" s="198" t="e">
        <f t="shared" si="7"/>
        <v>#DIV/0!</v>
      </c>
      <c r="W13" s="207"/>
      <c r="X13" s="207"/>
      <c r="Y13" s="207"/>
      <c r="Z13" s="207"/>
      <c r="AA13" s="207"/>
      <c r="AB13" s="207"/>
      <c r="AC13" s="207"/>
      <c r="AD13" s="207"/>
      <c r="AE13" s="207"/>
      <c r="AF13" s="207"/>
      <c r="AG13" s="207"/>
      <c r="AH13" s="207"/>
      <c r="AI13" s="207"/>
      <c r="AJ13" s="207"/>
      <c r="AK13" s="207"/>
      <c r="AL13" s="207"/>
      <c r="AM13" s="195"/>
      <c r="AN13" s="196"/>
      <c r="AO13" s="197"/>
      <c r="AP13" s="198" t="e">
        <f t="shared" si="8"/>
        <v>#DIV/0!</v>
      </c>
      <c r="AQ13" s="197"/>
      <c r="AR13" s="198" t="e">
        <f t="shared" si="9"/>
        <v>#DIV/0!</v>
      </c>
      <c r="AS13" s="197"/>
      <c r="AT13" s="198" t="e">
        <f t="shared" si="10"/>
        <v>#DIV/0!</v>
      </c>
      <c r="AU13" s="207"/>
      <c r="AV13" s="207"/>
      <c r="AW13" s="207"/>
      <c r="AX13" s="207"/>
      <c r="AY13" s="207"/>
      <c r="AZ13" s="207"/>
      <c r="BA13" s="207"/>
      <c r="BB13" s="207"/>
      <c r="BC13" s="195"/>
      <c r="BD13" s="196"/>
      <c r="BE13" s="197"/>
      <c r="BF13" s="198" t="e">
        <f t="shared" si="11"/>
        <v>#DIV/0!</v>
      </c>
      <c r="BG13" s="197"/>
      <c r="BH13" s="198" t="e">
        <f t="shared" si="12"/>
        <v>#DIV/0!</v>
      </c>
      <c r="BI13" s="197"/>
      <c r="BJ13" s="198" t="e">
        <f t="shared" si="13"/>
        <v>#DIV/0!</v>
      </c>
      <c r="BK13" s="195"/>
      <c r="BL13" s="196"/>
      <c r="BM13" s="197"/>
      <c r="BN13" s="198" t="e">
        <f t="shared" si="14"/>
        <v>#DIV/0!</v>
      </c>
      <c r="BO13" s="197"/>
      <c r="BP13" s="198" t="e">
        <f t="shared" si="15"/>
        <v>#DIV/0!</v>
      </c>
      <c r="BQ13" s="197"/>
      <c r="BR13" s="198" t="e">
        <f t="shared" si="16"/>
        <v>#DIV/0!</v>
      </c>
      <c r="BS13" s="207"/>
      <c r="BT13" s="207"/>
      <c r="BU13" s="207"/>
      <c r="BV13" s="207"/>
      <c r="BW13" s="207"/>
      <c r="BX13" s="207"/>
      <c r="BY13" s="207"/>
      <c r="BZ13" s="207"/>
      <c r="CA13" s="207"/>
      <c r="CB13" s="207"/>
      <c r="CC13" s="207"/>
      <c r="CD13" s="207"/>
      <c r="CE13" s="207"/>
      <c r="CF13" s="207"/>
      <c r="CG13" s="207"/>
      <c r="CH13" s="207"/>
      <c r="CI13" s="194"/>
      <c r="CJ13" s="194"/>
    </row>
    <row r="14" spans="1:88" ht="24.95" customHeight="1" thickBot="1" x14ac:dyDescent="0.3">
      <c r="A14" s="31" t="s">
        <v>177</v>
      </c>
      <c r="B14" s="378"/>
      <c r="C14" s="26" t="e">
        <f>SUMPRODUCT($G$10:CH$10,G14:CH14)</f>
        <v>#DIV/0!</v>
      </c>
      <c r="D14" s="27" t="e">
        <f t="shared" si="0"/>
        <v>#DIV/0!</v>
      </c>
      <c r="E14" s="28" t="e">
        <f t="shared" si="1"/>
        <v>#DIV/0!</v>
      </c>
      <c r="F14" s="29">
        <f t="shared" si="17"/>
        <v>0</v>
      </c>
      <c r="G14" s="195"/>
      <c r="H14" s="196"/>
      <c r="I14" s="197"/>
      <c r="J14" s="198" t="e">
        <f t="shared" si="2"/>
        <v>#DIV/0!</v>
      </c>
      <c r="K14" s="197"/>
      <c r="L14" s="198" t="e">
        <f t="shared" si="3"/>
        <v>#DIV/0!</v>
      </c>
      <c r="M14" s="197"/>
      <c r="N14" s="198" t="e">
        <f t="shared" si="4"/>
        <v>#DIV/0!</v>
      </c>
      <c r="O14" s="195"/>
      <c r="P14" s="196"/>
      <c r="Q14" s="197"/>
      <c r="R14" s="198" t="e">
        <f t="shared" si="5"/>
        <v>#DIV/0!</v>
      </c>
      <c r="S14" s="197"/>
      <c r="T14" s="198" t="e">
        <f t="shared" si="6"/>
        <v>#DIV/0!</v>
      </c>
      <c r="U14" s="197"/>
      <c r="V14" s="198" t="e">
        <f t="shared" si="7"/>
        <v>#DIV/0!</v>
      </c>
      <c r="W14" s="207"/>
      <c r="X14" s="207"/>
      <c r="Y14" s="207"/>
      <c r="Z14" s="207"/>
      <c r="AA14" s="207"/>
      <c r="AB14" s="207"/>
      <c r="AC14" s="207"/>
      <c r="AD14" s="207"/>
      <c r="AE14" s="207"/>
      <c r="AF14" s="207"/>
      <c r="AG14" s="207"/>
      <c r="AH14" s="207"/>
      <c r="AI14" s="207"/>
      <c r="AJ14" s="207"/>
      <c r="AK14" s="207"/>
      <c r="AL14" s="207"/>
      <c r="AM14" s="195"/>
      <c r="AN14" s="196"/>
      <c r="AO14" s="197"/>
      <c r="AP14" s="198" t="e">
        <f t="shared" si="8"/>
        <v>#DIV/0!</v>
      </c>
      <c r="AQ14" s="197"/>
      <c r="AR14" s="198" t="e">
        <f t="shared" si="9"/>
        <v>#DIV/0!</v>
      </c>
      <c r="AS14" s="197"/>
      <c r="AT14" s="198" t="e">
        <f t="shared" si="10"/>
        <v>#DIV/0!</v>
      </c>
      <c r="AU14" s="207"/>
      <c r="AV14" s="207"/>
      <c r="AW14" s="207"/>
      <c r="AX14" s="207"/>
      <c r="AY14" s="207"/>
      <c r="AZ14" s="207"/>
      <c r="BA14" s="207"/>
      <c r="BB14" s="207"/>
      <c r="BC14" s="195"/>
      <c r="BD14" s="196"/>
      <c r="BE14" s="197"/>
      <c r="BF14" s="198" t="e">
        <f t="shared" si="11"/>
        <v>#DIV/0!</v>
      </c>
      <c r="BG14" s="197"/>
      <c r="BH14" s="198" t="e">
        <f t="shared" si="12"/>
        <v>#DIV/0!</v>
      </c>
      <c r="BI14" s="197"/>
      <c r="BJ14" s="198" t="e">
        <f t="shared" si="13"/>
        <v>#DIV/0!</v>
      </c>
      <c r="BK14" s="195"/>
      <c r="BL14" s="196"/>
      <c r="BM14" s="197"/>
      <c r="BN14" s="198" t="e">
        <f t="shared" si="14"/>
        <v>#DIV/0!</v>
      </c>
      <c r="BO14" s="197"/>
      <c r="BP14" s="198" t="e">
        <f t="shared" si="15"/>
        <v>#DIV/0!</v>
      </c>
      <c r="BQ14" s="197"/>
      <c r="BR14" s="198" t="e">
        <f t="shared" si="16"/>
        <v>#DIV/0!</v>
      </c>
      <c r="BS14" s="207"/>
      <c r="BT14" s="207"/>
      <c r="BU14" s="207"/>
      <c r="BV14" s="207"/>
      <c r="BW14" s="207"/>
      <c r="BX14" s="207"/>
      <c r="BY14" s="207"/>
      <c r="BZ14" s="207"/>
      <c r="CA14" s="207"/>
      <c r="CB14" s="207"/>
      <c r="CC14" s="207"/>
      <c r="CD14" s="207"/>
      <c r="CE14" s="207"/>
      <c r="CF14" s="207"/>
      <c r="CG14" s="207"/>
      <c r="CH14" s="207"/>
      <c r="CI14" s="194"/>
      <c r="CJ14" s="194"/>
    </row>
    <row r="15" spans="1:88" ht="24.95" customHeight="1" thickBot="1" x14ac:dyDescent="0.3">
      <c r="A15" s="32" t="s">
        <v>178</v>
      </c>
      <c r="B15" s="379"/>
      <c r="C15" s="26" t="e">
        <f>SUMPRODUCT($G$10:CH$10,G15:CH15)</f>
        <v>#DIV/0!</v>
      </c>
      <c r="D15" s="27" t="e">
        <f t="shared" si="0"/>
        <v>#DIV/0!</v>
      </c>
      <c r="E15" s="28" t="e">
        <f t="shared" si="1"/>
        <v>#DIV/0!</v>
      </c>
      <c r="F15" s="29">
        <f t="shared" si="17"/>
        <v>0</v>
      </c>
      <c r="G15" s="195"/>
      <c r="H15" s="200"/>
      <c r="I15" s="197"/>
      <c r="J15" s="198" t="e">
        <f t="shared" si="2"/>
        <v>#DIV/0!</v>
      </c>
      <c r="K15" s="197"/>
      <c r="L15" s="198" t="e">
        <f t="shared" si="3"/>
        <v>#DIV/0!</v>
      </c>
      <c r="M15" s="197"/>
      <c r="N15" s="198" t="e">
        <f t="shared" si="4"/>
        <v>#DIV/0!</v>
      </c>
      <c r="O15" s="195"/>
      <c r="P15" s="200"/>
      <c r="Q15" s="197"/>
      <c r="R15" s="198" t="e">
        <f t="shared" si="5"/>
        <v>#DIV/0!</v>
      </c>
      <c r="S15" s="197"/>
      <c r="T15" s="198" t="e">
        <f t="shared" si="6"/>
        <v>#DIV/0!</v>
      </c>
      <c r="U15" s="197"/>
      <c r="V15" s="198" t="e">
        <f t="shared" si="7"/>
        <v>#DIV/0!</v>
      </c>
      <c r="W15" s="207"/>
      <c r="X15" s="207"/>
      <c r="Y15" s="207"/>
      <c r="Z15" s="207"/>
      <c r="AA15" s="207"/>
      <c r="AB15" s="207"/>
      <c r="AC15" s="207"/>
      <c r="AD15" s="207"/>
      <c r="AE15" s="207"/>
      <c r="AF15" s="207"/>
      <c r="AG15" s="207"/>
      <c r="AH15" s="207"/>
      <c r="AI15" s="207"/>
      <c r="AJ15" s="207"/>
      <c r="AK15" s="207"/>
      <c r="AL15" s="207"/>
      <c r="AM15" s="195"/>
      <c r="AN15" s="200"/>
      <c r="AO15" s="197"/>
      <c r="AP15" s="198" t="e">
        <f t="shared" si="8"/>
        <v>#DIV/0!</v>
      </c>
      <c r="AQ15" s="197"/>
      <c r="AR15" s="198" t="e">
        <f t="shared" si="9"/>
        <v>#DIV/0!</v>
      </c>
      <c r="AS15" s="197"/>
      <c r="AT15" s="198" t="e">
        <f t="shared" si="10"/>
        <v>#DIV/0!</v>
      </c>
      <c r="AU15" s="207"/>
      <c r="AV15" s="207"/>
      <c r="AW15" s="207"/>
      <c r="AX15" s="207"/>
      <c r="AY15" s="207"/>
      <c r="AZ15" s="207"/>
      <c r="BA15" s="207"/>
      <c r="BB15" s="207"/>
      <c r="BC15" s="195"/>
      <c r="BD15" s="200"/>
      <c r="BE15" s="197"/>
      <c r="BF15" s="198" t="e">
        <f t="shared" si="11"/>
        <v>#DIV/0!</v>
      </c>
      <c r="BG15" s="197"/>
      <c r="BH15" s="198" t="e">
        <f t="shared" si="12"/>
        <v>#DIV/0!</v>
      </c>
      <c r="BI15" s="197"/>
      <c r="BJ15" s="198" t="e">
        <f t="shared" si="13"/>
        <v>#DIV/0!</v>
      </c>
      <c r="BK15" s="195"/>
      <c r="BL15" s="200"/>
      <c r="BM15" s="197"/>
      <c r="BN15" s="198" t="e">
        <f t="shared" si="14"/>
        <v>#DIV/0!</v>
      </c>
      <c r="BO15" s="197"/>
      <c r="BP15" s="198" t="e">
        <f t="shared" si="15"/>
        <v>#DIV/0!</v>
      </c>
      <c r="BQ15" s="197"/>
      <c r="BR15" s="198" t="e">
        <f t="shared" si="16"/>
        <v>#DIV/0!</v>
      </c>
      <c r="BS15" s="207"/>
      <c r="BT15" s="207"/>
      <c r="BU15" s="207"/>
      <c r="BV15" s="207"/>
      <c r="BW15" s="207"/>
      <c r="BX15" s="207"/>
      <c r="BY15" s="207"/>
      <c r="BZ15" s="207"/>
      <c r="CA15" s="207"/>
      <c r="CB15" s="207"/>
      <c r="CC15" s="207"/>
      <c r="CD15" s="207"/>
      <c r="CE15" s="207"/>
      <c r="CF15" s="207"/>
      <c r="CG15" s="207"/>
      <c r="CH15" s="207"/>
      <c r="CI15" s="194"/>
      <c r="CJ15" s="194"/>
    </row>
    <row r="16" spans="1:88" ht="24.95" customHeight="1" thickBot="1" x14ac:dyDescent="0.3">
      <c r="A16" s="25" t="s">
        <v>171</v>
      </c>
      <c r="B16" s="377" t="s">
        <v>23</v>
      </c>
      <c r="C16" s="26" t="e">
        <f>SUMPRODUCT($G$10:CH$10,G16:CH16)</f>
        <v>#DIV/0!</v>
      </c>
      <c r="D16" s="27" t="e">
        <f t="shared" si="0"/>
        <v>#DIV/0!</v>
      </c>
      <c r="E16" s="28" t="e">
        <f t="shared" si="1"/>
        <v>#DIV/0!</v>
      </c>
      <c r="F16" s="29">
        <f t="shared" si="17"/>
        <v>0</v>
      </c>
      <c r="G16" s="195"/>
      <c r="H16" s="196"/>
      <c r="I16" s="197"/>
      <c r="J16" s="198" t="e">
        <f t="shared" si="2"/>
        <v>#DIV/0!</v>
      </c>
      <c r="K16" s="197"/>
      <c r="L16" s="198" t="e">
        <f t="shared" si="3"/>
        <v>#DIV/0!</v>
      </c>
      <c r="M16" s="197"/>
      <c r="N16" s="198" t="e">
        <f t="shared" si="4"/>
        <v>#DIV/0!</v>
      </c>
      <c r="O16" s="195"/>
      <c r="P16" s="196"/>
      <c r="Q16" s="197"/>
      <c r="R16" s="198" t="e">
        <f t="shared" si="5"/>
        <v>#DIV/0!</v>
      </c>
      <c r="S16" s="197"/>
      <c r="T16" s="198" t="e">
        <f t="shared" si="6"/>
        <v>#DIV/0!</v>
      </c>
      <c r="U16" s="197"/>
      <c r="V16" s="198" t="e">
        <f t="shared" si="7"/>
        <v>#DIV/0!</v>
      </c>
      <c r="W16" s="207"/>
      <c r="X16" s="207"/>
      <c r="Y16" s="207"/>
      <c r="Z16" s="207"/>
      <c r="AA16" s="207"/>
      <c r="AB16" s="207"/>
      <c r="AC16" s="207"/>
      <c r="AD16" s="207"/>
      <c r="AE16" s="207"/>
      <c r="AF16" s="207"/>
      <c r="AG16" s="207"/>
      <c r="AH16" s="207"/>
      <c r="AI16" s="207"/>
      <c r="AJ16" s="207"/>
      <c r="AK16" s="207"/>
      <c r="AL16" s="207"/>
      <c r="AM16" s="195"/>
      <c r="AN16" s="196"/>
      <c r="AO16" s="197"/>
      <c r="AP16" s="198" t="e">
        <f t="shared" si="8"/>
        <v>#DIV/0!</v>
      </c>
      <c r="AQ16" s="197"/>
      <c r="AR16" s="198" t="e">
        <f t="shared" si="9"/>
        <v>#DIV/0!</v>
      </c>
      <c r="AS16" s="197"/>
      <c r="AT16" s="198" t="e">
        <f t="shared" si="10"/>
        <v>#DIV/0!</v>
      </c>
      <c r="AU16" s="207"/>
      <c r="AV16" s="207"/>
      <c r="AW16" s="207"/>
      <c r="AX16" s="207"/>
      <c r="AY16" s="207"/>
      <c r="AZ16" s="207"/>
      <c r="BA16" s="207"/>
      <c r="BB16" s="207"/>
      <c r="BC16" s="195"/>
      <c r="BD16" s="196"/>
      <c r="BE16" s="197"/>
      <c r="BF16" s="198" t="e">
        <f t="shared" si="11"/>
        <v>#DIV/0!</v>
      </c>
      <c r="BG16" s="197"/>
      <c r="BH16" s="198" t="e">
        <f t="shared" si="12"/>
        <v>#DIV/0!</v>
      </c>
      <c r="BI16" s="197"/>
      <c r="BJ16" s="198" t="e">
        <f t="shared" si="13"/>
        <v>#DIV/0!</v>
      </c>
      <c r="BK16" s="195"/>
      <c r="BL16" s="196"/>
      <c r="BM16" s="197"/>
      <c r="BN16" s="198" t="e">
        <f t="shared" si="14"/>
        <v>#DIV/0!</v>
      </c>
      <c r="BO16" s="197"/>
      <c r="BP16" s="198" t="e">
        <f t="shared" si="15"/>
        <v>#DIV/0!</v>
      </c>
      <c r="BQ16" s="197"/>
      <c r="BR16" s="198" t="e">
        <f t="shared" si="16"/>
        <v>#DIV/0!</v>
      </c>
      <c r="BS16" s="207"/>
      <c r="BT16" s="207"/>
      <c r="BU16" s="207"/>
      <c r="BV16" s="207"/>
      <c r="BW16" s="207"/>
      <c r="BX16" s="207"/>
      <c r="BY16" s="207"/>
      <c r="BZ16" s="207"/>
      <c r="CA16" s="207"/>
      <c r="CB16" s="207"/>
      <c r="CC16" s="207"/>
      <c r="CD16" s="207"/>
      <c r="CE16" s="207"/>
      <c r="CF16" s="207"/>
      <c r="CG16" s="207"/>
      <c r="CH16" s="207"/>
      <c r="CI16" s="194"/>
      <c r="CJ16" s="194"/>
    </row>
    <row r="17" spans="1:88" ht="24.95" customHeight="1" thickBot="1" x14ac:dyDescent="0.3">
      <c r="A17" s="30" t="s">
        <v>172</v>
      </c>
      <c r="B17" s="378"/>
      <c r="C17" s="26" t="e">
        <f>SUMPRODUCT($G$10:CH$10,G17:CH17)</f>
        <v>#DIV/0!</v>
      </c>
      <c r="D17" s="27" t="e">
        <f t="shared" si="0"/>
        <v>#DIV/0!</v>
      </c>
      <c r="E17" s="28" t="e">
        <f t="shared" si="1"/>
        <v>#DIV/0!</v>
      </c>
      <c r="F17" s="29">
        <f t="shared" si="17"/>
        <v>0</v>
      </c>
      <c r="G17" s="195"/>
      <c r="H17" s="196"/>
      <c r="I17" s="197"/>
      <c r="J17" s="198" t="e">
        <f t="shared" si="2"/>
        <v>#DIV/0!</v>
      </c>
      <c r="K17" s="197"/>
      <c r="L17" s="198" t="e">
        <f t="shared" si="3"/>
        <v>#DIV/0!</v>
      </c>
      <c r="M17" s="197"/>
      <c r="N17" s="198" t="e">
        <f t="shared" si="4"/>
        <v>#DIV/0!</v>
      </c>
      <c r="O17" s="195"/>
      <c r="P17" s="196"/>
      <c r="Q17" s="197"/>
      <c r="R17" s="198" t="e">
        <f t="shared" si="5"/>
        <v>#DIV/0!</v>
      </c>
      <c r="S17" s="197"/>
      <c r="T17" s="198" t="e">
        <f t="shared" si="6"/>
        <v>#DIV/0!</v>
      </c>
      <c r="U17" s="197"/>
      <c r="V17" s="198" t="e">
        <f t="shared" si="7"/>
        <v>#DIV/0!</v>
      </c>
      <c r="W17" s="207"/>
      <c r="X17" s="207"/>
      <c r="Y17" s="207"/>
      <c r="Z17" s="207"/>
      <c r="AA17" s="207"/>
      <c r="AB17" s="207"/>
      <c r="AC17" s="207"/>
      <c r="AD17" s="207"/>
      <c r="AE17" s="207"/>
      <c r="AF17" s="207"/>
      <c r="AG17" s="207"/>
      <c r="AH17" s="207"/>
      <c r="AI17" s="207"/>
      <c r="AJ17" s="207"/>
      <c r="AK17" s="207"/>
      <c r="AL17" s="207"/>
      <c r="AM17" s="195"/>
      <c r="AN17" s="196"/>
      <c r="AO17" s="197"/>
      <c r="AP17" s="198" t="e">
        <f t="shared" si="8"/>
        <v>#DIV/0!</v>
      </c>
      <c r="AQ17" s="197"/>
      <c r="AR17" s="198" t="e">
        <f t="shared" si="9"/>
        <v>#DIV/0!</v>
      </c>
      <c r="AS17" s="197"/>
      <c r="AT17" s="198" t="e">
        <f t="shared" si="10"/>
        <v>#DIV/0!</v>
      </c>
      <c r="AU17" s="207"/>
      <c r="AV17" s="207"/>
      <c r="AW17" s="207"/>
      <c r="AX17" s="207"/>
      <c r="AY17" s="207"/>
      <c r="AZ17" s="207"/>
      <c r="BA17" s="207"/>
      <c r="BB17" s="207"/>
      <c r="BC17" s="195"/>
      <c r="BD17" s="196"/>
      <c r="BE17" s="197"/>
      <c r="BF17" s="198" t="e">
        <f t="shared" si="11"/>
        <v>#DIV/0!</v>
      </c>
      <c r="BG17" s="197"/>
      <c r="BH17" s="198" t="e">
        <f t="shared" si="12"/>
        <v>#DIV/0!</v>
      </c>
      <c r="BI17" s="197"/>
      <c r="BJ17" s="198" t="e">
        <f t="shared" si="13"/>
        <v>#DIV/0!</v>
      </c>
      <c r="BK17" s="195"/>
      <c r="BL17" s="196"/>
      <c r="BM17" s="197"/>
      <c r="BN17" s="198" t="e">
        <f t="shared" si="14"/>
        <v>#DIV/0!</v>
      </c>
      <c r="BO17" s="197"/>
      <c r="BP17" s="198" t="e">
        <f t="shared" si="15"/>
        <v>#DIV/0!</v>
      </c>
      <c r="BQ17" s="197"/>
      <c r="BR17" s="198" t="e">
        <f t="shared" si="16"/>
        <v>#DIV/0!</v>
      </c>
      <c r="BS17" s="207"/>
      <c r="BT17" s="207"/>
      <c r="BU17" s="207"/>
      <c r="BV17" s="207"/>
      <c r="BW17" s="207"/>
      <c r="BX17" s="207"/>
      <c r="BY17" s="207"/>
      <c r="BZ17" s="207"/>
      <c r="CA17" s="207"/>
      <c r="CB17" s="207"/>
      <c r="CC17" s="207"/>
      <c r="CD17" s="207"/>
      <c r="CE17" s="207"/>
      <c r="CF17" s="207"/>
      <c r="CG17" s="207"/>
      <c r="CH17" s="207"/>
      <c r="CI17" s="194"/>
      <c r="CJ17" s="194"/>
    </row>
    <row r="18" spans="1:88" ht="24.95" customHeight="1" thickBot="1" x14ac:dyDescent="0.3">
      <c r="A18" s="31" t="s">
        <v>173</v>
      </c>
      <c r="B18" s="378"/>
      <c r="C18" s="26" t="e">
        <f>SUMPRODUCT($G$10:CH$10,G18:CH18)</f>
        <v>#DIV/0!</v>
      </c>
      <c r="D18" s="27" t="e">
        <f t="shared" si="0"/>
        <v>#DIV/0!</v>
      </c>
      <c r="E18" s="28" t="e">
        <f t="shared" si="1"/>
        <v>#DIV/0!</v>
      </c>
      <c r="F18" s="29">
        <f t="shared" si="17"/>
        <v>0</v>
      </c>
      <c r="G18" s="195"/>
      <c r="H18" s="196"/>
      <c r="I18" s="197"/>
      <c r="J18" s="198" t="e">
        <f t="shared" si="2"/>
        <v>#DIV/0!</v>
      </c>
      <c r="K18" s="197"/>
      <c r="L18" s="198" t="e">
        <f t="shared" si="3"/>
        <v>#DIV/0!</v>
      </c>
      <c r="M18" s="197"/>
      <c r="N18" s="198" t="e">
        <f t="shared" si="4"/>
        <v>#DIV/0!</v>
      </c>
      <c r="O18" s="195"/>
      <c r="P18" s="196"/>
      <c r="Q18" s="197"/>
      <c r="R18" s="198" t="e">
        <f t="shared" si="5"/>
        <v>#DIV/0!</v>
      </c>
      <c r="S18" s="197"/>
      <c r="T18" s="198" t="e">
        <f t="shared" si="6"/>
        <v>#DIV/0!</v>
      </c>
      <c r="U18" s="197"/>
      <c r="V18" s="198" t="e">
        <f t="shared" si="7"/>
        <v>#DIV/0!</v>
      </c>
      <c r="W18" s="207"/>
      <c r="X18" s="207"/>
      <c r="Y18" s="207"/>
      <c r="Z18" s="207"/>
      <c r="AA18" s="207"/>
      <c r="AB18" s="207"/>
      <c r="AC18" s="207"/>
      <c r="AD18" s="207"/>
      <c r="AE18" s="207"/>
      <c r="AF18" s="207"/>
      <c r="AG18" s="207"/>
      <c r="AH18" s="207"/>
      <c r="AI18" s="207"/>
      <c r="AJ18" s="207"/>
      <c r="AK18" s="207"/>
      <c r="AL18" s="207"/>
      <c r="AM18" s="195"/>
      <c r="AN18" s="196"/>
      <c r="AO18" s="197"/>
      <c r="AP18" s="198" t="e">
        <f t="shared" si="8"/>
        <v>#DIV/0!</v>
      </c>
      <c r="AQ18" s="197"/>
      <c r="AR18" s="198" t="e">
        <f t="shared" si="9"/>
        <v>#DIV/0!</v>
      </c>
      <c r="AS18" s="197"/>
      <c r="AT18" s="198" t="e">
        <f t="shared" si="10"/>
        <v>#DIV/0!</v>
      </c>
      <c r="AU18" s="207"/>
      <c r="AV18" s="207"/>
      <c r="AW18" s="207"/>
      <c r="AX18" s="207"/>
      <c r="AY18" s="207"/>
      <c r="AZ18" s="207"/>
      <c r="BA18" s="207"/>
      <c r="BB18" s="207"/>
      <c r="BC18" s="195"/>
      <c r="BD18" s="196"/>
      <c r="BE18" s="197"/>
      <c r="BF18" s="198" t="e">
        <f t="shared" si="11"/>
        <v>#DIV/0!</v>
      </c>
      <c r="BG18" s="197"/>
      <c r="BH18" s="198" t="e">
        <f t="shared" si="12"/>
        <v>#DIV/0!</v>
      </c>
      <c r="BI18" s="197"/>
      <c r="BJ18" s="198" t="e">
        <f t="shared" si="13"/>
        <v>#DIV/0!</v>
      </c>
      <c r="BK18" s="195"/>
      <c r="BL18" s="196"/>
      <c r="BM18" s="197"/>
      <c r="BN18" s="198" t="e">
        <f t="shared" si="14"/>
        <v>#DIV/0!</v>
      </c>
      <c r="BO18" s="197"/>
      <c r="BP18" s="198" t="e">
        <f t="shared" si="15"/>
        <v>#DIV/0!</v>
      </c>
      <c r="BQ18" s="197"/>
      <c r="BR18" s="198" t="e">
        <f t="shared" si="16"/>
        <v>#DIV/0!</v>
      </c>
      <c r="BS18" s="207"/>
      <c r="BT18" s="207"/>
      <c r="BU18" s="207"/>
      <c r="BV18" s="207"/>
      <c r="BW18" s="207"/>
      <c r="BX18" s="207"/>
      <c r="BY18" s="207"/>
      <c r="BZ18" s="207"/>
      <c r="CA18" s="207"/>
      <c r="CB18" s="207"/>
      <c r="CC18" s="207"/>
      <c r="CD18" s="207"/>
      <c r="CE18" s="207"/>
      <c r="CF18" s="207"/>
      <c r="CG18" s="207"/>
      <c r="CH18" s="207"/>
      <c r="CI18" s="194"/>
      <c r="CJ18" s="194"/>
    </row>
    <row r="19" spans="1:88" ht="24.95" customHeight="1" thickBot="1" x14ac:dyDescent="0.3">
      <c r="A19" s="32" t="s">
        <v>174</v>
      </c>
      <c r="B19" s="379"/>
      <c r="C19" s="26" t="e">
        <f>SUMPRODUCT($G$10:CH$10,G19:CH19)</f>
        <v>#DIV/0!</v>
      </c>
      <c r="D19" s="27" t="e">
        <f t="shared" si="0"/>
        <v>#DIV/0!</v>
      </c>
      <c r="E19" s="28" t="e">
        <f t="shared" si="1"/>
        <v>#DIV/0!</v>
      </c>
      <c r="F19" s="29">
        <f t="shared" si="17"/>
        <v>0</v>
      </c>
      <c r="G19" s="195"/>
      <c r="H19" s="200"/>
      <c r="I19" s="197"/>
      <c r="J19" s="198" t="e">
        <f t="shared" si="2"/>
        <v>#DIV/0!</v>
      </c>
      <c r="K19" s="197"/>
      <c r="L19" s="198" t="e">
        <f t="shared" si="3"/>
        <v>#DIV/0!</v>
      </c>
      <c r="M19" s="197"/>
      <c r="N19" s="198" t="e">
        <f t="shared" si="4"/>
        <v>#DIV/0!</v>
      </c>
      <c r="O19" s="195"/>
      <c r="P19" s="200"/>
      <c r="Q19" s="197"/>
      <c r="R19" s="198" t="e">
        <f t="shared" si="5"/>
        <v>#DIV/0!</v>
      </c>
      <c r="S19" s="197"/>
      <c r="T19" s="198" t="e">
        <f t="shared" si="6"/>
        <v>#DIV/0!</v>
      </c>
      <c r="U19" s="197"/>
      <c r="V19" s="198" t="e">
        <f t="shared" si="7"/>
        <v>#DIV/0!</v>
      </c>
      <c r="W19" s="207"/>
      <c r="X19" s="207"/>
      <c r="Y19" s="207"/>
      <c r="Z19" s="207"/>
      <c r="AA19" s="207"/>
      <c r="AB19" s="207"/>
      <c r="AC19" s="207"/>
      <c r="AD19" s="207"/>
      <c r="AE19" s="207"/>
      <c r="AF19" s="207"/>
      <c r="AG19" s="207"/>
      <c r="AH19" s="207"/>
      <c r="AI19" s="207"/>
      <c r="AJ19" s="207"/>
      <c r="AK19" s="207"/>
      <c r="AL19" s="207"/>
      <c r="AM19" s="195"/>
      <c r="AN19" s="200"/>
      <c r="AO19" s="197"/>
      <c r="AP19" s="198" t="e">
        <f t="shared" si="8"/>
        <v>#DIV/0!</v>
      </c>
      <c r="AQ19" s="197"/>
      <c r="AR19" s="198" t="e">
        <f t="shared" si="9"/>
        <v>#DIV/0!</v>
      </c>
      <c r="AS19" s="197"/>
      <c r="AT19" s="198" t="e">
        <f t="shared" si="10"/>
        <v>#DIV/0!</v>
      </c>
      <c r="AU19" s="207"/>
      <c r="AV19" s="207"/>
      <c r="AW19" s="207"/>
      <c r="AX19" s="207"/>
      <c r="AY19" s="207"/>
      <c r="AZ19" s="207"/>
      <c r="BA19" s="207"/>
      <c r="BB19" s="207"/>
      <c r="BC19" s="195"/>
      <c r="BD19" s="200"/>
      <c r="BE19" s="197"/>
      <c r="BF19" s="198" t="e">
        <f t="shared" si="11"/>
        <v>#DIV/0!</v>
      </c>
      <c r="BG19" s="197"/>
      <c r="BH19" s="198" t="e">
        <f t="shared" si="12"/>
        <v>#DIV/0!</v>
      </c>
      <c r="BI19" s="197"/>
      <c r="BJ19" s="198" t="e">
        <f t="shared" si="13"/>
        <v>#DIV/0!</v>
      </c>
      <c r="BK19" s="195"/>
      <c r="BL19" s="200"/>
      <c r="BM19" s="197"/>
      <c r="BN19" s="198" t="e">
        <f t="shared" si="14"/>
        <v>#DIV/0!</v>
      </c>
      <c r="BO19" s="197"/>
      <c r="BP19" s="198" t="e">
        <f t="shared" si="15"/>
        <v>#DIV/0!</v>
      </c>
      <c r="BQ19" s="197"/>
      <c r="BR19" s="198" t="e">
        <f t="shared" si="16"/>
        <v>#DIV/0!</v>
      </c>
      <c r="BS19" s="207"/>
      <c r="BT19" s="207"/>
      <c r="BU19" s="207"/>
      <c r="BV19" s="207"/>
      <c r="BW19" s="207"/>
      <c r="BX19" s="207"/>
      <c r="BY19" s="207"/>
      <c r="BZ19" s="207"/>
      <c r="CA19" s="207"/>
      <c r="CB19" s="207"/>
      <c r="CC19" s="207"/>
      <c r="CD19" s="207"/>
      <c r="CE19" s="207"/>
      <c r="CF19" s="207"/>
      <c r="CG19" s="207"/>
      <c r="CH19" s="207"/>
      <c r="CI19" s="194"/>
      <c r="CJ19" s="194"/>
    </row>
    <row r="20" spans="1:88" ht="24.95" customHeight="1" thickBot="1" x14ac:dyDescent="0.3">
      <c r="A20" s="25" t="s">
        <v>179</v>
      </c>
      <c r="B20" s="377" t="s">
        <v>129</v>
      </c>
      <c r="C20" s="26" t="e">
        <f>SUMPRODUCT($G$10:CH$10,G20:CH20)</f>
        <v>#DIV/0!</v>
      </c>
      <c r="D20" s="27" t="e">
        <f t="shared" si="0"/>
        <v>#DIV/0!</v>
      </c>
      <c r="E20" s="28" t="e">
        <f t="shared" si="1"/>
        <v>#DIV/0!</v>
      </c>
      <c r="F20" s="29">
        <f t="shared" si="17"/>
        <v>0</v>
      </c>
      <c r="G20" s="197"/>
      <c r="H20" s="199" t="e">
        <f t="shared" ref="H20:H27" si="18">G20/$F20</f>
        <v>#DIV/0!</v>
      </c>
      <c r="I20" s="197"/>
      <c r="J20" s="198" t="e">
        <f t="shared" si="2"/>
        <v>#DIV/0!</v>
      </c>
      <c r="K20" s="197"/>
      <c r="L20" s="198" t="e">
        <f t="shared" si="3"/>
        <v>#DIV/0!</v>
      </c>
      <c r="M20" s="197"/>
      <c r="N20" s="198" t="e">
        <f t="shared" si="4"/>
        <v>#DIV/0!</v>
      </c>
      <c r="O20" s="197"/>
      <c r="P20" s="199" t="e">
        <f t="shared" ref="P20:P27" si="19">O20/$F20</f>
        <v>#DIV/0!</v>
      </c>
      <c r="Q20" s="197"/>
      <c r="R20" s="198" t="e">
        <f t="shared" si="5"/>
        <v>#DIV/0!</v>
      </c>
      <c r="S20" s="197"/>
      <c r="T20" s="198" t="e">
        <f t="shared" si="6"/>
        <v>#DIV/0!</v>
      </c>
      <c r="U20" s="197"/>
      <c r="V20" s="198" t="e">
        <f t="shared" si="7"/>
        <v>#DIV/0!</v>
      </c>
      <c r="W20" s="207"/>
      <c r="X20" s="207"/>
      <c r="Y20" s="207"/>
      <c r="Z20" s="207"/>
      <c r="AA20" s="207"/>
      <c r="AB20" s="207"/>
      <c r="AC20" s="207"/>
      <c r="AD20" s="207"/>
      <c r="AE20" s="207"/>
      <c r="AF20" s="207"/>
      <c r="AG20" s="207"/>
      <c r="AH20" s="207"/>
      <c r="AI20" s="207"/>
      <c r="AJ20" s="207"/>
      <c r="AK20" s="207"/>
      <c r="AL20" s="207"/>
      <c r="AM20" s="197"/>
      <c r="AN20" s="199" t="e">
        <f t="shared" ref="AN20:AN27" si="20">AM20/$F20</f>
        <v>#DIV/0!</v>
      </c>
      <c r="AO20" s="197"/>
      <c r="AP20" s="198" t="e">
        <f t="shared" si="8"/>
        <v>#DIV/0!</v>
      </c>
      <c r="AQ20" s="197"/>
      <c r="AR20" s="198" t="e">
        <f t="shared" si="9"/>
        <v>#DIV/0!</v>
      </c>
      <c r="AS20" s="197"/>
      <c r="AT20" s="198" t="e">
        <f t="shared" si="10"/>
        <v>#DIV/0!</v>
      </c>
      <c r="AU20" s="207"/>
      <c r="AV20" s="207"/>
      <c r="AW20" s="207"/>
      <c r="AX20" s="207"/>
      <c r="AY20" s="207"/>
      <c r="AZ20" s="207"/>
      <c r="BA20" s="207"/>
      <c r="BB20" s="207"/>
      <c r="BC20" s="197"/>
      <c r="BD20" s="199" t="e">
        <f t="shared" ref="BD20:BD27" si="21">BC20/$F20</f>
        <v>#DIV/0!</v>
      </c>
      <c r="BE20" s="197"/>
      <c r="BF20" s="198" t="e">
        <f t="shared" si="11"/>
        <v>#DIV/0!</v>
      </c>
      <c r="BG20" s="197"/>
      <c r="BH20" s="198" t="e">
        <f t="shared" si="12"/>
        <v>#DIV/0!</v>
      </c>
      <c r="BI20" s="197"/>
      <c r="BJ20" s="198" t="e">
        <f t="shared" si="13"/>
        <v>#DIV/0!</v>
      </c>
      <c r="BK20" s="197"/>
      <c r="BL20" s="199" t="e">
        <f t="shared" ref="BL20:BL27" si="22">BK20/$F20</f>
        <v>#DIV/0!</v>
      </c>
      <c r="BM20" s="197"/>
      <c r="BN20" s="198" t="e">
        <f t="shared" si="14"/>
        <v>#DIV/0!</v>
      </c>
      <c r="BO20" s="197"/>
      <c r="BP20" s="198" t="e">
        <f t="shared" si="15"/>
        <v>#DIV/0!</v>
      </c>
      <c r="BQ20" s="197"/>
      <c r="BR20" s="198" t="e">
        <f t="shared" si="16"/>
        <v>#DIV/0!</v>
      </c>
      <c r="BS20" s="207"/>
      <c r="BT20" s="207"/>
      <c r="BU20" s="207"/>
      <c r="BV20" s="207"/>
      <c r="BW20" s="207"/>
      <c r="BX20" s="207"/>
      <c r="BY20" s="207"/>
      <c r="BZ20" s="207"/>
      <c r="CA20" s="207"/>
      <c r="CB20" s="207"/>
      <c r="CC20" s="207"/>
      <c r="CD20" s="207"/>
      <c r="CE20" s="207"/>
      <c r="CF20" s="207"/>
      <c r="CG20" s="207"/>
      <c r="CH20" s="207"/>
      <c r="CI20" s="194"/>
      <c r="CJ20" s="194"/>
    </row>
    <row r="21" spans="1:88" ht="24.95" customHeight="1" thickBot="1" x14ac:dyDescent="0.3">
      <c r="A21" s="30" t="s">
        <v>180</v>
      </c>
      <c r="B21" s="378"/>
      <c r="C21" s="26" t="e">
        <f>SUMPRODUCT($G$10:CH$10,G21:CH21)</f>
        <v>#DIV/0!</v>
      </c>
      <c r="D21" s="27" t="e">
        <f t="shared" si="0"/>
        <v>#DIV/0!</v>
      </c>
      <c r="E21" s="28" t="e">
        <f t="shared" si="1"/>
        <v>#DIV/0!</v>
      </c>
      <c r="F21" s="29">
        <f t="shared" si="17"/>
        <v>0</v>
      </c>
      <c r="G21" s="197"/>
      <c r="H21" s="198" t="e">
        <f t="shared" si="18"/>
        <v>#DIV/0!</v>
      </c>
      <c r="I21" s="197"/>
      <c r="J21" s="198" t="e">
        <f t="shared" si="2"/>
        <v>#DIV/0!</v>
      </c>
      <c r="K21" s="197"/>
      <c r="L21" s="198" t="e">
        <f t="shared" si="3"/>
        <v>#DIV/0!</v>
      </c>
      <c r="M21" s="197"/>
      <c r="N21" s="198" t="e">
        <f t="shared" si="4"/>
        <v>#DIV/0!</v>
      </c>
      <c r="O21" s="197"/>
      <c r="P21" s="198" t="e">
        <f t="shared" si="19"/>
        <v>#DIV/0!</v>
      </c>
      <c r="Q21" s="197"/>
      <c r="R21" s="198" t="e">
        <f t="shared" si="5"/>
        <v>#DIV/0!</v>
      </c>
      <c r="S21" s="197"/>
      <c r="T21" s="198" t="e">
        <f t="shared" si="6"/>
        <v>#DIV/0!</v>
      </c>
      <c r="U21" s="197"/>
      <c r="V21" s="198" t="e">
        <f t="shared" si="7"/>
        <v>#DIV/0!</v>
      </c>
      <c r="W21" s="207"/>
      <c r="X21" s="207"/>
      <c r="Y21" s="207"/>
      <c r="Z21" s="207"/>
      <c r="AA21" s="207"/>
      <c r="AB21" s="207"/>
      <c r="AC21" s="207"/>
      <c r="AD21" s="207"/>
      <c r="AE21" s="207"/>
      <c r="AF21" s="207"/>
      <c r="AG21" s="207"/>
      <c r="AH21" s="207"/>
      <c r="AI21" s="207"/>
      <c r="AJ21" s="207"/>
      <c r="AK21" s="207"/>
      <c r="AL21" s="207"/>
      <c r="AM21" s="197"/>
      <c r="AN21" s="198" t="e">
        <f t="shared" si="20"/>
        <v>#DIV/0!</v>
      </c>
      <c r="AO21" s="197"/>
      <c r="AP21" s="198" t="e">
        <f t="shared" si="8"/>
        <v>#DIV/0!</v>
      </c>
      <c r="AQ21" s="197"/>
      <c r="AR21" s="198" t="e">
        <f t="shared" si="9"/>
        <v>#DIV/0!</v>
      </c>
      <c r="AS21" s="197"/>
      <c r="AT21" s="198" t="e">
        <f t="shared" si="10"/>
        <v>#DIV/0!</v>
      </c>
      <c r="AU21" s="207"/>
      <c r="AV21" s="207"/>
      <c r="AW21" s="207"/>
      <c r="AX21" s="207"/>
      <c r="AY21" s="207"/>
      <c r="AZ21" s="207"/>
      <c r="BA21" s="207"/>
      <c r="BB21" s="207"/>
      <c r="BC21" s="197"/>
      <c r="BD21" s="198" t="e">
        <f t="shared" si="21"/>
        <v>#DIV/0!</v>
      </c>
      <c r="BE21" s="197"/>
      <c r="BF21" s="198" t="e">
        <f t="shared" si="11"/>
        <v>#DIV/0!</v>
      </c>
      <c r="BG21" s="197"/>
      <c r="BH21" s="198" t="e">
        <f t="shared" si="12"/>
        <v>#DIV/0!</v>
      </c>
      <c r="BI21" s="197"/>
      <c r="BJ21" s="198" t="e">
        <f t="shared" si="13"/>
        <v>#DIV/0!</v>
      </c>
      <c r="BK21" s="197"/>
      <c r="BL21" s="198" t="e">
        <f t="shared" si="22"/>
        <v>#DIV/0!</v>
      </c>
      <c r="BM21" s="197"/>
      <c r="BN21" s="198" t="e">
        <f t="shared" si="14"/>
        <v>#DIV/0!</v>
      </c>
      <c r="BO21" s="197"/>
      <c r="BP21" s="198" t="e">
        <f t="shared" si="15"/>
        <v>#DIV/0!</v>
      </c>
      <c r="BQ21" s="197"/>
      <c r="BR21" s="198" t="e">
        <f t="shared" si="16"/>
        <v>#DIV/0!</v>
      </c>
      <c r="BS21" s="207"/>
      <c r="BT21" s="207"/>
      <c r="BU21" s="207"/>
      <c r="BV21" s="207"/>
      <c r="BW21" s="207"/>
      <c r="BX21" s="207"/>
      <c r="BY21" s="207"/>
      <c r="BZ21" s="207"/>
      <c r="CA21" s="207"/>
      <c r="CB21" s="207"/>
      <c r="CC21" s="207"/>
      <c r="CD21" s="207"/>
      <c r="CE21" s="207"/>
      <c r="CF21" s="207"/>
      <c r="CG21" s="207"/>
      <c r="CH21" s="207"/>
      <c r="CI21" s="194"/>
      <c r="CJ21" s="194"/>
    </row>
    <row r="22" spans="1:88" ht="24.95" customHeight="1" thickBot="1" x14ac:dyDescent="0.3">
      <c r="A22" s="31" t="s">
        <v>181</v>
      </c>
      <c r="B22" s="378"/>
      <c r="C22" s="26" t="e">
        <f>SUMPRODUCT($G$10:CH$10,G22:CH22)</f>
        <v>#DIV/0!</v>
      </c>
      <c r="D22" s="27" t="e">
        <f t="shared" si="0"/>
        <v>#DIV/0!</v>
      </c>
      <c r="E22" s="28" t="e">
        <f t="shared" si="1"/>
        <v>#DIV/0!</v>
      </c>
      <c r="F22" s="29">
        <f t="shared" si="17"/>
        <v>0</v>
      </c>
      <c r="G22" s="197"/>
      <c r="H22" s="198" t="e">
        <f t="shared" si="18"/>
        <v>#DIV/0!</v>
      </c>
      <c r="I22" s="197"/>
      <c r="J22" s="198" t="e">
        <f t="shared" si="2"/>
        <v>#DIV/0!</v>
      </c>
      <c r="K22" s="197"/>
      <c r="L22" s="198" t="e">
        <f t="shared" si="3"/>
        <v>#DIV/0!</v>
      </c>
      <c r="M22" s="197"/>
      <c r="N22" s="198" t="e">
        <f t="shared" si="4"/>
        <v>#DIV/0!</v>
      </c>
      <c r="O22" s="197"/>
      <c r="P22" s="198" t="e">
        <f t="shared" si="19"/>
        <v>#DIV/0!</v>
      </c>
      <c r="Q22" s="197"/>
      <c r="R22" s="198" t="e">
        <f t="shared" si="5"/>
        <v>#DIV/0!</v>
      </c>
      <c r="S22" s="197"/>
      <c r="T22" s="198" t="e">
        <f t="shared" si="6"/>
        <v>#DIV/0!</v>
      </c>
      <c r="U22" s="197"/>
      <c r="V22" s="198" t="e">
        <f t="shared" si="7"/>
        <v>#DIV/0!</v>
      </c>
      <c r="W22" s="207"/>
      <c r="X22" s="207"/>
      <c r="Y22" s="207"/>
      <c r="Z22" s="207"/>
      <c r="AA22" s="207"/>
      <c r="AB22" s="207"/>
      <c r="AC22" s="207"/>
      <c r="AD22" s="207"/>
      <c r="AE22" s="207"/>
      <c r="AF22" s="207"/>
      <c r="AG22" s="207"/>
      <c r="AH22" s="207"/>
      <c r="AI22" s="207"/>
      <c r="AJ22" s="207"/>
      <c r="AK22" s="207"/>
      <c r="AL22" s="207"/>
      <c r="AM22" s="197"/>
      <c r="AN22" s="198" t="e">
        <f t="shared" si="20"/>
        <v>#DIV/0!</v>
      </c>
      <c r="AO22" s="197"/>
      <c r="AP22" s="198" t="e">
        <f t="shared" si="8"/>
        <v>#DIV/0!</v>
      </c>
      <c r="AQ22" s="197"/>
      <c r="AR22" s="198" t="e">
        <f t="shared" si="9"/>
        <v>#DIV/0!</v>
      </c>
      <c r="AS22" s="197"/>
      <c r="AT22" s="198" t="e">
        <f t="shared" si="10"/>
        <v>#DIV/0!</v>
      </c>
      <c r="AU22" s="207"/>
      <c r="AV22" s="207"/>
      <c r="AW22" s="207"/>
      <c r="AX22" s="207"/>
      <c r="AY22" s="207"/>
      <c r="AZ22" s="207"/>
      <c r="BA22" s="207"/>
      <c r="BB22" s="207"/>
      <c r="BC22" s="197"/>
      <c r="BD22" s="198" t="e">
        <f t="shared" si="21"/>
        <v>#DIV/0!</v>
      </c>
      <c r="BE22" s="197"/>
      <c r="BF22" s="198" t="e">
        <f t="shared" si="11"/>
        <v>#DIV/0!</v>
      </c>
      <c r="BG22" s="197"/>
      <c r="BH22" s="198" t="e">
        <f t="shared" si="12"/>
        <v>#DIV/0!</v>
      </c>
      <c r="BI22" s="197"/>
      <c r="BJ22" s="198" t="e">
        <f t="shared" si="13"/>
        <v>#DIV/0!</v>
      </c>
      <c r="BK22" s="197"/>
      <c r="BL22" s="198" t="e">
        <f t="shared" si="22"/>
        <v>#DIV/0!</v>
      </c>
      <c r="BM22" s="197"/>
      <c r="BN22" s="198" t="e">
        <f t="shared" si="14"/>
        <v>#DIV/0!</v>
      </c>
      <c r="BO22" s="197"/>
      <c r="BP22" s="198" t="e">
        <f t="shared" si="15"/>
        <v>#DIV/0!</v>
      </c>
      <c r="BQ22" s="197"/>
      <c r="BR22" s="198" t="e">
        <f t="shared" si="16"/>
        <v>#DIV/0!</v>
      </c>
      <c r="BS22" s="207"/>
      <c r="BT22" s="207"/>
      <c r="BU22" s="207"/>
      <c r="BV22" s="207"/>
      <c r="BW22" s="207"/>
      <c r="BX22" s="207"/>
      <c r="BY22" s="207"/>
      <c r="BZ22" s="207"/>
      <c r="CA22" s="207"/>
      <c r="CB22" s="207"/>
      <c r="CC22" s="207"/>
      <c r="CD22" s="207"/>
      <c r="CE22" s="207"/>
      <c r="CF22" s="207"/>
      <c r="CG22" s="207"/>
      <c r="CH22" s="207"/>
      <c r="CI22" s="194"/>
      <c r="CJ22" s="194"/>
    </row>
    <row r="23" spans="1:88" ht="24.95" customHeight="1" thickBot="1" x14ac:dyDescent="0.3">
      <c r="A23" s="32" t="s">
        <v>182</v>
      </c>
      <c r="B23" s="379"/>
      <c r="C23" s="26" t="e">
        <f>SUMPRODUCT($G$10:CH$10,G23:CH23)</f>
        <v>#DIV/0!</v>
      </c>
      <c r="D23" s="27" t="e">
        <f t="shared" si="0"/>
        <v>#DIV/0!</v>
      </c>
      <c r="E23" s="28" t="e">
        <f t="shared" si="1"/>
        <v>#DIV/0!</v>
      </c>
      <c r="F23" s="29">
        <f t="shared" si="17"/>
        <v>0</v>
      </c>
      <c r="G23" s="197"/>
      <c r="H23" s="198" t="e">
        <f t="shared" si="18"/>
        <v>#DIV/0!</v>
      </c>
      <c r="I23" s="197"/>
      <c r="J23" s="198" t="e">
        <f t="shared" si="2"/>
        <v>#DIV/0!</v>
      </c>
      <c r="K23" s="197"/>
      <c r="L23" s="198" t="e">
        <f t="shared" si="3"/>
        <v>#DIV/0!</v>
      </c>
      <c r="M23" s="197"/>
      <c r="N23" s="198" t="e">
        <f t="shared" si="4"/>
        <v>#DIV/0!</v>
      </c>
      <c r="O23" s="197"/>
      <c r="P23" s="198" t="e">
        <f t="shared" si="19"/>
        <v>#DIV/0!</v>
      </c>
      <c r="Q23" s="197"/>
      <c r="R23" s="198" t="e">
        <f t="shared" si="5"/>
        <v>#DIV/0!</v>
      </c>
      <c r="S23" s="197"/>
      <c r="T23" s="198" t="e">
        <f t="shared" si="6"/>
        <v>#DIV/0!</v>
      </c>
      <c r="U23" s="197"/>
      <c r="V23" s="198" t="e">
        <f t="shared" si="7"/>
        <v>#DIV/0!</v>
      </c>
      <c r="W23" s="207"/>
      <c r="X23" s="207"/>
      <c r="Y23" s="207"/>
      <c r="Z23" s="207"/>
      <c r="AA23" s="207"/>
      <c r="AB23" s="207"/>
      <c r="AC23" s="207"/>
      <c r="AD23" s="207"/>
      <c r="AE23" s="207"/>
      <c r="AF23" s="207"/>
      <c r="AG23" s="207"/>
      <c r="AH23" s="207"/>
      <c r="AI23" s="207"/>
      <c r="AJ23" s="207"/>
      <c r="AK23" s="207"/>
      <c r="AL23" s="207"/>
      <c r="AM23" s="197"/>
      <c r="AN23" s="198" t="e">
        <f t="shared" si="20"/>
        <v>#DIV/0!</v>
      </c>
      <c r="AO23" s="197"/>
      <c r="AP23" s="198" t="e">
        <f t="shared" si="8"/>
        <v>#DIV/0!</v>
      </c>
      <c r="AQ23" s="197"/>
      <c r="AR23" s="198" t="e">
        <f t="shared" si="9"/>
        <v>#DIV/0!</v>
      </c>
      <c r="AS23" s="197"/>
      <c r="AT23" s="198" t="e">
        <f t="shared" si="10"/>
        <v>#DIV/0!</v>
      </c>
      <c r="AU23" s="207"/>
      <c r="AV23" s="207"/>
      <c r="AW23" s="207"/>
      <c r="AX23" s="207"/>
      <c r="AY23" s="207"/>
      <c r="AZ23" s="207"/>
      <c r="BA23" s="207"/>
      <c r="BB23" s="207"/>
      <c r="BC23" s="197"/>
      <c r="BD23" s="198" t="e">
        <f t="shared" si="21"/>
        <v>#DIV/0!</v>
      </c>
      <c r="BE23" s="197"/>
      <c r="BF23" s="198" t="e">
        <f t="shared" si="11"/>
        <v>#DIV/0!</v>
      </c>
      <c r="BG23" s="197"/>
      <c r="BH23" s="198" t="e">
        <f t="shared" si="12"/>
        <v>#DIV/0!</v>
      </c>
      <c r="BI23" s="197"/>
      <c r="BJ23" s="198" t="e">
        <f t="shared" si="13"/>
        <v>#DIV/0!</v>
      </c>
      <c r="BK23" s="197"/>
      <c r="BL23" s="198" t="e">
        <f t="shared" si="22"/>
        <v>#DIV/0!</v>
      </c>
      <c r="BM23" s="197"/>
      <c r="BN23" s="198" t="e">
        <f t="shared" si="14"/>
        <v>#DIV/0!</v>
      </c>
      <c r="BO23" s="197"/>
      <c r="BP23" s="198" t="e">
        <f t="shared" si="15"/>
        <v>#DIV/0!</v>
      </c>
      <c r="BQ23" s="197"/>
      <c r="BR23" s="198" t="e">
        <f t="shared" si="16"/>
        <v>#DIV/0!</v>
      </c>
      <c r="BS23" s="207"/>
      <c r="BT23" s="207"/>
      <c r="BU23" s="207"/>
      <c r="BV23" s="207"/>
      <c r="BW23" s="207"/>
      <c r="BX23" s="207"/>
      <c r="BY23" s="207"/>
      <c r="BZ23" s="207"/>
      <c r="CA23" s="207"/>
      <c r="CB23" s="207"/>
      <c r="CC23" s="207"/>
      <c r="CD23" s="207"/>
      <c r="CE23" s="207"/>
      <c r="CF23" s="207"/>
      <c r="CG23" s="207"/>
      <c r="CH23" s="207"/>
      <c r="CI23" s="194"/>
      <c r="CJ23" s="194"/>
    </row>
    <row r="24" spans="1:88" ht="24.95" customHeight="1" thickBot="1" x14ac:dyDescent="0.3">
      <c r="A24" s="25" t="s">
        <v>183</v>
      </c>
      <c r="B24" s="377" t="s">
        <v>130</v>
      </c>
      <c r="C24" s="26" t="e">
        <f>SUMPRODUCT($G$10:CH$10,G24:CH24)</f>
        <v>#DIV/0!</v>
      </c>
      <c r="D24" s="27" t="e">
        <f t="shared" si="0"/>
        <v>#DIV/0!</v>
      </c>
      <c r="E24" s="28" t="e">
        <f t="shared" si="1"/>
        <v>#DIV/0!</v>
      </c>
      <c r="F24" s="29">
        <f t="shared" si="17"/>
        <v>0</v>
      </c>
      <c r="G24" s="197"/>
      <c r="H24" s="198" t="e">
        <f t="shared" si="18"/>
        <v>#DIV/0!</v>
      </c>
      <c r="I24" s="197"/>
      <c r="J24" s="198" t="e">
        <f t="shared" si="2"/>
        <v>#DIV/0!</v>
      </c>
      <c r="K24" s="197"/>
      <c r="L24" s="198" t="e">
        <f t="shared" si="3"/>
        <v>#DIV/0!</v>
      </c>
      <c r="M24" s="197"/>
      <c r="N24" s="198" t="e">
        <f t="shared" si="4"/>
        <v>#DIV/0!</v>
      </c>
      <c r="O24" s="197"/>
      <c r="P24" s="198" t="e">
        <f t="shared" si="19"/>
        <v>#DIV/0!</v>
      </c>
      <c r="Q24" s="197"/>
      <c r="R24" s="198" t="e">
        <f t="shared" si="5"/>
        <v>#DIV/0!</v>
      </c>
      <c r="S24" s="197"/>
      <c r="T24" s="198" t="e">
        <f t="shared" si="6"/>
        <v>#DIV/0!</v>
      </c>
      <c r="U24" s="197"/>
      <c r="V24" s="198" t="e">
        <f t="shared" si="7"/>
        <v>#DIV/0!</v>
      </c>
      <c r="W24" s="207"/>
      <c r="X24" s="207"/>
      <c r="Y24" s="207"/>
      <c r="Z24" s="207"/>
      <c r="AA24" s="207"/>
      <c r="AB24" s="207"/>
      <c r="AC24" s="207"/>
      <c r="AD24" s="207"/>
      <c r="AE24" s="207"/>
      <c r="AF24" s="207"/>
      <c r="AG24" s="207"/>
      <c r="AH24" s="207"/>
      <c r="AI24" s="207"/>
      <c r="AJ24" s="207"/>
      <c r="AK24" s="207"/>
      <c r="AL24" s="207"/>
      <c r="AM24" s="197"/>
      <c r="AN24" s="198" t="e">
        <f t="shared" si="20"/>
        <v>#DIV/0!</v>
      </c>
      <c r="AO24" s="197"/>
      <c r="AP24" s="198" t="e">
        <f t="shared" si="8"/>
        <v>#DIV/0!</v>
      </c>
      <c r="AQ24" s="197"/>
      <c r="AR24" s="198" t="e">
        <f t="shared" si="9"/>
        <v>#DIV/0!</v>
      </c>
      <c r="AS24" s="197"/>
      <c r="AT24" s="198" t="e">
        <f t="shared" si="10"/>
        <v>#DIV/0!</v>
      </c>
      <c r="AU24" s="207"/>
      <c r="AV24" s="207"/>
      <c r="AW24" s="207"/>
      <c r="AX24" s="207"/>
      <c r="AY24" s="207"/>
      <c r="AZ24" s="207"/>
      <c r="BA24" s="207"/>
      <c r="BB24" s="207"/>
      <c r="BC24" s="197"/>
      <c r="BD24" s="198" t="e">
        <f t="shared" si="21"/>
        <v>#DIV/0!</v>
      </c>
      <c r="BE24" s="197"/>
      <c r="BF24" s="198" t="e">
        <f t="shared" si="11"/>
        <v>#DIV/0!</v>
      </c>
      <c r="BG24" s="197"/>
      <c r="BH24" s="198" t="e">
        <f t="shared" si="12"/>
        <v>#DIV/0!</v>
      </c>
      <c r="BI24" s="197"/>
      <c r="BJ24" s="198" t="e">
        <f t="shared" si="13"/>
        <v>#DIV/0!</v>
      </c>
      <c r="BK24" s="197"/>
      <c r="BL24" s="198" t="e">
        <f t="shared" si="22"/>
        <v>#DIV/0!</v>
      </c>
      <c r="BM24" s="197"/>
      <c r="BN24" s="198" t="e">
        <f t="shared" si="14"/>
        <v>#DIV/0!</v>
      </c>
      <c r="BO24" s="197"/>
      <c r="BP24" s="198" t="e">
        <f t="shared" si="15"/>
        <v>#DIV/0!</v>
      </c>
      <c r="BQ24" s="197"/>
      <c r="BR24" s="198" t="e">
        <f t="shared" si="16"/>
        <v>#DIV/0!</v>
      </c>
      <c r="BS24" s="207"/>
      <c r="BT24" s="207"/>
      <c r="BU24" s="207"/>
      <c r="BV24" s="207"/>
      <c r="BW24" s="207"/>
      <c r="BX24" s="207"/>
      <c r="BY24" s="207"/>
      <c r="BZ24" s="207"/>
      <c r="CA24" s="207"/>
      <c r="CB24" s="207"/>
      <c r="CC24" s="207"/>
      <c r="CD24" s="207"/>
      <c r="CE24" s="207"/>
      <c r="CF24" s="207"/>
      <c r="CG24" s="207"/>
      <c r="CH24" s="207"/>
      <c r="CI24" s="194"/>
      <c r="CJ24" s="194"/>
    </row>
    <row r="25" spans="1:88" ht="24.95" customHeight="1" thickBot="1" x14ac:dyDescent="0.3">
      <c r="A25" s="30" t="s">
        <v>184</v>
      </c>
      <c r="B25" s="378"/>
      <c r="C25" s="26" t="e">
        <f>SUMPRODUCT($G$10:CH$10,G25:CH25)</f>
        <v>#DIV/0!</v>
      </c>
      <c r="D25" s="27" t="e">
        <f t="shared" si="0"/>
        <v>#DIV/0!</v>
      </c>
      <c r="E25" s="28" t="e">
        <f t="shared" si="1"/>
        <v>#DIV/0!</v>
      </c>
      <c r="F25" s="29">
        <f t="shared" si="17"/>
        <v>0</v>
      </c>
      <c r="G25" s="197"/>
      <c r="H25" s="198" t="e">
        <f t="shared" si="18"/>
        <v>#DIV/0!</v>
      </c>
      <c r="I25" s="197"/>
      <c r="J25" s="198" t="e">
        <f t="shared" si="2"/>
        <v>#DIV/0!</v>
      </c>
      <c r="K25" s="197"/>
      <c r="L25" s="198" t="e">
        <f t="shared" si="3"/>
        <v>#DIV/0!</v>
      </c>
      <c r="M25" s="197"/>
      <c r="N25" s="198" t="e">
        <f t="shared" si="4"/>
        <v>#DIV/0!</v>
      </c>
      <c r="O25" s="197"/>
      <c r="P25" s="198" t="e">
        <f t="shared" si="19"/>
        <v>#DIV/0!</v>
      </c>
      <c r="Q25" s="197"/>
      <c r="R25" s="198" t="e">
        <f t="shared" si="5"/>
        <v>#DIV/0!</v>
      </c>
      <c r="S25" s="197"/>
      <c r="T25" s="198" t="e">
        <f t="shared" si="6"/>
        <v>#DIV/0!</v>
      </c>
      <c r="U25" s="197"/>
      <c r="V25" s="198" t="e">
        <f t="shared" si="7"/>
        <v>#DIV/0!</v>
      </c>
      <c r="W25" s="207"/>
      <c r="X25" s="207"/>
      <c r="Y25" s="207"/>
      <c r="Z25" s="207"/>
      <c r="AA25" s="207"/>
      <c r="AB25" s="207"/>
      <c r="AC25" s="207"/>
      <c r="AD25" s="207"/>
      <c r="AE25" s="207"/>
      <c r="AF25" s="207"/>
      <c r="AG25" s="207"/>
      <c r="AH25" s="207"/>
      <c r="AI25" s="207"/>
      <c r="AJ25" s="207"/>
      <c r="AK25" s="207"/>
      <c r="AL25" s="207"/>
      <c r="AM25" s="197"/>
      <c r="AN25" s="198" t="e">
        <f t="shared" si="20"/>
        <v>#DIV/0!</v>
      </c>
      <c r="AO25" s="197"/>
      <c r="AP25" s="198" t="e">
        <f t="shared" si="8"/>
        <v>#DIV/0!</v>
      </c>
      <c r="AQ25" s="197"/>
      <c r="AR25" s="198" t="e">
        <f t="shared" si="9"/>
        <v>#DIV/0!</v>
      </c>
      <c r="AS25" s="197"/>
      <c r="AT25" s="198" t="e">
        <f t="shared" si="10"/>
        <v>#DIV/0!</v>
      </c>
      <c r="AU25" s="207"/>
      <c r="AV25" s="207"/>
      <c r="AW25" s="207"/>
      <c r="AX25" s="207"/>
      <c r="AY25" s="207"/>
      <c r="AZ25" s="207"/>
      <c r="BA25" s="207"/>
      <c r="BB25" s="207"/>
      <c r="BC25" s="197"/>
      <c r="BD25" s="198" t="e">
        <f t="shared" si="21"/>
        <v>#DIV/0!</v>
      </c>
      <c r="BE25" s="197"/>
      <c r="BF25" s="198" t="e">
        <f t="shared" si="11"/>
        <v>#DIV/0!</v>
      </c>
      <c r="BG25" s="197"/>
      <c r="BH25" s="198" t="e">
        <f t="shared" si="12"/>
        <v>#DIV/0!</v>
      </c>
      <c r="BI25" s="197"/>
      <c r="BJ25" s="198" t="e">
        <f t="shared" si="13"/>
        <v>#DIV/0!</v>
      </c>
      <c r="BK25" s="197"/>
      <c r="BL25" s="198" t="e">
        <f t="shared" si="22"/>
        <v>#DIV/0!</v>
      </c>
      <c r="BM25" s="197"/>
      <c r="BN25" s="198" t="e">
        <f t="shared" si="14"/>
        <v>#DIV/0!</v>
      </c>
      <c r="BO25" s="197"/>
      <c r="BP25" s="198" t="e">
        <f t="shared" si="15"/>
        <v>#DIV/0!</v>
      </c>
      <c r="BQ25" s="197"/>
      <c r="BR25" s="198" t="e">
        <f t="shared" si="16"/>
        <v>#DIV/0!</v>
      </c>
      <c r="BS25" s="207"/>
      <c r="BT25" s="207"/>
      <c r="BU25" s="207"/>
      <c r="BV25" s="207"/>
      <c r="BW25" s="207"/>
      <c r="BX25" s="207"/>
      <c r="BY25" s="207"/>
      <c r="BZ25" s="207"/>
      <c r="CA25" s="207"/>
      <c r="CB25" s="207"/>
      <c r="CC25" s="207"/>
      <c r="CD25" s="207"/>
      <c r="CE25" s="207"/>
      <c r="CF25" s="207"/>
      <c r="CG25" s="207"/>
      <c r="CH25" s="207"/>
      <c r="CI25" s="194"/>
      <c r="CJ25" s="194"/>
    </row>
    <row r="26" spans="1:88" ht="24.95" customHeight="1" thickBot="1" x14ac:dyDescent="0.3">
      <c r="A26" s="31" t="s">
        <v>185</v>
      </c>
      <c r="B26" s="378"/>
      <c r="C26" s="26" t="e">
        <f>SUMPRODUCT($G$10:CH$10,G26:CH26)</f>
        <v>#DIV/0!</v>
      </c>
      <c r="D26" s="27" t="e">
        <f t="shared" si="0"/>
        <v>#DIV/0!</v>
      </c>
      <c r="E26" s="28" t="e">
        <f t="shared" si="1"/>
        <v>#DIV/0!</v>
      </c>
      <c r="F26" s="29">
        <f t="shared" si="17"/>
        <v>0</v>
      </c>
      <c r="G26" s="197"/>
      <c r="H26" s="198" t="e">
        <f t="shared" si="18"/>
        <v>#DIV/0!</v>
      </c>
      <c r="I26" s="197"/>
      <c r="J26" s="198" t="e">
        <f t="shared" si="2"/>
        <v>#DIV/0!</v>
      </c>
      <c r="K26" s="197"/>
      <c r="L26" s="198" t="e">
        <f t="shared" si="3"/>
        <v>#DIV/0!</v>
      </c>
      <c r="M26" s="197"/>
      <c r="N26" s="198" t="e">
        <f t="shared" si="4"/>
        <v>#DIV/0!</v>
      </c>
      <c r="O26" s="197"/>
      <c r="P26" s="198" t="e">
        <f t="shared" si="19"/>
        <v>#DIV/0!</v>
      </c>
      <c r="Q26" s="197"/>
      <c r="R26" s="198" t="e">
        <f t="shared" si="5"/>
        <v>#DIV/0!</v>
      </c>
      <c r="S26" s="197"/>
      <c r="T26" s="198" t="e">
        <f t="shared" si="6"/>
        <v>#DIV/0!</v>
      </c>
      <c r="U26" s="197"/>
      <c r="V26" s="198" t="e">
        <f t="shared" si="7"/>
        <v>#DIV/0!</v>
      </c>
      <c r="W26" s="207"/>
      <c r="X26" s="207"/>
      <c r="Y26" s="207"/>
      <c r="Z26" s="207"/>
      <c r="AA26" s="207"/>
      <c r="AB26" s="207"/>
      <c r="AC26" s="207"/>
      <c r="AD26" s="207"/>
      <c r="AE26" s="207"/>
      <c r="AF26" s="207"/>
      <c r="AG26" s="207"/>
      <c r="AH26" s="207"/>
      <c r="AI26" s="207"/>
      <c r="AJ26" s="207"/>
      <c r="AK26" s="207"/>
      <c r="AL26" s="207"/>
      <c r="AM26" s="197"/>
      <c r="AN26" s="198" t="e">
        <f t="shared" si="20"/>
        <v>#DIV/0!</v>
      </c>
      <c r="AO26" s="197"/>
      <c r="AP26" s="198" t="e">
        <f t="shared" si="8"/>
        <v>#DIV/0!</v>
      </c>
      <c r="AQ26" s="197"/>
      <c r="AR26" s="198" t="e">
        <f t="shared" si="9"/>
        <v>#DIV/0!</v>
      </c>
      <c r="AS26" s="197"/>
      <c r="AT26" s="198" t="e">
        <f t="shared" si="10"/>
        <v>#DIV/0!</v>
      </c>
      <c r="AU26" s="207"/>
      <c r="AV26" s="207"/>
      <c r="AW26" s="207"/>
      <c r="AX26" s="207"/>
      <c r="AY26" s="207"/>
      <c r="AZ26" s="207"/>
      <c r="BA26" s="207"/>
      <c r="BB26" s="207"/>
      <c r="BC26" s="197"/>
      <c r="BD26" s="198" t="e">
        <f t="shared" si="21"/>
        <v>#DIV/0!</v>
      </c>
      <c r="BE26" s="197"/>
      <c r="BF26" s="198" t="e">
        <f t="shared" si="11"/>
        <v>#DIV/0!</v>
      </c>
      <c r="BG26" s="197"/>
      <c r="BH26" s="198" t="e">
        <f t="shared" si="12"/>
        <v>#DIV/0!</v>
      </c>
      <c r="BI26" s="197"/>
      <c r="BJ26" s="198" t="e">
        <f t="shared" si="13"/>
        <v>#DIV/0!</v>
      </c>
      <c r="BK26" s="197"/>
      <c r="BL26" s="198" t="e">
        <f t="shared" si="22"/>
        <v>#DIV/0!</v>
      </c>
      <c r="BM26" s="197"/>
      <c r="BN26" s="198" t="e">
        <f t="shared" si="14"/>
        <v>#DIV/0!</v>
      </c>
      <c r="BO26" s="197"/>
      <c r="BP26" s="198" t="e">
        <f t="shared" si="15"/>
        <v>#DIV/0!</v>
      </c>
      <c r="BQ26" s="197"/>
      <c r="BR26" s="198" t="e">
        <f t="shared" si="16"/>
        <v>#DIV/0!</v>
      </c>
      <c r="BS26" s="207"/>
      <c r="BT26" s="207"/>
      <c r="BU26" s="207"/>
      <c r="BV26" s="207"/>
      <c r="BW26" s="207"/>
      <c r="BX26" s="207"/>
      <c r="BY26" s="207"/>
      <c r="BZ26" s="207"/>
      <c r="CA26" s="207"/>
      <c r="CB26" s="207"/>
      <c r="CC26" s="207"/>
      <c r="CD26" s="207"/>
      <c r="CE26" s="207"/>
      <c r="CF26" s="207"/>
      <c r="CG26" s="207"/>
      <c r="CH26" s="207"/>
      <c r="CI26" s="194"/>
      <c r="CJ26" s="194"/>
    </row>
    <row r="27" spans="1:88" ht="24.95" customHeight="1" thickBot="1" x14ac:dyDescent="0.3">
      <c r="A27" s="32" t="s">
        <v>186</v>
      </c>
      <c r="B27" s="379"/>
      <c r="C27" s="26" t="e">
        <f>SUMPRODUCT($G$10:CH$10,G27:CH27)</f>
        <v>#DIV/0!</v>
      </c>
      <c r="D27" s="27" t="e">
        <f t="shared" si="0"/>
        <v>#DIV/0!</v>
      </c>
      <c r="E27" s="28" t="e">
        <f t="shared" si="1"/>
        <v>#DIV/0!</v>
      </c>
      <c r="F27" s="29">
        <f t="shared" si="17"/>
        <v>0</v>
      </c>
      <c r="G27" s="197"/>
      <c r="H27" s="198" t="e">
        <f t="shared" si="18"/>
        <v>#DIV/0!</v>
      </c>
      <c r="I27" s="197"/>
      <c r="J27" s="198" t="e">
        <f t="shared" si="2"/>
        <v>#DIV/0!</v>
      </c>
      <c r="K27" s="197"/>
      <c r="L27" s="198" t="e">
        <f t="shared" si="3"/>
        <v>#DIV/0!</v>
      </c>
      <c r="M27" s="197"/>
      <c r="N27" s="198" t="e">
        <f t="shared" si="4"/>
        <v>#DIV/0!</v>
      </c>
      <c r="O27" s="197"/>
      <c r="P27" s="198" t="e">
        <f t="shared" si="19"/>
        <v>#DIV/0!</v>
      </c>
      <c r="Q27" s="197"/>
      <c r="R27" s="198" t="e">
        <f t="shared" si="5"/>
        <v>#DIV/0!</v>
      </c>
      <c r="S27" s="197"/>
      <c r="T27" s="198" t="e">
        <f t="shared" si="6"/>
        <v>#DIV/0!</v>
      </c>
      <c r="U27" s="197"/>
      <c r="V27" s="198" t="e">
        <f t="shared" si="7"/>
        <v>#DIV/0!</v>
      </c>
      <c r="W27" s="207"/>
      <c r="X27" s="207"/>
      <c r="Y27" s="207"/>
      <c r="Z27" s="207"/>
      <c r="AA27" s="207"/>
      <c r="AB27" s="207"/>
      <c r="AC27" s="207"/>
      <c r="AD27" s="207"/>
      <c r="AE27" s="207"/>
      <c r="AF27" s="207"/>
      <c r="AG27" s="207"/>
      <c r="AH27" s="207"/>
      <c r="AI27" s="207"/>
      <c r="AJ27" s="207"/>
      <c r="AK27" s="207"/>
      <c r="AL27" s="207"/>
      <c r="AM27" s="197"/>
      <c r="AN27" s="198" t="e">
        <f t="shared" si="20"/>
        <v>#DIV/0!</v>
      </c>
      <c r="AO27" s="197"/>
      <c r="AP27" s="198" t="e">
        <f t="shared" si="8"/>
        <v>#DIV/0!</v>
      </c>
      <c r="AQ27" s="197"/>
      <c r="AR27" s="198" t="e">
        <f t="shared" si="9"/>
        <v>#DIV/0!</v>
      </c>
      <c r="AS27" s="197"/>
      <c r="AT27" s="198" t="e">
        <f t="shared" si="10"/>
        <v>#DIV/0!</v>
      </c>
      <c r="AU27" s="207"/>
      <c r="AV27" s="207"/>
      <c r="AW27" s="207"/>
      <c r="AX27" s="207"/>
      <c r="AY27" s="207"/>
      <c r="AZ27" s="207"/>
      <c r="BA27" s="207"/>
      <c r="BB27" s="207"/>
      <c r="BC27" s="197"/>
      <c r="BD27" s="198" t="e">
        <f t="shared" si="21"/>
        <v>#DIV/0!</v>
      </c>
      <c r="BE27" s="197"/>
      <c r="BF27" s="198" t="e">
        <f t="shared" si="11"/>
        <v>#DIV/0!</v>
      </c>
      <c r="BG27" s="197"/>
      <c r="BH27" s="198" t="e">
        <f t="shared" si="12"/>
        <v>#DIV/0!</v>
      </c>
      <c r="BI27" s="197"/>
      <c r="BJ27" s="198" t="e">
        <f t="shared" si="13"/>
        <v>#DIV/0!</v>
      </c>
      <c r="BK27" s="197"/>
      <c r="BL27" s="198" t="e">
        <f t="shared" si="22"/>
        <v>#DIV/0!</v>
      </c>
      <c r="BM27" s="197"/>
      <c r="BN27" s="198" t="e">
        <f t="shared" si="14"/>
        <v>#DIV/0!</v>
      </c>
      <c r="BO27" s="197"/>
      <c r="BP27" s="198" t="e">
        <f t="shared" si="15"/>
        <v>#DIV/0!</v>
      </c>
      <c r="BQ27" s="197"/>
      <c r="BR27" s="198" t="e">
        <f t="shared" si="16"/>
        <v>#DIV/0!</v>
      </c>
      <c r="BS27" s="207"/>
      <c r="BT27" s="207"/>
      <c r="BU27" s="207"/>
      <c r="BV27" s="207"/>
      <c r="BW27" s="207"/>
      <c r="BX27" s="207"/>
      <c r="BY27" s="207"/>
      <c r="BZ27" s="207"/>
      <c r="CA27" s="207"/>
      <c r="CB27" s="207"/>
      <c r="CC27" s="207"/>
      <c r="CD27" s="207"/>
      <c r="CE27" s="207"/>
      <c r="CF27" s="207"/>
      <c r="CG27" s="207"/>
      <c r="CH27" s="207"/>
      <c r="CI27" s="194"/>
      <c r="CJ27" s="194"/>
    </row>
    <row r="28" spans="1:88" ht="24.95" customHeight="1" thickBot="1" x14ac:dyDescent="0.3">
      <c r="A28" s="33" t="s">
        <v>167</v>
      </c>
      <c r="B28" s="374" t="s">
        <v>29</v>
      </c>
      <c r="C28" s="26" t="e">
        <f>SUMPRODUCT($G$10:CH$10,G28:CH28)</f>
        <v>#DIV/0!</v>
      </c>
      <c r="D28" s="27" t="e">
        <f t="shared" si="0"/>
        <v>#DIV/0!</v>
      </c>
      <c r="E28" s="28" t="e">
        <f t="shared" si="1"/>
        <v>#DIV/0!</v>
      </c>
      <c r="F28" s="29">
        <f t="shared" si="17"/>
        <v>0</v>
      </c>
      <c r="G28" s="195"/>
      <c r="H28" s="196"/>
      <c r="I28" s="197"/>
      <c r="J28" s="198" t="e">
        <f t="shared" si="2"/>
        <v>#DIV/0!</v>
      </c>
      <c r="K28" s="197"/>
      <c r="L28" s="198" t="e">
        <f t="shared" si="3"/>
        <v>#DIV/0!</v>
      </c>
      <c r="M28" s="197"/>
      <c r="N28" s="198" t="e">
        <f t="shared" si="4"/>
        <v>#DIV/0!</v>
      </c>
      <c r="O28" s="195"/>
      <c r="P28" s="196"/>
      <c r="Q28" s="197"/>
      <c r="R28" s="198" t="e">
        <f t="shared" si="5"/>
        <v>#DIV/0!</v>
      </c>
      <c r="S28" s="197"/>
      <c r="T28" s="198" t="e">
        <f t="shared" si="6"/>
        <v>#DIV/0!</v>
      </c>
      <c r="U28" s="197"/>
      <c r="V28" s="198" t="e">
        <f t="shared" si="7"/>
        <v>#DIV/0!</v>
      </c>
      <c r="W28" s="207"/>
      <c r="X28" s="207"/>
      <c r="Y28" s="207"/>
      <c r="Z28" s="207"/>
      <c r="AA28" s="207"/>
      <c r="AB28" s="207"/>
      <c r="AC28" s="207"/>
      <c r="AD28" s="207"/>
      <c r="AE28" s="207"/>
      <c r="AF28" s="207"/>
      <c r="AG28" s="207"/>
      <c r="AH28" s="207"/>
      <c r="AI28" s="207"/>
      <c r="AJ28" s="207"/>
      <c r="AK28" s="207"/>
      <c r="AL28" s="207"/>
      <c r="AM28" s="195"/>
      <c r="AN28" s="196"/>
      <c r="AO28" s="197"/>
      <c r="AP28" s="198" t="e">
        <f t="shared" si="8"/>
        <v>#DIV/0!</v>
      </c>
      <c r="AQ28" s="197"/>
      <c r="AR28" s="198" t="e">
        <f t="shared" si="9"/>
        <v>#DIV/0!</v>
      </c>
      <c r="AS28" s="197"/>
      <c r="AT28" s="198" t="e">
        <f t="shared" si="10"/>
        <v>#DIV/0!</v>
      </c>
      <c r="AU28" s="207"/>
      <c r="AV28" s="207"/>
      <c r="AW28" s="207"/>
      <c r="AX28" s="207"/>
      <c r="AY28" s="207"/>
      <c r="AZ28" s="207"/>
      <c r="BA28" s="207"/>
      <c r="BB28" s="207"/>
      <c r="BC28" s="195"/>
      <c r="BD28" s="196"/>
      <c r="BE28" s="197"/>
      <c r="BF28" s="198" t="e">
        <f t="shared" si="11"/>
        <v>#DIV/0!</v>
      </c>
      <c r="BG28" s="197"/>
      <c r="BH28" s="198" t="e">
        <f t="shared" si="12"/>
        <v>#DIV/0!</v>
      </c>
      <c r="BI28" s="197"/>
      <c r="BJ28" s="198" t="e">
        <f t="shared" si="13"/>
        <v>#DIV/0!</v>
      </c>
      <c r="BK28" s="195"/>
      <c r="BL28" s="196"/>
      <c r="BM28" s="197"/>
      <c r="BN28" s="198" t="e">
        <f t="shared" si="14"/>
        <v>#DIV/0!</v>
      </c>
      <c r="BO28" s="197"/>
      <c r="BP28" s="198" t="e">
        <f t="shared" si="15"/>
        <v>#DIV/0!</v>
      </c>
      <c r="BQ28" s="197"/>
      <c r="BR28" s="198" t="e">
        <f t="shared" si="16"/>
        <v>#DIV/0!</v>
      </c>
      <c r="BS28" s="207"/>
      <c r="BT28" s="207"/>
      <c r="BU28" s="207"/>
      <c r="BV28" s="207"/>
      <c r="BW28" s="207"/>
      <c r="BX28" s="207"/>
      <c r="BY28" s="207"/>
      <c r="BZ28" s="207"/>
      <c r="CA28" s="207"/>
      <c r="CB28" s="207"/>
      <c r="CC28" s="207"/>
      <c r="CD28" s="207"/>
      <c r="CE28" s="207"/>
      <c r="CF28" s="207"/>
      <c r="CG28" s="207"/>
      <c r="CH28" s="207"/>
      <c r="CI28" s="194"/>
      <c r="CJ28" s="194"/>
    </row>
    <row r="29" spans="1:88" ht="24.95" customHeight="1" thickBot="1" x14ac:dyDescent="0.3">
      <c r="A29" s="34" t="s">
        <v>168</v>
      </c>
      <c r="B29" s="375"/>
      <c r="C29" s="26" t="e">
        <f>SUMPRODUCT($G$10:CH$10,G29:CH29)</f>
        <v>#DIV/0!</v>
      </c>
      <c r="D29" s="27" t="e">
        <f t="shared" si="0"/>
        <v>#DIV/0!</v>
      </c>
      <c r="E29" s="28" t="e">
        <f t="shared" si="1"/>
        <v>#DIV/0!</v>
      </c>
      <c r="F29" s="29">
        <f t="shared" si="17"/>
        <v>0</v>
      </c>
      <c r="G29" s="195"/>
      <c r="H29" s="196"/>
      <c r="I29" s="197"/>
      <c r="J29" s="198" t="e">
        <f t="shared" si="2"/>
        <v>#DIV/0!</v>
      </c>
      <c r="K29" s="197"/>
      <c r="L29" s="198" t="e">
        <f t="shared" si="3"/>
        <v>#DIV/0!</v>
      </c>
      <c r="M29" s="197"/>
      <c r="N29" s="198" t="e">
        <f t="shared" si="4"/>
        <v>#DIV/0!</v>
      </c>
      <c r="O29" s="195"/>
      <c r="P29" s="196"/>
      <c r="Q29" s="197"/>
      <c r="R29" s="198" t="e">
        <f t="shared" si="5"/>
        <v>#DIV/0!</v>
      </c>
      <c r="S29" s="197"/>
      <c r="T29" s="198" t="e">
        <f t="shared" si="6"/>
        <v>#DIV/0!</v>
      </c>
      <c r="U29" s="197"/>
      <c r="V29" s="198" t="e">
        <f t="shared" si="7"/>
        <v>#DIV/0!</v>
      </c>
      <c r="W29" s="207"/>
      <c r="X29" s="207"/>
      <c r="Y29" s="207"/>
      <c r="Z29" s="207"/>
      <c r="AA29" s="207"/>
      <c r="AB29" s="207"/>
      <c r="AC29" s="207"/>
      <c r="AD29" s="207"/>
      <c r="AE29" s="207"/>
      <c r="AF29" s="207"/>
      <c r="AG29" s="207"/>
      <c r="AH29" s="207"/>
      <c r="AI29" s="207"/>
      <c r="AJ29" s="207"/>
      <c r="AK29" s="207"/>
      <c r="AL29" s="207"/>
      <c r="AM29" s="195"/>
      <c r="AN29" s="196"/>
      <c r="AO29" s="197"/>
      <c r="AP29" s="198" t="e">
        <f t="shared" si="8"/>
        <v>#DIV/0!</v>
      </c>
      <c r="AQ29" s="197"/>
      <c r="AR29" s="198" t="e">
        <f t="shared" si="9"/>
        <v>#DIV/0!</v>
      </c>
      <c r="AS29" s="197"/>
      <c r="AT29" s="198" t="e">
        <f t="shared" si="10"/>
        <v>#DIV/0!</v>
      </c>
      <c r="AU29" s="207"/>
      <c r="AV29" s="207"/>
      <c r="AW29" s="207"/>
      <c r="AX29" s="207"/>
      <c r="AY29" s="207"/>
      <c r="AZ29" s="207"/>
      <c r="BA29" s="207"/>
      <c r="BB29" s="207"/>
      <c r="BC29" s="195"/>
      <c r="BD29" s="196"/>
      <c r="BE29" s="197"/>
      <c r="BF29" s="198" t="e">
        <f t="shared" si="11"/>
        <v>#DIV/0!</v>
      </c>
      <c r="BG29" s="197"/>
      <c r="BH29" s="198" t="e">
        <f t="shared" si="12"/>
        <v>#DIV/0!</v>
      </c>
      <c r="BI29" s="197"/>
      <c r="BJ29" s="198" t="e">
        <f t="shared" si="13"/>
        <v>#DIV/0!</v>
      </c>
      <c r="BK29" s="195"/>
      <c r="BL29" s="196"/>
      <c r="BM29" s="197"/>
      <c r="BN29" s="198" t="e">
        <f t="shared" si="14"/>
        <v>#DIV/0!</v>
      </c>
      <c r="BO29" s="197"/>
      <c r="BP29" s="198" t="e">
        <f t="shared" si="15"/>
        <v>#DIV/0!</v>
      </c>
      <c r="BQ29" s="197"/>
      <c r="BR29" s="198" t="e">
        <f t="shared" si="16"/>
        <v>#DIV/0!</v>
      </c>
      <c r="BS29" s="207"/>
      <c r="BT29" s="207"/>
      <c r="BU29" s="207"/>
      <c r="BV29" s="207"/>
      <c r="BW29" s="207"/>
      <c r="BX29" s="207"/>
      <c r="BY29" s="207"/>
      <c r="BZ29" s="207"/>
      <c r="CA29" s="207"/>
      <c r="CB29" s="207"/>
      <c r="CC29" s="207"/>
      <c r="CD29" s="207"/>
      <c r="CE29" s="207"/>
      <c r="CF29" s="207"/>
      <c r="CG29" s="207"/>
      <c r="CH29" s="207"/>
      <c r="CI29" s="194"/>
      <c r="CJ29" s="194"/>
    </row>
    <row r="30" spans="1:88" ht="31.5" customHeight="1" thickBot="1" x14ac:dyDescent="0.3">
      <c r="A30" s="35" t="s">
        <v>169</v>
      </c>
      <c r="B30" s="375"/>
      <c r="C30" s="26" t="e">
        <f>SUMPRODUCT($G$10:CH$10,G30:CH30)</f>
        <v>#DIV/0!</v>
      </c>
      <c r="D30" s="27" t="e">
        <f t="shared" si="0"/>
        <v>#DIV/0!</v>
      </c>
      <c r="E30" s="28" t="e">
        <f t="shared" si="1"/>
        <v>#DIV/0!</v>
      </c>
      <c r="F30" s="29">
        <f t="shared" si="17"/>
        <v>0</v>
      </c>
      <c r="G30" s="195"/>
      <c r="H30" s="196"/>
      <c r="I30" s="197"/>
      <c r="J30" s="198" t="e">
        <f t="shared" si="2"/>
        <v>#DIV/0!</v>
      </c>
      <c r="K30" s="197"/>
      <c r="L30" s="198" t="e">
        <f t="shared" si="3"/>
        <v>#DIV/0!</v>
      </c>
      <c r="M30" s="197"/>
      <c r="N30" s="198" t="e">
        <f t="shared" si="4"/>
        <v>#DIV/0!</v>
      </c>
      <c r="O30" s="195"/>
      <c r="P30" s="196"/>
      <c r="Q30" s="197"/>
      <c r="R30" s="198" t="e">
        <f t="shared" si="5"/>
        <v>#DIV/0!</v>
      </c>
      <c r="S30" s="197"/>
      <c r="T30" s="198" t="e">
        <f t="shared" si="6"/>
        <v>#DIV/0!</v>
      </c>
      <c r="U30" s="197"/>
      <c r="V30" s="198" t="e">
        <f t="shared" si="7"/>
        <v>#DIV/0!</v>
      </c>
      <c r="W30" s="207"/>
      <c r="X30" s="207"/>
      <c r="Y30" s="207"/>
      <c r="Z30" s="207"/>
      <c r="AA30" s="207"/>
      <c r="AB30" s="207"/>
      <c r="AC30" s="207"/>
      <c r="AD30" s="207"/>
      <c r="AE30" s="207"/>
      <c r="AF30" s="207"/>
      <c r="AG30" s="207"/>
      <c r="AH30" s="207"/>
      <c r="AI30" s="207"/>
      <c r="AJ30" s="207"/>
      <c r="AK30" s="207"/>
      <c r="AL30" s="207"/>
      <c r="AM30" s="195"/>
      <c r="AN30" s="196"/>
      <c r="AO30" s="197"/>
      <c r="AP30" s="198" t="e">
        <f t="shared" si="8"/>
        <v>#DIV/0!</v>
      </c>
      <c r="AQ30" s="197"/>
      <c r="AR30" s="198" t="e">
        <f t="shared" si="9"/>
        <v>#DIV/0!</v>
      </c>
      <c r="AS30" s="197"/>
      <c r="AT30" s="198" t="e">
        <f t="shared" si="10"/>
        <v>#DIV/0!</v>
      </c>
      <c r="AU30" s="207"/>
      <c r="AV30" s="207"/>
      <c r="AW30" s="207"/>
      <c r="AX30" s="207"/>
      <c r="AY30" s="207"/>
      <c r="AZ30" s="207"/>
      <c r="BA30" s="207"/>
      <c r="BB30" s="207"/>
      <c r="BC30" s="195"/>
      <c r="BD30" s="196"/>
      <c r="BE30" s="197"/>
      <c r="BF30" s="198" t="e">
        <f t="shared" si="11"/>
        <v>#DIV/0!</v>
      </c>
      <c r="BG30" s="197"/>
      <c r="BH30" s="198" t="e">
        <f t="shared" si="12"/>
        <v>#DIV/0!</v>
      </c>
      <c r="BI30" s="197"/>
      <c r="BJ30" s="198" t="e">
        <f t="shared" si="13"/>
        <v>#DIV/0!</v>
      </c>
      <c r="BK30" s="195"/>
      <c r="BL30" s="196"/>
      <c r="BM30" s="197"/>
      <c r="BN30" s="198" t="e">
        <f t="shared" si="14"/>
        <v>#DIV/0!</v>
      </c>
      <c r="BO30" s="197"/>
      <c r="BP30" s="198" t="e">
        <f t="shared" si="15"/>
        <v>#DIV/0!</v>
      </c>
      <c r="BQ30" s="197"/>
      <c r="BR30" s="198" t="e">
        <f t="shared" si="16"/>
        <v>#DIV/0!</v>
      </c>
      <c r="BS30" s="207"/>
      <c r="BT30" s="207"/>
      <c r="BU30" s="207"/>
      <c r="BV30" s="207"/>
      <c r="BW30" s="207"/>
      <c r="BX30" s="207"/>
      <c r="BY30" s="207"/>
      <c r="BZ30" s="207"/>
      <c r="CA30" s="207"/>
      <c r="CB30" s="207"/>
      <c r="CC30" s="207"/>
      <c r="CD30" s="207"/>
      <c r="CE30" s="207"/>
      <c r="CF30" s="207"/>
      <c r="CG30" s="207"/>
      <c r="CH30" s="207"/>
      <c r="CI30" s="194"/>
      <c r="CJ30" s="194"/>
    </row>
    <row r="31" spans="1:88" ht="24.95" customHeight="1" thickBot="1" x14ac:dyDescent="0.3">
      <c r="A31" s="36" t="s">
        <v>170</v>
      </c>
      <c r="B31" s="376"/>
      <c r="C31" s="26" t="e">
        <f>SUMPRODUCT($G$10:CH$10,G31:CH31)</f>
        <v>#DIV/0!</v>
      </c>
      <c r="D31" s="27" t="e">
        <f t="shared" si="0"/>
        <v>#DIV/0!</v>
      </c>
      <c r="E31" s="28" t="e">
        <f t="shared" si="1"/>
        <v>#DIV/0!</v>
      </c>
      <c r="F31" s="29">
        <f t="shared" si="17"/>
        <v>0</v>
      </c>
      <c r="G31" s="195"/>
      <c r="H31" s="200"/>
      <c r="I31" s="197"/>
      <c r="J31" s="198" t="e">
        <f t="shared" si="2"/>
        <v>#DIV/0!</v>
      </c>
      <c r="K31" s="197"/>
      <c r="L31" s="198" t="e">
        <f t="shared" si="3"/>
        <v>#DIV/0!</v>
      </c>
      <c r="M31" s="197"/>
      <c r="N31" s="198" t="e">
        <f t="shared" si="4"/>
        <v>#DIV/0!</v>
      </c>
      <c r="O31" s="195"/>
      <c r="P31" s="200"/>
      <c r="Q31" s="197"/>
      <c r="R31" s="198" t="e">
        <f t="shared" si="5"/>
        <v>#DIV/0!</v>
      </c>
      <c r="S31" s="197"/>
      <c r="T31" s="198" t="e">
        <f t="shared" si="6"/>
        <v>#DIV/0!</v>
      </c>
      <c r="U31" s="197"/>
      <c r="V31" s="198" t="e">
        <f t="shared" si="7"/>
        <v>#DIV/0!</v>
      </c>
      <c r="W31" s="207"/>
      <c r="X31" s="207"/>
      <c r="Y31" s="207"/>
      <c r="Z31" s="207"/>
      <c r="AA31" s="207"/>
      <c r="AB31" s="207"/>
      <c r="AC31" s="207"/>
      <c r="AD31" s="207"/>
      <c r="AE31" s="207"/>
      <c r="AF31" s="207"/>
      <c r="AG31" s="207"/>
      <c r="AH31" s="207"/>
      <c r="AI31" s="207"/>
      <c r="AJ31" s="207"/>
      <c r="AK31" s="207"/>
      <c r="AL31" s="207"/>
      <c r="AM31" s="195"/>
      <c r="AN31" s="200"/>
      <c r="AO31" s="197"/>
      <c r="AP31" s="198" t="e">
        <f t="shared" si="8"/>
        <v>#DIV/0!</v>
      </c>
      <c r="AQ31" s="197"/>
      <c r="AR31" s="198" t="e">
        <f t="shared" si="9"/>
        <v>#DIV/0!</v>
      </c>
      <c r="AS31" s="197"/>
      <c r="AT31" s="198" t="e">
        <f t="shared" si="10"/>
        <v>#DIV/0!</v>
      </c>
      <c r="AU31" s="207"/>
      <c r="AV31" s="207"/>
      <c r="AW31" s="207"/>
      <c r="AX31" s="207"/>
      <c r="AY31" s="207"/>
      <c r="AZ31" s="207"/>
      <c r="BA31" s="207"/>
      <c r="BB31" s="207"/>
      <c r="BC31" s="195"/>
      <c r="BD31" s="200"/>
      <c r="BE31" s="197"/>
      <c r="BF31" s="198" t="e">
        <f t="shared" si="11"/>
        <v>#DIV/0!</v>
      </c>
      <c r="BG31" s="197"/>
      <c r="BH31" s="198" t="e">
        <f t="shared" si="12"/>
        <v>#DIV/0!</v>
      </c>
      <c r="BI31" s="197"/>
      <c r="BJ31" s="198" t="e">
        <f t="shared" si="13"/>
        <v>#DIV/0!</v>
      </c>
      <c r="BK31" s="195"/>
      <c r="BL31" s="200"/>
      <c r="BM31" s="197"/>
      <c r="BN31" s="198" t="e">
        <f t="shared" si="14"/>
        <v>#DIV/0!</v>
      </c>
      <c r="BO31" s="197"/>
      <c r="BP31" s="198" t="e">
        <f t="shared" si="15"/>
        <v>#DIV/0!</v>
      </c>
      <c r="BQ31" s="197"/>
      <c r="BR31" s="198" t="e">
        <f t="shared" si="16"/>
        <v>#DIV/0!</v>
      </c>
      <c r="BS31" s="207"/>
      <c r="BT31" s="207"/>
      <c r="BU31" s="207"/>
      <c r="BV31" s="207"/>
      <c r="BW31" s="207"/>
      <c r="BX31" s="207"/>
      <c r="BY31" s="207"/>
      <c r="BZ31" s="207"/>
      <c r="CA31" s="207"/>
      <c r="CB31" s="207"/>
      <c r="CC31" s="207"/>
      <c r="CD31" s="207"/>
      <c r="CE31" s="207"/>
      <c r="CF31" s="207"/>
      <c r="CG31" s="207"/>
      <c r="CH31" s="207"/>
      <c r="CI31" s="194"/>
      <c r="CJ31" s="194"/>
    </row>
    <row r="32" spans="1:88" x14ac:dyDescent="0.25">
      <c r="A32" s="194"/>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4"/>
      <c r="AL32" s="194"/>
      <c r="AM32" s="194"/>
      <c r="AN32" s="194"/>
      <c r="AO32" s="194"/>
      <c r="AP32" s="194"/>
      <c r="AQ32" s="194"/>
      <c r="AR32" s="194"/>
      <c r="AS32" s="194"/>
      <c r="AT32" s="194"/>
      <c r="AU32" s="194"/>
      <c r="AV32" s="194"/>
      <c r="AW32" s="194"/>
      <c r="AX32" s="194"/>
      <c r="AY32" s="194"/>
      <c r="AZ32" s="194"/>
      <c r="BA32" s="194"/>
      <c r="BB32" s="194"/>
      <c r="BC32" s="194"/>
      <c r="BD32" s="194"/>
      <c r="BE32" s="194"/>
      <c r="BF32" s="194"/>
      <c r="BG32" s="194"/>
      <c r="BH32" s="194"/>
      <c r="BI32" s="194"/>
      <c r="BJ32" s="194"/>
      <c r="BK32" s="194"/>
      <c r="BL32" s="194"/>
      <c r="BM32" s="194"/>
      <c r="BN32" s="194"/>
      <c r="BO32" s="194"/>
      <c r="BP32" s="194"/>
      <c r="BQ32" s="194"/>
      <c r="BR32" s="194"/>
      <c r="BS32" s="194"/>
      <c r="BT32" s="194"/>
      <c r="BU32" s="194"/>
      <c r="BV32" s="194"/>
      <c r="BW32" s="194"/>
      <c r="BX32" s="194"/>
      <c r="BY32" s="194"/>
      <c r="BZ32" s="194"/>
      <c r="CA32" s="194"/>
      <c r="CB32" s="194"/>
      <c r="CC32" s="194"/>
      <c r="CD32" s="194"/>
      <c r="CE32" s="194"/>
      <c r="CF32" s="194"/>
      <c r="CG32" s="194"/>
      <c r="CH32" s="194"/>
      <c r="CI32" s="194"/>
      <c r="CJ32" s="194"/>
    </row>
    <row r="33" spans="1:88" x14ac:dyDescent="0.25">
      <c r="A33" s="194"/>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4"/>
      <c r="BC33" s="194"/>
      <c r="BD33" s="194"/>
      <c r="BE33" s="194"/>
      <c r="BF33" s="194"/>
      <c r="BG33" s="194"/>
      <c r="BH33" s="194"/>
      <c r="BI33" s="194"/>
      <c r="BJ33" s="194"/>
      <c r="BK33" s="194"/>
      <c r="BL33" s="194"/>
      <c r="BM33" s="194"/>
      <c r="BN33" s="194"/>
      <c r="BO33" s="194"/>
      <c r="BP33" s="194"/>
      <c r="BQ33" s="194"/>
      <c r="BR33" s="194"/>
      <c r="BS33" s="194"/>
      <c r="BT33" s="194"/>
      <c r="BU33" s="194"/>
      <c r="BV33" s="194"/>
      <c r="BW33" s="194"/>
      <c r="BX33" s="194"/>
      <c r="BY33" s="194"/>
      <c r="BZ33" s="194"/>
      <c r="CA33" s="194"/>
      <c r="CB33" s="194"/>
      <c r="CC33" s="194"/>
      <c r="CD33" s="194"/>
      <c r="CE33" s="194"/>
      <c r="CF33" s="194"/>
      <c r="CG33" s="194"/>
      <c r="CH33" s="194"/>
      <c r="CI33" s="194"/>
      <c r="CJ33" s="194"/>
    </row>
    <row r="34" spans="1:88" x14ac:dyDescent="0.25">
      <c r="A34" s="194"/>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4"/>
      <c r="AL34" s="194"/>
      <c r="AM34" s="194"/>
      <c r="AN34" s="194"/>
      <c r="AO34" s="194"/>
      <c r="AP34" s="194"/>
      <c r="AQ34" s="194"/>
      <c r="AR34" s="194"/>
      <c r="AS34" s="194"/>
      <c r="AT34" s="194"/>
      <c r="AU34" s="194"/>
      <c r="AV34" s="194"/>
      <c r="AW34" s="194"/>
      <c r="AX34" s="194"/>
      <c r="AY34" s="194"/>
      <c r="AZ34" s="194"/>
      <c r="BA34" s="194"/>
      <c r="BB34" s="194"/>
      <c r="BC34" s="194"/>
      <c r="BD34" s="194"/>
      <c r="BE34" s="194"/>
      <c r="BF34" s="194"/>
      <c r="BG34" s="194"/>
      <c r="BH34" s="194"/>
      <c r="BI34" s="194"/>
      <c r="BJ34" s="194"/>
      <c r="BK34" s="194"/>
      <c r="BL34" s="194"/>
      <c r="BM34" s="194"/>
      <c r="BN34" s="194"/>
      <c r="BO34" s="194"/>
      <c r="BP34" s="194"/>
      <c r="BQ34" s="194"/>
      <c r="BR34" s="194"/>
      <c r="BS34" s="194"/>
      <c r="BT34" s="194"/>
      <c r="BU34" s="194"/>
      <c r="BV34" s="194"/>
      <c r="BW34" s="194"/>
      <c r="BX34" s="194"/>
      <c r="BY34" s="194"/>
      <c r="BZ34" s="194"/>
      <c r="CA34" s="194"/>
      <c r="CB34" s="194"/>
      <c r="CC34" s="194"/>
      <c r="CD34" s="194"/>
      <c r="CE34" s="194"/>
      <c r="CF34" s="194"/>
      <c r="CG34" s="194"/>
      <c r="CH34" s="194"/>
      <c r="CI34" s="194"/>
      <c r="CJ34" s="194"/>
    </row>
    <row r="35" spans="1:88" x14ac:dyDescent="0.25">
      <c r="A35" s="194"/>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4"/>
      <c r="AN35" s="194"/>
      <c r="AO35" s="194"/>
      <c r="AP35" s="194"/>
      <c r="AQ35" s="194"/>
      <c r="AR35" s="194"/>
      <c r="AS35" s="194"/>
      <c r="AT35" s="194"/>
      <c r="AU35" s="194"/>
      <c r="AV35" s="194"/>
      <c r="AW35" s="194"/>
      <c r="AX35" s="194"/>
      <c r="AY35" s="194"/>
      <c r="AZ35" s="194"/>
      <c r="BA35" s="194"/>
      <c r="BB35" s="194"/>
      <c r="BC35" s="194"/>
      <c r="BD35" s="194"/>
      <c r="BE35" s="194"/>
      <c r="BF35" s="194"/>
      <c r="BG35" s="194"/>
      <c r="BH35" s="194"/>
      <c r="BI35" s="194"/>
      <c r="BJ35" s="194"/>
      <c r="BK35" s="194"/>
      <c r="BL35" s="194"/>
      <c r="BM35" s="194"/>
      <c r="BN35" s="194"/>
      <c r="BO35" s="194"/>
      <c r="BP35" s="194"/>
      <c r="BQ35" s="194"/>
      <c r="BR35" s="194"/>
      <c r="BS35" s="194"/>
      <c r="BT35" s="194"/>
      <c r="BU35" s="194"/>
      <c r="BV35" s="194"/>
      <c r="BW35" s="194"/>
      <c r="BX35" s="194"/>
      <c r="BY35" s="194"/>
      <c r="BZ35" s="194"/>
      <c r="CA35" s="194"/>
      <c r="CB35" s="194"/>
      <c r="CC35" s="194"/>
      <c r="CD35" s="194"/>
      <c r="CE35" s="194"/>
      <c r="CF35" s="194"/>
      <c r="CG35" s="194"/>
      <c r="CH35" s="194"/>
      <c r="CI35" s="194"/>
      <c r="CJ35" s="194"/>
    </row>
    <row r="36" spans="1:88" x14ac:dyDescent="0.25">
      <c r="A36" s="194"/>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4"/>
      <c r="AL36" s="194"/>
      <c r="AM36" s="194"/>
      <c r="AN36" s="194"/>
      <c r="AO36" s="194"/>
      <c r="AP36" s="194"/>
      <c r="AQ36" s="194"/>
      <c r="AR36" s="194"/>
      <c r="AS36" s="194"/>
      <c r="AT36" s="194"/>
      <c r="AU36" s="194"/>
      <c r="AV36" s="194"/>
      <c r="AW36" s="194"/>
      <c r="AX36" s="194"/>
      <c r="AY36" s="194"/>
      <c r="AZ36" s="194"/>
      <c r="BA36" s="194"/>
      <c r="BB36" s="194"/>
      <c r="BC36" s="194"/>
      <c r="BD36" s="194"/>
      <c r="BE36" s="194"/>
      <c r="BF36" s="194"/>
      <c r="BG36" s="194"/>
      <c r="BH36" s="194"/>
      <c r="BI36" s="194"/>
      <c r="BJ36" s="194"/>
      <c r="BK36" s="194"/>
      <c r="BL36" s="194"/>
      <c r="BM36" s="194"/>
      <c r="BN36" s="194"/>
      <c r="BO36" s="194"/>
      <c r="BP36" s="194"/>
      <c r="BQ36" s="194"/>
      <c r="BR36" s="194"/>
      <c r="BS36" s="194"/>
      <c r="BT36" s="194"/>
      <c r="BU36" s="194"/>
      <c r="BV36" s="194"/>
      <c r="BW36" s="194"/>
      <c r="BX36" s="194"/>
      <c r="BY36" s="194"/>
      <c r="BZ36" s="194"/>
      <c r="CA36" s="194"/>
      <c r="CB36" s="194"/>
      <c r="CC36" s="194"/>
      <c r="CD36" s="194"/>
      <c r="CE36" s="194"/>
      <c r="CF36" s="194"/>
      <c r="CG36" s="194"/>
      <c r="CH36" s="194"/>
      <c r="CI36" s="194"/>
      <c r="CJ36" s="194"/>
    </row>
    <row r="37" spans="1:88" x14ac:dyDescent="0.25">
      <c r="A37" s="194"/>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94"/>
      <c r="AR37" s="194"/>
      <c r="AS37" s="194"/>
      <c r="AT37" s="194"/>
      <c r="AU37" s="194"/>
      <c r="AV37" s="194"/>
      <c r="AW37" s="194"/>
      <c r="AX37" s="194"/>
      <c r="AY37" s="194"/>
      <c r="AZ37" s="194"/>
      <c r="BA37" s="194"/>
      <c r="BB37" s="194"/>
      <c r="BC37" s="194"/>
      <c r="BD37" s="194"/>
      <c r="BE37" s="194"/>
      <c r="BF37" s="194"/>
      <c r="BG37" s="194"/>
      <c r="BH37" s="194"/>
      <c r="BI37" s="194"/>
      <c r="BJ37" s="194"/>
      <c r="BK37" s="194"/>
      <c r="BL37" s="194"/>
      <c r="BM37" s="194"/>
      <c r="BN37" s="194"/>
      <c r="BO37" s="194"/>
      <c r="BP37" s="194"/>
      <c r="BQ37" s="194"/>
      <c r="BR37" s="194"/>
      <c r="BS37" s="194"/>
      <c r="BT37" s="194"/>
      <c r="BU37" s="194"/>
      <c r="BV37" s="194"/>
      <c r="BW37" s="194"/>
      <c r="BX37" s="194"/>
      <c r="BY37" s="194"/>
      <c r="BZ37" s="194"/>
      <c r="CA37" s="194"/>
      <c r="CB37" s="194"/>
      <c r="CC37" s="194"/>
      <c r="CD37" s="194"/>
      <c r="CE37" s="194"/>
      <c r="CF37" s="194"/>
      <c r="CG37" s="194"/>
      <c r="CH37" s="194"/>
      <c r="CI37" s="194"/>
      <c r="CJ37" s="194"/>
    </row>
    <row r="38" spans="1:88" x14ac:dyDescent="0.25">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94"/>
      <c r="AL38" s="194"/>
      <c r="AM38" s="194"/>
      <c r="AN38" s="194"/>
      <c r="AO38" s="194"/>
      <c r="AP38" s="194"/>
      <c r="AQ38" s="194"/>
      <c r="AR38" s="194"/>
      <c r="AS38" s="194"/>
      <c r="AT38" s="194"/>
      <c r="AU38" s="194"/>
      <c r="AV38" s="194"/>
      <c r="AW38" s="194"/>
      <c r="AX38" s="194"/>
      <c r="AY38" s="194"/>
      <c r="AZ38" s="194"/>
      <c r="BA38" s="194"/>
      <c r="BB38" s="194"/>
      <c r="BC38" s="194"/>
      <c r="BD38" s="194"/>
      <c r="BE38" s="194"/>
      <c r="BF38" s="194"/>
      <c r="BG38" s="194"/>
      <c r="BH38" s="194"/>
      <c r="BI38" s="194"/>
      <c r="BJ38" s="194"/>
      <c r="BK38" s="194"/>
      <c r="BL38" s="194"/>
      <c r="BM38" s="194"/>
      <c r="BN38" s="194"/>
      <c r="BO38" s="194"/>
      <c r="BP38" s="194"/>
      <c r="BQ38" s="194"/>
      <c r="BR38" s="194"/>
      <c r="BS38" s="194"/>
      <c r="BT38" s="194"/>
      <c r="BU38" s="194"/>
      <c r="BV38" s="194"/>
      <c r="BW38" s="194"/>
      <c r="BX38" s="194"/>
      <c r="BY38" s="194"/>
      <c r="BZ38" s="194"/>
      <c r="CA38" s="194"/>
      <c r="CB38" s="194"/>
      <c r="CC38" s="194"/>
      <c r="CD38" s="194"/>
      <c r="CE38" s="194"/>
      <c r="CF38" s="194"/>
      <c r="CG38" s="194"/>
      <c r="CH38" s="194"/>
      <c r="CI38" s="194"/>
      <c r="CJ38" s="194"/>
    </row>
    <row r="39" spans="1:88" x14ac:dyDescent="0.25">
      <c r="A39" s="194"/>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4"/>
      <c r="AP39" s="194"/>
      <c r="AQ39" s="194"/>
      <c r="AR39" s="194"/>
      <c r="AS39" s="194"/>
      <c r="AT39" s="194"/>
      <c r="AU39" s="194"/>
      <c r="AV39" s="194"/>
      <c r="AW39" s="194"/>
      <c r="AX39" s="194"/>
      <c r="AY39" s="194"/>
      <c r="AZ39" s="194"/>
      <c r="BA39" s="194"/>
      <c r="BB39" s="194"/>
      <c r="BC39" s="194"/>
      <c r="BD39" s="194"/>
      <c r="BE39" s="194"/>
      <c r="BF39" s="194"/>
      <c r="BG39" s="194"/>
      <c r="BH39" s="194"/>
      <c r="BI39" s="194"/>
      <c r="BJ39" s="194"/>
      <c r="BK39" s="194"/>
      <c r="BL39" s="194"/>
      <c r="BM39" s="194"/>
      <c r="BN39" s="194"/>
      <c r="BO39" s="194"/>
      <c r="BP39" s="194"/>
      <c r="BQ39" s="194"/>
      <c r="BR39" s="194"/>
      <c r="BS39" s="194"/>
      <c r="BT39" s="194"/>
      <c r="BU39" s="194"/>
      <c r="BV39" s="194"/>
      <c r="BW39" s="194"/>
      <c r="BX39" s="194"/>
      <c r="BY39" s="194"/>
      <c r="BZ39" s="194"/>
      <c r="CA39" s="194"/>
      <c r="CB39" s="194"/>
      <c r="CC39" s="194"/>
      <c r="CD39" s="194"/>
      <c r="CE39" s="194"/>
      <c r="CF39" s="194"/>
      <c r="CG39" s="194"/>
      <c r="CH39" s="194"/>
      <c r="CI39" s="194"/>
      <c r="CJ39" s="194"/>
    </row>
    <row r="40" spans="1:88" x14ac:dyDescent="0.25">
      <c r="A40" s="194"/>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4"/>
      <c r="AL40" s="194"/>
      <c r="AM40" s="194"/>
      <c r="AN40" s="194"/>
      <c r="AO40" s="194"/>
      <c r="AP40" s="194"/>
      <c r="AQ40" s="194"/>
      <c r="AR40" s="194"/>
      <c r="AS40" s="194"/>
      <c r="AT40" s="194"/>
      <c r="AU40" s="194"/>
      <c r="AV40" s="194"/>
      <c r="AW40" s="194"/>
      <c r="AX40" s="194"/>
      <c r="AY40" s="194"/>
      <c r="AZ40" s="194"/>
      <c r="BA40" s="194"/>
      <c r="BB40" s="194"/>
      <c r="BC40" s="194"/>
      <c r="BD40" s="194"/>
      <c r="BE40" s="194"/>
      <c r="BF40" s="194"/>
      <c r="BG40" s="194"/>
      <c r="BH40" s="194"/>
      <c r="BI40" s="194"/>
      <c r="BJ40" s="194"/>
      <c r="BK40" s="194"/>
      <c r="BL40" s="194"/>
      <c r="BM40" s="194"/>
      <c r="BN40" s="194"/>
      <c r="BO40" s="194"/>
      <c r="BP40" s="194"/>
      <c r="BQ40" s="194"/>
      <c r="BR40" s="194"/>
      <c r="BS40" s="194"/>
      <c r="BT40" s="194"/>
      <c r="BU40" s="194"/>
      <c r="BV40" s="194"/>
      <c r="BW40" s="194"/>
      <c r="BX40" s="194"/>
      <c r="BY40" s="194"/>
      <c r="BZ40" s="194"/>
      <c r="CA40" s="194"/>
      <c r="CB40" s="194"/>
      <c r="CC40" s="194"/>
      <c r="CD40" s="194"/>
      <c r="CE40" s="194"/>
      <c r="CF40" s="194"/>
      <c r="CG40" s="194"/>
      <c r="CH40" s="194"/>
      <c r="CI40" s="194"/>
      <c r="CJ40" s="194"/>
    </row>
    <row r="41" spans="1:88" x14ac:dyDescent="0.25">
      <c r="A41" s="194"/>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94"/>
      <c r="AL41" s="194"/>
      <c r="AM41" s="194"/>
      <c r="AN41" s="194"/>
      <c r="AO41" s="194"/>
      <c r="AP41" s="194"/>
      <c r="AQ41" s="194"/>
      <c r="AR41" s="194"/>
      <c r="AS41" s="194"/>
      <c r="AT41" s="194"/>
      <c r="AU41" s="194"/>
      <c r="AV41" s="194"/>
      <c r="AW41" s="194"/>
      <c r="AX41" s="194"/>
      <c r="AY41" s="194"/>
      <c r="AZ41" s="194"/>
      <c r="BA41" s="194"/>
      <c r="BB41" s="194"/>
      <c r="BC41" s="194"/>
      <c r="BD41" s="194"/>
      <c r="BE41" s="194"/>
      <c r="BF41" s="194"/>
      <c r="BG41" s="194"/>
      <c r="BH41" s="194"/>
      <c r="BI41" s="194"/>
      <c r="BJ41" s="194"/>
      <c r="BK41" s="194"/>
      <c r="BL41" s="194"/>
      <c r="BM41" s="194"/>
      <c r="BN41" s="194"/>
      <c r="BO41" s="194"/>
      <c r="BP41" s="194"/>
      <c r="BQ41" s="194"/>
      <c r="BR41" s="194"/>
      <c r="BS41" s="194"/>
      <c r="BT41" s="194"/>
      <c r="BU41" s="194"/>
      <c r="BV41" s="194"/>
      <c r="BW41" s="194"/>
      <c r="BX41" s="194"/>
      <c r="BY41" s="194"/>
      <c r="BZ41" s="194"/>
      <c r="CA41" s="194"/>
      <c r="CB41" s="194"/>
      <c r="CC41" s="194"/>
      <c r="CD41" s="194"/>
      <c r="CE41" s="194"/>
      <c r="CF41" s="194"/>
      <c r="CG41" s="194"/>
      <c r="CH41" s="194"/>
      <c r="CI41" s="194"/>
      <c r="CJ41" s="194"/>
    </row>
    <row r="42" spans="1:88" x14ac:dyDescent="0.25">
      <c r="A42" s="194"/>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94"/>
      <c r="AL42" s="194"/>
      <c r="AM42" s="194"/>
      <c r="AN42" s="194"/>
      <c r="AO42" s="194"/>
      <c r="AP42" s="194"/>
      <c r="AQ42" s="194"/>
      <c r="AR42" s="194"/>
      <c r="AS42" s="194"/>
      <c r="AT42" s="194"/>
      <c r="AU42" s="194"/>
      <c r="AV42" s="194"/>
      <c r="AW42" s="194"/>
      <c r="AX42" s="194"/>
      <c r="AY42" s="194"/>
      <c r="AZ42" s="194"/>
      <c r="BA42" s="194"/>
      <c r="BB42" s="194"/>
      <c r="BC42" s="194"/>
      <c r="BD42" s="194"/>
      <c r="BE42" s="194"/>
      <c r="BF42" s="194"/>
      <c r="BG42" s="194"/>
      <c r="BH42" s="194"/>
      <c r="BI42" s="194"/>
      <c r="BJ42" s="194"/>
      <c r="BK42" s="194"/>
      <c r="BL42" s="194"/>
      <c r="BM42" s="194"/>
      <c r="BN42" s="194"/>
      <c r="BO42" s="194"/>
      <c r="BP42" s="194"/>
      <c r="BQ42" s="194"/>
      <c r="BR42" s="194"/>
      <c r="BS42" s="194"/>
      <c r="BT42" s="194"/>
      <c r="BU42" s="194"/>
      <c r="BV42" s="194"/>
      <c r="BW42" s="194"/>
      <c r="BX42" s="194"/>
      <c r="BY42" s="194"/>
      <c r="BZ42" s="194"/>
      <c r="CA42" s="194"/>
      <c r="CB42" s="194"/>
      <c r="CC42" s="194"/>
      <c r="CD42" s="194"/>
      <c r="CE42" s="194"/>
      <c r="CF42" s="194"/>
      <c r="CG42" s="194"/>
      <c r="CH42" s="194"/>
      <c r="CI42" s="194"/>
      <c r="CJ42" s="194"/>
    </row>
    <row r="43" spans="1:88" x14ac:dyDescent="0.25">
      <c r="A43" s="194"/>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94"/>
      <c r="AL43" s="194"/>
      <c r="AM43" s="194"/>
      <c r="AN43" s="194"/>
      <c r="AO43" s="194"/>
      <c r="AP43" s="194"/>
      <c r="AQ43" s="194"/>
      <c r="AR43" s="194"/>
      <c r="AS43" s="194"/>
      <c r="AT43" s="194"/>
      <c r="AU43" s="194"/>
      <c r="AV43" s="194"/>
      <c r="AW43" s="194"/>
      <c r="AX43" s="194"/>
      <c r="AY43" s="194"/>
      <c r="AZ43" s="194"/>
      <c r="BA43" s="194"/>
      <c r="BB43" s="194"/>
      <c r="BC43" s="194"/>
      <c r="BD43" s="194"/>
      <c r="BE43" s="194"/>
      <c r="BF43" s="194"/>
      <c r="BG43" s="194"/>
      <c r="BH43" s="194"/>
      <c r="BI43" s="194"/>
      <c r="BJ43" s="194"/>
      <c r="BK43" s="194"/>
      <c r="BL43" s="194"/>
      <c r="BM43" s="194"/>
      <c r="BN43" s="194"/>
      <c r="BO43" s="194"/>
      <c r="BP43" s="194"/>
      <c r="BQ43" s="194"/>
      <c r="BR43" s="194"/>
      <c r="BS43" s="194"/>
      <c r="BT43" s="194"/>
      <c r="BU43" s="194"/>
      <c r="BV43" s="194"/>
      <c r="BW43" s="194"/>
      <c r="BX43" s="194"/>
      <c r="BY43" s="194"/>
      <c r="BZ43" s="194"/>
      <c r="CA43" s="194"/>
      <c r="CB43" s="194"/>
      <c r="CC43" s="194"/>
      <c r="CD43" s="194"/>
      <c r="CE43" s="194"/>
      <c r="CF43" s="194"/>
      <c r="CG43" s="194"/>
      <c r="CH43" s="194"/>
      <c r="CI43" s="194"/>
      <c r="CJ43" s="194"/>
    </row>
    <row r="44" spans="1:88" x14ac:dyDescent="0.25">
      <c r="A44" s="194"/>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94"/>
      <c r="AL44" s="194"/>
      <c r="AM44" s="194"/>
      <c r="AN44" s="194"/>
      <c r="AO44" s="194"/>
      <c r="AP44" s="194"/>
      <c r="AQ44" s="194"/>
      <c r="AR44" s="194"/>
      <c r="AS44" s="194"/>
      <c r="AT44" s="194"/>
      <c r="AU44" s="194"/>
      <c r="AV44" s="194"/>
      <c r="AW44" s="194"/>
      <c r="AX44" s="194"/>
      <c r="AY44" s="194"/>
      <c r="AZ44" s="194"/>
      <c r="BA44" s="194"/>
      <c r="BB44" s="194"/>
      <c r="BC44" s="194"/>
      <c r="BD44" s="194"/>
      <c r="BE44" s="194"/>
      <c r="BF44" s="194"/>
      <c r="BG44" s="194"/>
      <c r="BH44" s="194"/>
      <c r="BI44" s="194"/>
      <c r="BJ44" s="194"/>
      <c r="BK44" s="194"/>
      <c r="BL44" s="194"/>
      <c r="BM44" s="194"/>
      <c r="BN44" s="194"/>
      <c r="BO44" s="194"/>
      <c r="BP44" s="194"/>
      <c r="BQ44" s="194"/>
      <c r="BR44" s="194"/>
      <c r="BS44" s="194"/>
      <c r="BT44" s="194"/>
      <c r="BU44" s="194"/>
      <c r="BV44" s="194"/>
      <c r="BW44" s="194"/>
      <c r="BX44" s="194"/>
      <c r="BY44" s="194"/>
      <c r="BZ44" s="194"/>
      <c r="CA44" s="194"/>
      <c r="CB44" s="194"/>
      <c r="CC44" s="194"/>
      <c r="CD44" s="194"/>
      <c r="CE44" s="194"/>
      <c r="CF44" s="194"/>
      <c r="CG44" s="194"/>
      <c r="CH44" s="194"/>
      <c r="CI44" s="194"/>
      <c r="CJ44" s="194"/>
    </row>
    <row r="45" spans="1:88" x14ac:dyDescent="0.25">
      <c r="A45" s="194"/>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94"/>
      <c r="AL45" s="194"/>
      <c r="AM45" s="194"/>
      <c r="AN45" s="194"/>
      <c r="AO45" s="194"/>
      <c r="AP45" s="194"/>
      <c r="AQ45" s="194"/>
      <c r="AR45" s="194"/>
      <c r="AS45" s="194"/>
      <c r="AT45" s="194"/>
      <c r="AU45" s="194"/>
      <c r="AV45" s="194"/>
      <c r="AW45" s="194"/>
      <c r="AX45" s="194"/>
      <c r="AY45" s="194"/>
      <c r="AZ45" s="194"/>
      <c r="BA45" s="194"/>
      <c r="BB45" s="194"/>
      <c r="BC45" s="194"/>
      <c r="BD45" s="194"/>
      <c r="BE45" s="194"/>
      <c r="BF45" s="194"/>
      <c r="BG45" s="194"/>
      <c r="BH45" s="194"/>
      <c r="BI45" s="194"/>
      <c r="BJ45" s="194"/>
      <c r="BK45" s="194"/>
      <c r="BL45" s="194"/>
      <c r="BM45" s="194"/>
      <c r="BN45" s="194"/>
      <c r="BO45" s="194"/>
      <c r="BP45" s="194"/>
      <c r="BQ45" s="194"/>
      <c r="BR45" s="194"/>
      <c r="BS45" s="194"/>
      <c r="BT45" s="194"/>
      <c r="BU45" s="194"/>
      <c r="BV45" s="194"/>
      <c r="BW45" s="194"/>
      <c r="BX45" s="194"/>
      <c r="BY45" s="194"/>
      <c r="BZ45" s="194"/>
      <c r="CA45" s="194"/>
      <c r="CB45" s="194"/>
      <c r="CC45" s="194"/>
      <c r="CD45" s="194"/>
      <c r="CE45" s="194"/>
      <c r="CF45" s="194"/>
      <c r="CG45" s="194"/>
      <c r="CH45" s="194"/>
      <c r="CI45" s="194"/>
      <c r="CJ45" s="194"/>
    </row>
    <row r="46" spans="1:88" x14ac:dyDescent="0.25">
      <c r="A46" s="194"/>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4"/>
      <c r="AL46" s="194"/>
      <c r="AM46" s="194"/>
      <c r="AN46" s="194"/>
      <c r="AO46" s="194"/>
      <c r="AP46" s="194"/>
      <c r="AQ46" s="194"/>
      <c r="AR46" s="194"/>
      <c r="AS46" s="194"/>
      <c r="AT46" s="194"/>
      <c r="AU46" s="194"/>
      <c r="AV46" s="194"/>
      <c r="AW46" s="194"/>
      <c r="AX46" s="194"/>
      <c r="AY46" s="194"/>
      <c r="AZ46" s="194"/>
      <c r="BA46" s="194"/>
      <c r="BB46" s="194"/>
      <c r="BC46" s="194"/>
      <c r="BD46" s="194"/>
      <c r="BE46" s="194"/>
      <c r="BF46" s="194"/>
      <c r="BG46" s="194"/>
      <c r="BH46" s="194"/>
      <c r="BI46" s="194"/>
      <c r="BJ46" s="194"/>
      <c r="BK46" s="194"/>
      <c r="BL46" s="194"/>
      <c r="BM46" s="194"/>
      <c r="BN46" s="194"/>
      <c r="BO46" s="194"/>
      <c r="BP46" s="194"/>
      <c r="BQ46" s="194"/>
      <c r="BR46" s="194"/>
      <c r="BS46" s="194"/>
      <c r="BT46" s="194"/>
      <c r="BU46" s="194"/>
      <c r="BV46" s="194"/>
      <c r="BW46" s="194"/>
      <c r="BX46" s="194"/>
      <c r="BY46" s="194"/>
      <c r="BZ46" s="194"/>
      <c r="CA46" s="194"/>
      <c r="CB46" s="194"/>
      <c r="CC46" s="194"/>
      <c r="CD46" s="194"/>
      <c r="CE46" s="194"/>
      <c r="CF46" s="194"/>
      <c r="CG46" s="194"/>
      <c r="CH46" s="194"/>
      <c r="CI46" s="194"/>
      <c r="CJ46" s="194"/>
    </row>
    <row r="47" spans="1:88" x14ac:dyDescent="0.25">
      <c r="A47" s="194"/>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c r="AQ47" s="194"/>
      <c r="AR47" s="194"/>
      <c r="AS47" s="194"/>
      <c r="AT47" s="194"/>
      <c r="AU47" s="194"/>
      <c r="AV47" s="194"/>
      <c r="AW47" s="194"/>
      <c r="AX47" s="194"/>
      <c r="AY47" s="194"/>
      <c r="AZ47" s="194"/>
      <c r="BA47" s="194"/>
      <c r="BB47" s="194"/>
      <c r="BC47" s="194"/>
      <c r="BD47" s="194"/>
      <c r="BE47" s="194"/>
      <c r="BF47" s="194"/>
      <c r="BG47" s="194"/>
      <c r="BH47" s="194"/>
      <c r="BI47" s="194"/>
      <c r="BJ47" s="194"/>
      <c r="BK47" s="194"/>
      <c r="BL47" s="194"/>
      <c r="BM47" s="194"/>
      <c r="BN47" s="194"/>
      <c r="BO47" s="194"/>
      <c r="BP47" s="194"/>
      <c r="BQ47" s="194"/>
      <c r="BR47" s="194"/>
      <c r="BS47" s="194"/>
      <c r="BT47" s="194"/>
      <c r="BU47" s="194"/>
      <c r="BV47" s="194"/>
      <c r="BW47" s="194"/>
      <c r="BX47" s="194"/>
      <c r="BY47" s="194"/>
      <c r="BZ47" s="194"/>
      <c r="CA47" s="194"/>
      <c r="CB47" s="194"/>
      <c r="CC47" s="194"/>
      <c r="CD47" s="194"/>
      <c r="CE47" s="194"/>
      <c r="CF47" s="194"/>
      <c r="CG47" s="194"/>
      <c r="CH47" s="194"/>
      <c r="CI47" s="194"/>
      <c r="CJ47" s="194"/>
    </row>
    <row r="48" spans="1:88" x14ac:dyDescent="0.25">
      <c r="A48" s="194"/>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L48" s="194"/>
      <c r="AM48" s="194"/>
      <c r="AN48" s="194"/>
      <c r="AO48" s="194"/>
      <c r="AP48" s="194"/>
      <c r="AQ48" s="194"/>
      <c r="AR48" s="194"/>
      <c r="AS48" s="194"/>
      <c r="AT48" s="194"/>
      <c r="AU48" s="194"/>
      <c r="AV48" s="194"/>
      <c r="AW48" s="194"/>
      <c r="AX48" s="194"/>
      <c r="AY48" s="194"/>
      <c r="AZ48" s="194"/>
      <c r="BA48" s="194"/>
      <c r="BB48" s="194"/>
      <c r="BC48" s="194"/>
      <c r="BD48" s="194"/>
      <c r="BE48" s="194"/>
      <c r="BF48" s="194"/>
      <c r="BG48" s="194"/>
      <c r="BH48" s="194"/>
      <c r="BI48" s="194"/>
      <c r="BJ48" s="194"/>
      <c r="BK48" s="194"/>
      <c r="BL48" s="194"/>
      <c r="BM48" s="194"/>
      <c r="BN48" s="194"/>
      <c r="BO48" s="194"/>
      <c r="BP48" s="194"/>
      <c r="BQ48" s="194"/>
      <c r="BR48" s="194"/>
      <c r="BS48" s="194"/>
      <c r="BT48" s="194"/>
      <c r="BU48" s="194"/>
      <c r="BV48" s="194"/>
      <c r="BW48" s="194"/>
      <c r="BX48" s="194"/>
      <c r="BY48" s="194"/>
      <c r="BZ48" s="194"/>
      <c r="CA48" s="194"/>
      <c r="CB48" s="194"/>
      <c r="CC48" s="194"/>
      <c r="CD48" s="194"/>
      <c r="CE48" s="194"/>
      <c r="CF48" s="194"/>
      <c r="CG48" s="194"/>
      <c r="CH48" s="194"/>
      <c r="CI48" s="194"/>
      <c r="CJ48" s="194"/>
    </row>
    <row r="49" spans="1:88" x14ac:dyDescent="0.25">
      <c r="A49" s="194"/>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94"/>
      <c r="AL49" s="194"/>
      <c r="AM49" s="194"/>
      <c r="AN49" s="194"/>
      <c r="AO49" s="194"/>
      <c r="AP49" s="194"/>
      <c r="AQ49" s="194"/>
      <c r="AR49" s="194"/>
      <c r="AS49" s="194"/>
      <c r="AT49" s="194"/>
      <c r="AU49" s="194"/>
      <c r="AV49" s="194"/>
      <c r="AW49" s="194"/>
      <c r="AX49" s="194"/>
      <c r="AY49" s="194"/>
      <c r="AZ49" s="194"/>
      <c r="BA49" s="194"/>
      <c r="BB49" s="194"/>
      <c r="BC49" s="194"/>
      <c r="BD49" s="194"/>
      <c r="BE49" s="194"/>
      <c r="BF49" s="194"/>
      <c r="BG49" s="194"/>
      <c r="BH49" s="194"/>
      <c r="BI49" s="194"/>
      <c r="BJ49" s="194"/>
      <c r="BK49" s="194"/>
      <c r="BL49" s="194"/>
      <c r="BM49" s="194"/>
      <c r="BN49" s="194"/>
      <c r="BO49" s="194"/>
      <c r="BP49" s="194"/>
      <c r="BQ49" s="194"/>
      <c r="BR49" s="194"/>
      <c r="BS49" s="194"/>
      <c r="BT49" s="194"/>
      <c r="BU49" s="194"/>
      <c r="BV49" s="194"/>
      <c r="BW49" s="194"/>
      <c r="BX49" s="194"/>
      <c r="BY49" s="194"/>
      <c r="BZ49" s="194"/>
      <c r="CA49" s="194"/>
      <c r="CB49" s="194"/>
      <c r="CC49" s="194"/>
      <c r="CD49" s="194"/>
      <c r="CE49" s="194"/>
      <c r="CF49" s="194"/>
      <c r="CG49" s="194"/>
      <c r="CH49" s="194"/>
      <c r="CI49" s="194"/>
      <c r="CJ49" s="194"/>
    </row>
    <row r="50" spans="1:88" x14ac:dyDescent="0.2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4"/>
      <c r="AL50" s="194"/>
      <c r="AM50" s="194"/>
      <c r="AN50" s="194"/>
      <c r="AO50" s="194"/>
      <c r="AP50" s="194"/>
      <c r="AQ50" s="194"/>
      <c r="AR50" s="194"/>
      <c r="AS50" s="194"/>
      <c r="AT50" s="194"/>
      <c r="AU50" s="194"/>
      <c r="AV50" s="194"/>
      <c r="AW50" s="194"/>
      <c r="AX50" s="194"/>
      <c r="AY50" s="194"/>
      <c r="AZ50" s="194"/>
      <c r="BA50" s="194"/>
      <c r="BB50" s="194"/>
      <c r="BC50" s="194"/>
      <c r="BD50" s="194"/>
      <c r="BE50" s="194"/>
      <c r="BF50" s="194"/>
      <c r="BG50" s="194"/>
      <c r="BH50" s="194"/>
      <c r="BI50" s="194"/>
      <c r="BJ50" s="194"/>
      <c r="BK50" s="194"/>
      <c r="BL50" s="194"/>
      <c r="BM50" s="194"/>
      <c r="BN50" s="194"/>
      <c r="BO50" s="194"/>
      <c r="BP50" s="194"/>
      <c r="BQ50" s="194"/>
      <c r="BR50" s="194"/>
      <c r="BS50" s="194"/>
      <c r="BT50" s="194"/>
      <c r="BU50" s="194"/>
      <c r="BV50" s="194"/>
      <c r="BW50" s="194"/>
      <c r="BX50" s="194"/>
      <c r="BY50" s="194"/>
      <c r="BZ50" s="194"/>
      <c r="CA50" s="194"/>
      <c r="CB50" s="194"/>
      <c r="CC50" s="194"/>
      <c r="CD50" s="194"/>
      <c r="CE50" s="194"/>
      <c r="CF50" s="194"/>
      <c r="CG50" s="194"/>
      <c r="CH50" s="194"/>
      <c r="CI50" s="194"/>
      <c r="CJ50" s="194"/>
    </row>
    <row r="51" spans="1:88" x14ac:dyDescent="0.25">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4"/>
      <c r="AN51" s="194"/>
      <c r="AO51" s="194"/>
      <c r="AP51" s="194"/>
      <c r="AQ51" s="194"/>
      <c r="AR51" s="194"/>
      <c r="AS51" s="194"/>
      <c r="AT51" s="194"/>
      <c r="AU51" s="194"/>
      <c r="AV51" s="194"/>
      <c r="AW51" s="194"/>
      <c r="AX51" s="194"/>
      <c r="AY51" s="194"/>
      <c r="AZ51" s="194"/>
      <c r="BA51" s="194"/>
      <c r="BB51" s="194"/>
      <c r="BC51" s="194"/>
      <c r="BD51" s="194"/>
      <c r="BE51" s="194"/>
      <c r="BF51" s="194"/>
      <c r="BG51" s="194"/>
      <c r="BH51" s="194"/>
      <c r="BI51" s="194"/>
      <c r="BJ51" s="194"/>
      <c r="BK51" s="194"/>
      <c r="BL51" s="194"/>
      <c r="BM51" s="194"/>
      <c r="BN51" s="194"/>
      <c r="BO51" s="194"/>
      <c r="BP51" s="194"/>
      <c r="BQ51" s="194"/>
      <c r="BR51" s="194"/>
      <c r="BS51" s="194"/>
      <c r="BT51" s="194"/>
      <c r="BU51" s="194"/>
      <c r="BV51" s="194"/>
      <c r="BW51" s="194"/>
      <c r="BX51" s="194"/>
      <c r="BY51" s="194"/>
      <c r="BZ51" s="194"/>
      <c r="CA51" s="194"/>
      <c r="CB51" s="194"/>
      <c r="CC51" s="194"/>
      <c r="CD51" s="194"/>
      <c r="CE51" s="194"/>
      <c r="CF51" s="194"/>
      <c r="CG51" s="194"/>
      <c r="CH51" s="194"/>
      <c r="CI51" s="194"/>
      <c r="CJ51" s="194"/>
    </row>
    <row r="52" spans="1:88" x14ac:dyDescent="0.25">
      <c r="A52" s="194"/>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4"/>
      <c r="AL52" s="194"/>
      <c r="AM52" s="194"/>
      <c r="AN52" s="194"/>
      <c r="AO52" s="194"/>
      <c r="AP52" s="194"/>
      <c r="AQ52" s="194"/>
      <c r="AR52" s="194"/>
      <c r="AS52" s="194"/>
      <c r="AT52" s="194"/>
      <c r="AU52" s="194"/>
      <c r="AV52" s="194"/>
      <c r="AW52" s="194"/>
      <c r="AX52" s="194"/>
      <c r="AY52" s="194"/>
      <c r="AZ52" s="194"/>
      <c r="BA52" s="194"/>
      <c r="BB52" s="194"/>
      <c r="BC52" s="194"/>
      <c r="BD52" s="194"/>
      <c r="BE52" s="194"/>
      <c r="BF52" s="194"/>
      <c r="BG52" s="194"/>
      <c r="BH52" s="194"/>
      <c r="BI52" s="194"/>
      <c r="BJ52" s="194"/>
      <c r="BK52" s="194"/>
      <c r="BL52" s="194"/>
      <c r="BM52" s="194"/>
      <c r="BN52" s="194"/>
      <c r="BO52" s="194"/>
      <c r="BP52" s="194"/>
      <c r="BQ52" s="194"/>
      <c r="BR52" s="194"/>
      <c r="BS52" s="194"/>
      <c r="BT52" s="194"/>
      <c r="BU52" s="194"/>
      <c r="BV52" s="194"/>
      <c r="BW52" s="194"/>
      <c r="BX52" s="194"/>
      <c r="BY52" s="194"/>
      <c r="BZ52" s="194"/>
      <c r="CA52" s="194"/>
      <c r="CB52" s="194"/>
      <c r="CC52" s="194"/>
      <c r="CD52" s="194"/>
      <c r="CE52" s="194"/>
      <c r="CF52" s="194"/>
      <c r="CG52" s="194"/>
      <c r="CH52" s="194"/>
      <c r="CI52" s="194"/>
      <c r="CJ52" s="194"/>
    </row>
    <row r="53" spans="1:88" x14ac:dyDescent="0.25">
      <c r="A53" s="194"/>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94"/>
      <c r="AL53" s="194"/>
      <c r="AM53" s="194"/>
      <c r="AN53" s="194"/>
      <c r="AO53" s="194"/>
      <c r="AP53" s="194"/>
      <c r="AQ53" s="194"/>
      <c r="AR53" s="194"/>
      <c r="AS53" s="194"/>
      <c r="AT53" s="194"/>
      <c r="AU53" s="194"/>
      <c r="AV53" s="194"/>
      <c r="AW53" s="194"/>
      <c r="AX53" s="194"/>
      <c r="AY53" s="194"/>
      <c r="AZ53" s="194"/>
      <c r="BA53" s="194"/>
      <c r="BB53" s="194"/>
      <c r="BC53" s="194"/>
      <c r="BD53" s="194"/>
      <c r="BE53" s="194"/>
      <c r="BF53" s="194"/>
      <c r="BG53" s="194"/>
      <c r="BH53" s="194"/>
      <c r="BI53" s="194"/>
      <c r="BJ53" s="194"/>
      <c r="BK53" s="194"/>
      <c r="BL53" s="194"/>
      <c r="BM53" s="194"/>
      <c r="BN53" s="194"/>
      <c r="BO53" s="194"/>
      <c r="BP53" s="194"/>
      <c r="BQ53" s="194"/>
      <c r="BR53" s="194"/>
      <c r="BS53" s="194"/>
      <c r="BT53" s="194"/>
      <c r="BU53" s="194"/>
      <c r="BV53" s="194"/>
      <c r="BW53" s="194"/>
      <c r="BX53" s="194"/>
      <c r="BY53" s="194"/>
      <c r="BZ53" s="194"/>
      <c r="CA53" s="194"/>
      <c r="CB53" s="194"/>
      <c r="CC53" s="194"/>
      <c r="CD53" s="194"/>
      <c r="CE53" s="194"/>
      <c r="CF53" s="194"/>
      <c r="CG53" s="194"/>
      <c r="CH53" s="194"/>
      <c r="CI53" s="194"/>
      <c r="CJ53" s="194"/>
    </row>
    <row r="54" spans="1:88"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4"/>
      <c r="AU54" s="194"/>
      <c r="AV54" s="194"/>
      <c r="AW54" s="194"/>
      <c r="AX54" s="194"/>
      <c r="AY54" s="194"/>
      <c r="AZ54" s="194"/>
      <c r="BA54" s="194"/>
      <c r="BB54" s="194"/>
      <c r="BC54" s="194"/>
      <c r="BD54" s="194"/>
      <c r="BE54" s="194"/>
      <c r="BF54" s="194"/>
      <c r="BG54" s="194"/>
      <c r="BH54" s="194"/>
      <c r="BI54" s="194"/>
      <c r="BJ54" s="194"/>
      <c r="BK54" s="194"/>
      <c r="BL54" s="194"/>
      <c r="BM54" s="194"/>
      <c r="BN54" s="194"/>
      <c r="BO54" s="194"/>
      <c r="BP54" s="194"/>
      <c r="BQ54" s="194"/>
      <c r="BR54" s="194"/>
      <c r="BS54" s="194"/>
      <c r="BT54" s="194"/>
      <c r="BU54" s="194"/>
      <c r="BV54" s="194"/>
      <c r="BW54" s="194"/>
      <c r="BX54" s="194"/>
      <c r="BY54" s="194"/>
      <c r="BZ54" s="194"/>
      <c r="CA54" s="194"/>
      <c r="CB54" s="194"/>
      <c r="CC54" s="194"/>
      <c r="CD54" s="194"/>
      <c r="CE54" s="194"/>
      <c r="CF54" s="194"/>
      <c r="CG54" s="194"/>
      <c r="CH54" s="194"/>
      <c r="CI54" s="194"/>
      <c r="CJ54" s="194"/>
    </row>
    <row r="55" spans="1:88"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194"/>
      <c r="AN55" s="194"/>
      <c r="AO55" s="194"/>
      <c r="AP55" s="194"/>
      <c r="AQ55" s="194"/>
      <c r="AR55" s="194"/>
      <c r="AS55" s="194"/>
      <c r="AT55" s="194"/>
      <c r="AU55" s="194"/>
      <c r="AV55" s="194"/>
      <c r="AW55" s="194"/>
      <c r="AX55" s="194"/>
      <c r="AY55" s="194"/>
      <c r="AZ55" s="194"/>
      <c r="BA55" s="194"/>
      <c r="BB55" s="194"/>
      <c r="BC55" s="194"/>
      <c r="BD55" s="194"/>
      <c r="BE55" s="194"/>
      <c r="BF55" s="194"/>
      <c r="BG55" s="194"/>
      <c r="BH55" s="194"/>
      <c r="BI55" s="194"/>
      <c r="BJ55" s="194"/>
      <c r="BK55" s="194"/>
      <c r="BL55" s="194"/>
      <c r="BM55" s="194"/>
      <c r="BN55" s="194"/>
      <c r="BO55" s="194"/>
      <c r="BP55" s="194"/>
      <c r="BQ55" s="194"/>
      <c r="BR55" s="194"/>
      <c r="BS55" s="194"/>
      <c r="BT55" s="194"/>
      <c r="BU55" s="194"/>
      <c r="BV55" s="194"/>
      <c r="BW55" s="194"/>
      <c r="BX55" s="194"/>
      <c r="BY55" s="194"/>
      <c r="BZ55" s="194"/>
      <c r="CA55" s="194"/>
      <c r="CB55" s="194"/>
      <c r="CC55" s="194"/>
      <c r="CD55" s="194"/>
      <c r="CE55" s="194"/>
      <c r="CF55" s="194"/>
      <c r="CG55" s="194"/>
      <c r="CH55" s="194"/>
      <c r="CI55" s="194"/>
      <c r="CJ55" s="194"/>
    </row>
    <row r="56" spans="1:88"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194"/>
      <c r="BA56" s="194"/>
      <c r="BB56" s="194"/>
      <c r="BC56" s="194"/>
      <c r="BD56" s="194"/>
      <c r="BE56" s="194"/>
      <c r="BF56" s="194"/>
      <c r="BG56" s="194"/>
      <c r="BH56" s="194"/>
      <c r="BI56" s="194"/>
      <c r="BJ56" s="194"/>
      <c r="BK56" s="194"/>
      <c r="BL56" s="194"/>
      <c r="BM56" s="194"/>
      <c r="BN56" s="194"/>
      <c r="BO56" s="194"/>
      <c r="BP56" s="194"/>
      <c r="BQ56" s="194"/>
      <c r="BR56" s="194"/>
      <c r="BS56" s="194"/>
      <c r="BT56" s="194"/>
      <c r="BU56" s="194"/>
      <c r="BV56" s="194"/>
      <c r="BW56" s="194"/>
      <c r="BX56" s="194"/>
      <c r="BY56" s="194"/>
      <c r="BZ56" s="194"/>
      <c r="CA56" s="194"/>
      <c r="CB56" s="194"/>
      <c r="CC56" s="194"/>
      <c r="CD56" s="194"/>
      <c r="CE56" s="194"/>
      <c r="CF56" s="194"/>
      <c r="CG56" s="194"/>
      <c r="CH56" s="194"/>
      <c r="CI56" s="194"/>
      <c r="CJ56" s="194"/>
    </row>
    <row r="57" spans="1:88"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c r="AY57" s="194"/>
      <c r="AZ57" s="194"/>
      <c r="BA57" s="194"/>
      <c r="BB57" s="194"/>
      <c r="BC57" s="194"/>
      <c r="BD57" s="194"/>
      <c r="BE57" s="194"/>
      <c r="BF57" s="194"/>
      <c r="BG57" s="194"/>
      <c r="BH57" s="194"/>
      <c r="BI57" s="194"/>
      <c r="BJ57" s="194"/>
      <c r="BK57" s="194"/>
      <c r="BL57" s="194"/>
      <c r="BM57" s="194"/>
      <c r="BN57" s="194"/>
      <c r="BO57" s="194"/>
      <c r="BP57" s="194"/>
      <c r="BQ57" s="194"/>
      <c r="BR57" s="194"/>
      <c r="BS57" s="194"/>
      <c r="BT57" s="194"/>
      <c r="BU57" s="194"/>
      <c r="BV57" s="194"/>
      <c r="BW57" s="194"/>
      <c r="BX57" s="194"/>
      <c r="BY57" s="194"/>
      <c r="BZ57" s="194"/>
      <c r="CA57" s="194"/>
      <c r="CB57" s="194"/>
      <c r="CC57" s="194"/>
      <c r="CD57" s="194"/>
      <c r="CE57" s="194"/>
      <c r="CF57" s="194"/>
      <c r="CG57" s="194"/>
      <c r="CH57" s="194"/>
      <c r="CI57" s="194"/>
      <c r="CJ57" s="194"/>
    </row>
    <row r="58" spans="1:88"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4"/>
      <c r="AZ58" s="194"/>
      <c r="BA58" s="194"/>
      <c r="BB58" s="194"/>
      <c r="BC58" s="194"/>
      <c r="BD58" s="194"/>
      <c r="BE58" s="194"/>
      <c r="BF58" s="194"/>
      <c r="BG58" s="194"/>
      <c r="BH58" s="194"/>
      <c r="BI58" s="194"/>
      <c r="BJ58" s="194"/>
      <c r="BK58" s="194"/>
      <c r="BL58" s="194"/>
      <c r="BM58" s="194"/>
      <c r="BN58" s="194"/>
      <c r="BO58" s="194"/>
      <c r="BP58" s="194"/>
      <c r="BQ58" s="194"/>
      <c r="BR58" s="194"/>
      <c r="BS58" s="194"/>
      <c r="BT58" s="194"/>
      <c r="BU58" s="194"/>
      <c r="BV58" s="194"/>
      <c r="BW58" s="194"/>
      <c r="BX58" s="194"/>
      <c r="BY58" s="194"/>
      <c r="BZ58" s="194"/>
      <c r="CA58" s="194"/>
      <c r="CB58" s="194"/>
      <c r="CC58" s="194"/>
      <c r="CD58" s="194"/>
      <c r="CE58" s="194"/>
      <c r="CF58" s="194"/>
      <c r="CG58" s="194"/>
      <c r="CH58" s="194"/>
      <c r="CI58" s="194"/>
      <c r="CJ58" s="194"/>
    </row>
    <row r="59" spans="1:88"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194"/>
      <c r="AY59" s="194"/>
      <c r="AZ59" s="194"/>
      <c r="BA59" s="194"/>
      <c r="BB59" s="194"/>
      <c r="BC59" s="194"/>
      <c r="BD59" s="194"/>
      <c r="BE59" s="194"/>
      <c r="BF59" s="194"/>
      <c r="BG59" s="194"/>
      <c r="BH59" s="194"/>
      <c r="BI59" s="194"/>
      <c r="BJ59" s="194"/>
      <c r="BK59" s="194"/>
      <c r="BL59" s="194"/>
      <c r="BM59" s="194"/>
      <c r="BN59" s="194"/>
      <c r="BO59" s="194"/>
      <c r="BP59" s="194"/>
      <c r="BQ59" s="194"/>
      <c r="BR59" s="194"/>
      <c r="BS59" s="194"/>
      <c r="BT59" s="194"/>
      <c r="BU59" s="194"/>
      <c r="BV59" s="194"/>
      <c r="BW59" s="194"/>
      <c r="BX59" s="194"/>
      <c r="BY59" s="194"/>
      <c r="BZ59" s="194"/>
      <c r="CA59" s="194"/>
      <c r="CB59" s="194"/>
      <c r="CC59" s="194"/>
      <c r="CD59" s="194"/>
      <c r="CE59" s="194"/>
      <c r="CF59" s="194"/>
      <c r="CG59" s="194"/>
      <c r="CH59" s="194"/>
      <c r="CI59" s="194"/>
      <c r="CJ59" s="194"/>
    </row>
    <row r="60" spans="1:88" x14ac:dyDescent="0.25">
      <c r="A60" s="194"/>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c r="AK60" s="194"/>
      <c r="AL60" s="194"/>
      <c r="AM60" s="194"/>
      <c r="AN60" s="194"/>
      <c r="AO60" s="194"/>
      <c r="AP60" s="194"/>
      <c r="AQ60" s="194"/>
      <c r="AR60" s="194"/>
      <c r="AS60" s="194"/>
      <c r="AT60" s="194"/>
      <c r="AU60" s="194"/>
      <c r="AV60" s="194"/>
      <c r="AW60" s="194"/>
      <c r="AX60" s="194"/>
      <c r="AY60" s="194"/>
      <c r="AZ60" s="194"/>
      <c r="BA60" s="194"/>
      <c r="BB60" s="194"/>
      <c r="BC60" s="194"/>
      <c r="BD60" s="194"/>
      <c r="BE60" s="194"/>
      <c r="BF60" s="194"/>
      <c r="BG60" s="194"/>
      <c r="BH60" s="194"/>
      <c r="BI60" s="194"/>
      <c r="BJ60" s="194"/>
      <c r="BK60" s="194"/>
      <c r="BL60" s="194"/>
      <c r="BM60" s="194"/>
      <c r="BN60" s="194"/>
      <c r="BO60" s="194"/>
      <c r="BP60" s="194"/>
      <c r="BQ60" s="194"/>
      <c r="BR60" s="194"/>
      <c r="BS60" s="194"/>
      <c r="BT60" s="194"/>
      <c r="BU60" s="194"/>
      <c r="BV60" s="194"/>
      <c r="BW60" s="194"/>
      <c r="BX60" s="194"/>
      <c r="BY60" s="194"/>
      <c r="BZ60" s="194"/>
      <c r="CA60" s="194"/>
      <c r="CB60" s="194"/>
      <c r="CC60" s="194"/>
      <c r="CD60" s="194"/>
      <c r="CE60" s="194"/>
      <c r="CF60" s="194"/>
      <c r="CG60" s="194"/>
      <c r="CH60" s="194"/>
      <c r="CI60" s="194"/>
      <c r="CJ60" s="194"/>
    </row>
    <row r="61" spans="1:88" x14ac:dyDescent="0.25">
      <c r="A61" s="194"/>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94"/>
      <c r="AL61" s="194"/>
      <c r="AM61" s="194"/>
      <c r="AN61" s="194"/>
      <c r="AO61" s="194"/>
      <c r="AP61" s="194"/>
      <c r="AQ61" s="194"/>
      <c r="AR61" s="194"/>
      <c r="AS61" s="194"/>
      <c r="AT61" s="194"/>
      <c r="AU61" s="194"/>
      <c r="AV61" s="194"/>
      <c r="AW61" s="194"/>
      <c r="AX61" s="194"/>
      <c r="AY61" s="194"/>
      <c r="AZ61" s="194"/>
      <c r="BA61" s="194"/>
      <c r="BB61" s="194"/>
      <c r="BC61" s="194"/>
      <c r="BD61" s="194"/>
      <c r="BE61" s="194"/>
      <c r="BF61" s="194"/>
      <c r="BG61" s="194"/>
      <c r="BH61" s="194"/>
      <c r="BI61" s="194"/>
      <c r="BJ61" s="194"/>
      <c r="BK61" s="194"/>
      <c r="BL61" s="194"/>
      <c r="BM61" s="194"/>
      <c r="BN61" s="194"/>
      <c r="BO61" s="194"/>
      <c r="BP61" s="194"/>
      <c r="BQ61" s="194"/>
      <c r="BR61" s="194"/>
      <c r="BS61" s="194"/>
      <c r="BT61" s="194"/>
      <c r="BU61" s="194"/>
      <c r="BV61" s="194"/>
      <c r="BW61" s="194"/>
      <c r="BX61" s="194"/>
      <c r="BY61" s="194"/>
      <c r="BZ61" s="194"/>
      <c r="CA61" s="194"/>
      <c r="CB61" s="194"/>
      <c r="CC61" s="194"/>
      <c r="CD61" s="194"/>
      <c r="CE61" s="194"/>
      <c r="CF61" s="194"/>
      <c r="CG61" s="194"/>
      <c r="CH61" s="194"/>
      <c r="CI61" s="194"/>
      <c r="CJ61" s="194"/>
    </row>
    <row r="62" spans="1:88" x14ac:dyDescent="0.25">
      <c r="A62" s="194"/>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94"/>
      <c r="AL62" s="194"/>
      <c r="AM62" s="194"/>
      <c r="AN62" s="194"/>
      <c r="AO62" s="194"/>
      <c r="AP62" s="194"/>
      <c r="AQ62" s="194"/>
      <c r="AR62" s="194"/>
      <c r="AS62" s="194"/>
      <c r="AT62" s="194"/>
      <c r="AU62" s="194"/>
      <c r="AV62" s="194"/>
      <c r="AW62" s="194"/>
      <c r="AX62" s="194"/>
      <c r="AY62" s="194"/>
      <c r="AZ62" s="194"/>
      <c r="BA62" s="194"/>
      <c r="BB62" s="194"/>
      <c r="BC62" s="194"/>
      <c r="BD62" s="194"/>
      <c r="BE62" s="194"/>
      <c r="BF62" s="194"/>
      <c r="BG62" s="194"/>
      <c r="BH62" s="194"/>
      <c r="BI62" s="194"/>
      <c r="BJ62" s="194"/>
      <c r="BK62" s="194"/>
      <c r="BL62" s="194"/>
      <c r="BM62" s="194"/>
      <c r="BN62" s="194"/>
      <c r="BO62" s="194"/>
      <c r="BP62" s="194"/>
      <c r="BQ62" s="194"/>
      <c r="BR62" s="194"/>
      <c r="BS62" s="194"/>
      <c r="BT62" s="194"/>
      <c r="BU62" s="194"/>
      <c r="BV62" s="194"/>
      <c r="BW62" s="194"/>
      <c r="BX62" s="194"/>
      <c r="BY62" s="194"/>
      <c r="BZ62" s="194"/>
      <c r="CA62" s="194"/>
      <c r="CB62" s="194"/>
      <c r="CC62" s="194"/>
      <c r="CD62" s="194"/>
      <c r="CE62" s="194"/>
      <c r="CF62" s="194"/>
      <c r="CG62" s="194"/>
      <c r="CH62" s="194"/>
      <c r="CI62" s="194"/>
      <c r="CJ62" s="194"/>
    </row>
    <row r="63" spans="1:88" x14ac:dyDescent="0.25">
      <c r="A63" s="194"/>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94"/>
      <c r="AL63" s="194"/>
      <c r="AM63" s="194"/>
      <c r="AN63" s="194"/>
      <c r="AO63" s="194"/>
      <c r="AP63" s="194"/>
      <c r="AQ63" s="194"/>
      <c r="AR63" s="194"/>
      <c r="AS63" s="194"/>
      <c r="AT63" s="194"/>
      <c r="AU63" s="194"/>
      <c r="AV63" s="194"/>
      <c r="AW63" s="194"/>
      <c r="AX63" s="194"/>
      <c r="AY63" s="194"/>
      <c r="AZ63" s="194"/>
      <c r="BA63" s="194"/>
      <c r="BB63" s="194"/>
      <c r="BC63" s="194"/>
      <c r="BD63" s="194"/>
      <c r="BE63" s="194"/>
      <c r="BF63" s="194"/>
      <c r="BG63" s="194"/>
      <c r="BH63" s="194"/>
      <c r="BI63" s="194"/>
      <c r="BJ63" s="194"/>
      <c r="BK63" s="194"/>
      <c r="BL63" s="194"/>
      <c r="BM63" s="194"/>
      <c r="BN63" s="194"/>
      <c r="BO63" s="194"/>
      <c r="BP63" s="194"/>
      <c r="BQ63" s="194"/>
      <c r="BR63" s="194"/>
      <c r="BS63" s="194"/>
      <c r="BT63" s="194"/>
      <c r="BU63" s="194"/>
      <c r="BV63" s="194"/>
      <c r="BW63" s="194"/>
      <c r="BX63" s="194"/>
      <c r="BY63" s="194"/>
      <c r="BZ63" s="194"/>
      <c r="CA63" s="194"/>
      <c r="CB63" s="194"/>
      <c r="CC63" s="194"/>
      <c r="CD63" s="194"/>
      <c r="CE63" s="194"/>
      <c r="CF63" s="194"/>
      <c r="CG63" s="194"/>
      <c r="CH63" s="194"/>
      <c r="CI63" s="194"/>
      <c r="CJ63" s="194"/>
    </row>
    <row r="64" spans="1:88" x14ac:dyDescent="0.25">
      <c r="A64" s="194"/>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c r="AV64" s="194"/>
      <c r="AW64" s="194"/>
      <c r="AX64" s="194"/>
      <c r="AY64" s="194"/>
      <c r="AZ64" s="194"/>
      <c r="BA64" s="194"/>
      <c r="BB64" s="194"/>
      <c r="BC64" s="194"/>
      <c r="BD64" s="194"/>
      <c r="BE64" s="194"/>
      <c r="BF64" s="194"/>
      <c r="BG64" s="194"/>
      <c r="BH64" s="194"/>
      <c r="BI64" s="194"/>
      <c r="BJ64" s="194"/>
      <c r="BK64" s="194"/>
      <c r="BL64" s="194"/>
      <c r="BM64" s="194"/>
      <c r="BN64" s="194"/>
      <c r="BO64" s="194"/>
      <c r="BP64" s="194"/>
      <c r="BQ64" s="194"/>
      <c r="BR64" s="194"/>
      <c r="BS64" s="194"/>
      <c r="BT64" s="194"/>
      <c r="BU64" s="194"/>
      <c r="BV64" s="194"/>
      <c r="BW64" s="194"/>
      <c r="BX64" s="194"/>
      <c r="BY64" s="194"/>
      <c r="BZ64" s="194"/>
      <c r="CA64" s="194"/>
      <c r="CB64" s="194"/>
      <c r="CC64" s="194"/>
      <c r="CD64" s="194"/>
      <c r="CE64" s="194"/>
      <c r="CF64" s="194"/>
      <c r="CG64" s="194"/>
      <c r="CH64" s="194"/>
      <c r="CI64" s="194"/>
      <c r="CJ64" s="194"/>
    </row>
    <row r="65" spans="1:88" x14ac:dyDescent="0.25">
      <c r="A65" s="194"/>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94"/>
      <c r="AL65" s="194"/>
      <c r="AM65" s="194"/>
      <c r="AN65" s="194"/>
      <c r="AO65" s="194"/>
      <c r="AP65" s="194"/>
      <c r="AQ65" s="194"/>
      <c r="AR65" s="194"/>
      <c r="AS65" s="194"/>
      <c r="AT65" s="194"/>
      <c r="AU65" s="194"/>
      <c r="AV65" s="194"/>
      <c r="AW65" s="194"/>
      <c r="AX65" s="194"/>
      <c r="AY65" s="194"/>
      <c r="AZ65" s="194"/>
      <c r="BA65" s="194"/>
      <c r="BB65" s="194"/>
      <c r="BC65" s="194"/>
      <c r="BD65" s="194"/>
      <c r="BE65" s="194"/>
      <c r="BF65" s="194"/>
      <c r="BG65" s="194"/>
      <c r="BH65" s="194"/>
      <c r="BI65" s="194"/>
      <c r="BJ65" s="194"/>
      <c r="BK65" s="194"/>
      <c r="BL65" s="194"/>
      <c r="BM65" s="194"/>
      <c r="BN65" s="194"/>
      <c r="BO65" s="194"/>
      <c r="BP65" s="194"/>
      <c r="BQ65" s="194"/>
      <c r="BR65" s="194"/>
      <c r="BS65" s="194"/>
      <c r="BT65" s="194"/>
      <c r="BU65" s="194"/>
      <c r="BV65" s="194"/>
      <c r="BW65" s="194"/>
      <c r="BX65" s="194"/>
      <c r="BY65" s="194"/>
      <c r="BZ65" s="194"/>
      <c r="CA65" s="194"/>
      <c r="CB65" s="194"/>
      <c r="CC65" s="194"/>
      <c r="CD65" s="194"/>
      <c r="CE65" s="194"/>
      <c r="CF65" s="194"/>
      <c r="CG65" s="194"/>
      <c r="CH65" s="194"/>
      <c r="CI65" s="194"/>
      <c r="CJ65" s="194"/>
    </row>
    <row r="66" spans="1:88" x14ac:dyDescent="0.25">
      <c r="A66" s="194"/>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4"/>
      <c r="AK66" s="194"/>
      <c r="AL66" s="194"/>
      <c r="AM66" s="194"/>
      <c r="AN66" s="194"/>
      <c r="AO66" s="194"/>
      <c r="AP66" s="194"/>
      <c r="AQ66" s="194"/>
      <c r="AR66" s="194"/>
      <c r="AS66" s="194"/>
      <c r="AT66" s="194"/>
      <c r="AU66" s="194"/>
      <c r="AV66" s="194"/>
      <c r="AW66" s="194"/>
      <c r="AX66" s="194"/>
      <c r="AY66" s="194"/>
      <c r="AZ66" s="194"/>
      <c r="BA66" s="194"/>
      <c r="BB66" s="194"/>
      <c r="BC66" s="194"/>
      <c r="BD66" s="194"/>
      <c r="BE66" s="194"/>
      <c r="BF66" s="194"/>
      <c r="BG66" s="194"/>
      <c r="BH66" s="194"/>
      <c r="BI66" s="194"/>
      <c r="BJ66" s="194"/>
      <c r="BK66" s="194"/>
      <c r="BL66" s="194"/>
      <c r="BM66" s="194"/>
      <c r="BN66" s="194"/>
      <c r="BO66" s="194"/>
      <c r="BP66" s="194"/>
      <c r="BQ66" s="194"/>
      <c r="BR66" s="194"/>
      <c r="BS66" s="194"/>
      <c r="BT66" s="194"/>
      <c r="BU66" s="194"/>
      <c r="BV66" s="194"/>
      <c r="BW66" s="194"/>
      <c r="BX66" s="194"/>
      <c r="BY66" s="194"/>
      <c r="BZ66" s="194"/>
      <c r="CA66" s="194"/>
      <c r="CB66" s="194"/>
      <c r="CC66" s="194"/>
      <c r="CD66" s="194"/>
      <c r="CE66" s="194"/>
      <c r="CF66" s="194"/>
      <c r="CG66" s="194"/>
      <c r="CH66" s="194"/>
      <c r="CI66" s="194"/>
      <c r="CJ66" s="194"/>
    </row>
    <row r="67" spans="1:88" x14ac:dyDescent="0.25">
      <c r="A67" s="194"/>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94"/>
      <c r="AL67" s="194"/>
      <c r="AM67" s="194"/>
      <c r="AN67" s="194"/>
      <c r="AO67" s="194"/>
      <c r="AP67" s="194"/>
      <c r="AQ67" s="194"/>
      <c r="AR67" s="194"/>
      <c r="AS67" s="194"/>
      <c r="AT67" s="194"/>
      <c r="AU67" s="194"/>
      <c r="AV67" s="194"/>
      <c r="AW67" s="194"/>
      <c r="AX67" s="194"/>
      <c r="AY67" s="194"/>
      <c r="AZ67" s="194"/>
      <c r="BA67" s="194"/>
      <c r="BB67" s="194"/>
      <c r="BC67" s="194"/>
      <c r="BD67" s="194"/>
      <c r="BE67" s="194"/>
      <c r="BF67" s="194"/>
      <c r="BG67" s="194"/>
      <c r="BH67" s="194"/>
      <c r="BI67" s="194"/>
      <c r="BJ67" s="194"/>
      <c r="BK67" s="194"/>
      <c r="BL67" s="194"/>
      <c r="BM67" s="194"/>
      <c r="BN67" s="194"/>
      <c r="BO67" s="194"/>
      <c r="BP67" s="194"/>
      <c r="BQ67" s="194"/>
      <c r="BR67" s="194"/>
      <c r="BS67" s="194"/>
      <c r="BT67" s="194"/>
      <c r="BU67" s="194"/>
      <c r="BV67" s="194"/>
      <c r="BW67" s="194"/>
      <c r="BX67" s="194"/>
      <c r="BY67" s="194"/>
      <c r="BZ67" s="194"/>
      <c r="CA67" s="194"/>
      <c r="CB67" s="194"/>
      <c r="CC67" s="194"/>
      <c r="CD67" s="194"/>
      <c r="CE67" s="194"/>
      <c r="CF67" s="194"/>
      <c r="CG67" s="194"/>
      <c r="CH67" s="194"/>
      <c r="CI67" s="194"/>
      <c r="CJ67" s="194"/>
    </row>
    <row r="68" spans="1:88" x14ac:dyDescent="0.25">
      <c r="A68" s="194"/>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4"/>
      <c r="AS68" s="194"/>
      <c r="AT68" s="194"/>
      <c r="AU68" s="194"/>
      <c r="AV68" s="194"/>
      <c r="AW68" s="194"/>
      <c r="AX68" s="194"/>
      <c r="AY68" s="194"/>
      <c r="AZ68" s="194"/>
      <c r="BA68" s="194"/>
      <c r="BB68" s="194"/>
      <c r="BC68" s="194"/>
      <c r="BD68" s="194"/>
      <c r="BE68" s="194"/>
      <c r="BF68" s="194"/>
      <c r="BG68" s="194"/>
      <c r="BH68" s="194"/>
      <c r="BI68" s="194"/>
      <c r="BJ68" s="194"/>
      <c r="BK68" s="194"/>
      <c r="BL68" s="194"/>
      <c r="BM68" s="194"/>
      <c r="BN68" s="194"/>
      <c r="BO68" s="194"/>
      <c r="BP68" s="194"/>
      <c r="BQ68" s="194"/>
      <c r="BR68" s="194"/>
      <c r="BS68" s="194"/>
      <c r="BT68" s="194"/>
      <c r="BU68" s="194"/>
      <c r="BV68" s="194"/>
      <c r="BW68" s="194"/>
      <c r="BX68" s="194"/>
      <c r="BY68" s="194"/>
      <c r="BZ68" s="194"/>
      <c r="CA68" s="194"/>
      <c r="CB68" s="194"/>
      <c r="CC68" s="194"/>
      <c r="CD68" s="194"/>
      <c r="CE68" s="194"/>
      <c r="CF68" s="194"/>
      <c r="CG68" s="194"/>
      <c r="CH68" s="194"/>
      <c r="CI68" s="194"/>
      <c r="CJ68" s="194"/>
    </row>
    <row r="69" spans="1:88" x14ac:dyDescent="0.25">
      <c r="A69" s="194"/>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94"/>
      <c r="AL69" s="194"/>
      <c r="AM69" s="194"/>
      <c r="AN69" s="194"/>
      <c r="AO69" s="194"/>
      <c r="AP69" s="194"/>
      <c r="AQ69" s="194"/>
      <c r="AR69" s="194"/>
      <c r="AS69" s="194"/>
      <c r="AT69" s="194"/>
      <c r="AU69" s="194"/>
      <c r="AV69" s="194"/>
      <c r="AW69" s="194"/>
      <c r="AX69" s="194"/>
      <c r="AY69" s="194"/>
      <c r="AZ69" s="194"/>
      <c r="BA69" s="194"/>
      <c r="BB69" s="194"/>
      <c r="BC69" s="194"/>
      <c r="BD69" s="194"/>
      <c r="BE69" s="194"/>
      <c r="BF69" s="194"/>
      <c r="BG69" s="194"/>
      <c r="BH69" s="194"/>
      <c r="BI69" s="194"/>
      <c r="BJ69" s="194"/>
      <c r="BK69" s="194"/>
      <c r="BL69" s="194"/>
      <c r="BM69" s="194"/>
      <c r="BN69" s="194"/>
      <c r="BO69" s="194"/>
      <c r="BP69" s="194"/>
      <c r="BQ69" s="194"/>
      <c r="BR69" s="194"/>
      <c r="BS69" s="194"/>
      <c r="BT69" s="194"/>
      <c r="BU69" s="194"/>
      <c r="BV69" s="194"/>
      <c r="BW69" s="194"/>
      <c r="BX69" s="194"/>
      <c r="BY69" s="194"/>
      <c r="BZ69" s="194"/>
      <c r="CA69" s="194"/>
      <c r="CB69" s="194"/>
      <c r="CC69" s="194"/>
      <c r="CD69" s="194"/>
      <c r="CE69" s="194"/>
      <c r="CF69" s="194"/>
      <c r="CG69" s="194"/>
      <c r="CH69" s="194"/>
      <c r="CI69" s="194"/>
      <c r="CJ69" s="194"/>
    </row>
    <row r="70" spans="1:88" x14ac:dyDescent="0.25">
      <c r="A70" s="194"/>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4"/>
      <c r="AL70" s="194"/>
      <c r="AM70" s="194"/>
      <c r="AN70" s="194"/>
      <c r="AO70" s="194"/>
      <c r="AP70" s="194"/>
      <c r="AQ70" s="194"/>
      <c r="AR70" s="194"/>
      <c r="AS70" s="194"/>
      <c r="AT70" s="194"/>
      <c r="AU70" s="194"/>
      <c r="AV70" s="194"/>
      <c r="AW70" s="194"/>
      <c r="AX70" s="194"/>
      <c r="AY70" s="194"/>
      <c r="AZ70" s="194"/>
      <c r="BA70" s="194"/>
      <c r="BB70" s="194"/>
      <c r="BC70" s="194"/>
      <c r="BD70" s="194"/>
      <c r="BE70" s="194"/>
      <c r="BF70" s="194"/>
      <c r="BG70" s="194"/>
      <c r="BH70" s="194"/>
      <c r="BI70" s="194"/>
      <c r="BJ70" s="194"/>
      <c r="BK70" s="194"/>
      <c r="BL70" s="194"/>
      <c r="BM70" s="194"/>
      <c r="BN70" s="194"/>
      <c r="BO70" s="194"/>
      <c r="BP70" s="194"/>
      <c r="BQ70" s="194"/>
      <c r="BR70" s="194"/>
      <c r="BS70" s="194"/>
      <c r="BT70" s="194"/>
      <c r="BU70" s="194"/>
      <c r="BV70" s="194"/>
      <c r="BW70" s="194"/>
      <c r="BX70" s="194"/>
      <c r="BY70" s="194"/>
      <c r="BZ70" s="194"/>
      <c r="CA70" s="194"/>
      <c r="CB70" s="194"/>
      <c r="CC70" s="194"/>
      <c r="CD70" s="194"/>
      <c r="CE70" s="194"/>
      <c r="CF70" s="194"/>
      <c r="CG70" s="194"/>
      <c r="CH70" s="194"/>
      <c r="CI70" s="194"/>
      <c r="CJ70" s="194"/>
    </row>
    <row r="71" spans="1:88" x14ac:dyDescent="0.25">
      <c r="A71" s="194"/>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c r="AR71" s="194"/>
      <c r="AS71" s="194"/>
      <c r="AT71" s="194"/>
      <c r="AU71" s="194"/>
      <c r="AV71" s="194"/>
      <c r="AW71" s="194"/>
      <c r="AX71" s="194"/>
      <c r="AY71" s="194"/>
      <c r="AZ71" s="194"/>
      <c r="BA71" s="194"/>
      <c r="BB71" s="194"/>
      <c r="BC71" s="194"/>
      <c r="BD71" s="194"/>
      <c r="BE71" s="194"/>
      <c r="BF71" s="194"/>
      <c r="BG71" s="194"/>
      <c r="BH71" s="194"/>
      <c r="BI71" s="194"/>
      <c r="BJ71" s="194"/>
      <c r="BK71" s="194"/>
      <c r="BL71" s="194"/>
      <c r="BM71" s="194"/>
      <c r="BN71" s="194"/>
      <c r="BO71" s="194"/>
      <c r="BP71" s="194"/>
      <c r="BQ71" s="194"/>
      <c r="BR71" s="194"/>
      <c r="BS71" s="194"/>
      <c r="BT71" s="194"/>
      <c r="BU71" s="194"/>
      <c r="BV71" s="194"/>
      <c r="BW71" s="194"/>
      <c r="BX71" s="194"/>
      <c r="BY71" s="194"/>
      <c r="BZ71" s="194"/>
      <c r="CA71" s="194"/>
      <c r="CB71" s="194"/>
      <c r="CC71" s="194"/>
      <c r="CD71" s="194"/>
      <c r="CE71" s="194"/>
      <c r="CF71" s="194"/>
      <c r="CG71" s="194"/>
      <c r="CH71" s="194"/>
      <c r="CI71" s="194"/>
      <c r="CJ71" s="194"/>
    </row>
    <row r="72" spans="1:88" x14ac:dyDescent="0.25">
      <c r="A72" s="194"/>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c r="AP72" s="194"/>
      <c r="AQ72" s="194"/>
      <c r="AR72" s="194"/>
      <c r="AS72" s="194"/>
      <c r="AT72" s="194"/>
      <c r="AU72" s="194"/>
      <c r="AV72" s="194"/>
      <c r="AW72" s="194"/>
      <c r="AX72" s="194"/>
      <c r="AY72" s="194"/>
      <c r="AZ72" s="194"/>
      <c r="BA72" s="194"/>
      <c r="BB72" s="194"/>
      <c r="BC72" s="194"/>
      <c r="BD72" s="194"/>
      <c r="BE72" s="194"/>
      <c r="BF72" s="194"/>
      <c r="BG72" s="194"/>
      <c r="BH72" s="194"/>
      <c r="BI72" s="194"/>
      <c r="BJ72" s="194"/>
      <c r="BK72" s="194"/>
      <c r="BL72" s="194"/>
      <c r="BM72" s="194"/>
      <c r="BN72" s="194"/>
      <c r="BO72" s="194"/>
      <c r="BP72" s="194"/>
      <c r="BQ72" s="194"/>
      <c r="BR72" s="194"/>
      <c r="BS72" s="194"/>
      <c r="BT72" s="194"/>
      <c r="BU72" s="194"/>
      <c r="BV72" s="194"/>
      <c r="BW72" s="194"/>
      <c r="BX72" s="194"/>
      <c r="BY72" s="194"/>
      <c r="BZ72" s="194"/>
      <c r="CA72" s="194"/>
      <c r="CB72" s="194"/>
      <c r="CC72" s="194"/>
      <c r="CD72" s="194"/>
      <c r="CE72" s="194"/>
      <c r="CF72" s="194"/>
      <c r="CG72" s="194"/>
      <c r="CH72" s="194"/>
      <c r="CI72" s="194"/>
      <c r="CJ72" s="194"/>
    </row>
    <row r="73" spans="1:88" x14ac:dyDescent="0.25">
      <c r="A73" s="194"/>
      <c r="B73" s="194"/>
      <c r="C73" s="194"/>
      <c r="D73" s="194"/>
      <c r="E73" s="194"/>
      <c r="F73" s="194"/>
      <c r="G73" s="194"/>
      <c r="H73" s="194"/>
      <c r="I73" s="194"/>
      <c r="J73" s="194"/>
      <c r="K73" s="194"/>
      <c r="L73" s="194"/>
      <c r="M73" s="194"/>
      <c r="N73" s="194"/>
      <c r="O73" s="194"/>
      <c r="P73" s="194"/>
      <c r="Q73" s="194"/>
      <c r="R73" s="194"/>
      <c r="S73" s="194"/>
      <c r="T73" s="194"/>
      <c r="U73" s="194"/>
      <c r="V73" s="194"/>
      <c r="W73" s="194"/>
      <c r="X73" s="194"/>
      <c r="Y73" s="194"/>
      <c r="Z73" s="194"/>
      <c r="AA73" s="194"/>
      <c r="AB73" s="194"/>
      <c r="AC73" s="194"/>
      <c r="AD73" s="194"/>
      <c r="AE73" s="194"/>
      <c r="AF73" s="194"/>
      <c r="AG73" s="194"/>
      <c r="AH73" s="194"/>
      <c r="AI73" s="194"/>
      <c r="AJ73" s="194"/>
      <c r="AK73" s="194"/>
      <c r="AL73" s="194"/>
      <c r="AM73" s="194"/>
      <c r="AN73" s="194"/>
      <c r="AO73" s="194"/>
      <c r="AP73" s="194"/>
      <c r="AQ73" s="194"/>
      <c r="AR73" s="194"/>
      <c r="AS73" s="194"/>
      <c r="AT73" s="194"/>
      <c r="AU73" s="194"/>
      <c r="AV73" s="194"/>
      <c r="AW73" s="194"/>
      <c r="AX73" s="194"/>
      <c r="AY73" s="194"/>
      <c r="AZ73" s="194"/>
      <c r="BA73" s="194"/>
      <c r="BB73" s="194"/>
      <c r="BC73" s="194"/>
      <c r="BD73" s="194"/>
      <c r="BE73" s="194"/>
      <c r="BF73" s="194"/>
      <c r="BG73" s="194"/>
      <c r="BH73" s="194"/>
      <c r="BI73" s="194"/>
      <c r="BJ73" s="194"/>
      <c r="BK73" s="194"/>
      <c r="BL73" s="194"/>
      <c r="BM73" s="194"/>
      <c r="BN73" s="194"/>
      <c r="BO73" s="194"/>
      <c r="BP73" s="194"/>
      <c r="BQ73" s="194"/>
      <c r="BR73" s="194"/>
      <c r="BS73" s="194"/>
      <c r="BT73" s="194"/>
      <c r="BU73" s="194"/>
      <c r="BV73" s="194"/>
      <c r="BW73" s="194"/>
      <c r="BX73" s="194"/>
      <c r="BY73" s="194"/>
      <c r="BZ73" s="194"/>
      <c r="CA73" s="194"/>
      <c r="CB73" s="194"/>
      <c r="CC73" s="194"/>
      <c r="CD73" s="194"/>
      <c r="CE73" s="194"/>
      <c r="CF73" s="194"/>
      <c r="CG73" s="194"/>
      <c r="CH73" s="194"/>
      <c r="CI73" s="194"/>
      <c r="CJ73" s="194"/>
    </row>
    <row r="74" spans="1:88" x14ac:dyDescent="0.25">
      <c r="A74" s="194"/>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4"/>
      <c r="AL74" s="194"/>
      <c r="AM74" s="194"/>
      <c r="AN74" s="194"/>
      <c r="AO74" s="194"/>
      <c r="AP74" s="194"/>
      <c r="AQ74" s="194"/>
      <c r="AR74" s="194"/>
      <c r="AS74" s="194"/>
      <c r="AT74" s="194"/>
      <c r="AU74" s="194"/>
      <c r="AV74" s="194"/>
      <c r="AW74" s="194"/>
      <c r="AX74" s="194"/>
      <c r="AY74" s="194"/>
      <c r="AZ74" s="194"/>
      <c r="BA74" s="194"/>
      <c r="BB74" s="194"/>
      <c r="BC74" s="194"/>
      <c r="BD74" s="194"/>
      <c r="BE74" s="194"/>
      <c r="BF74" s="194"/>
      <c r="BG74" s="194"/>
      <c r="BH74" s="194"/>
      <c r="BI74" s="194"/>
      <c r="BJ74" s="194"/>
      <c r="BK74" s="194"/>
      <c r="BL74" s="194"/>
      <c r="BM74" s="194"/>
      <c r="BN74" s="194"/>
      <c r="BO74" s="194"/>
      <c r="BP74" s="194"/>
      <c r="BQ74" s="194"/>
      <c r="BR74" s="194"/>
      <c r="BS74" s="194"/>
      <c r="BT74" s="194"/>
      <c r="BU74" s="194"/>
      <c r="BV74" s="194"/>
      <c r="BW74" s="194"/>
      <c r="BX74" s="194"/>
      <c r="BY74" s="194"/>
      <c r="BZ74" s="194"/>
      <c r="CA74" s="194"/>
      <c r="CB74" s="194"/>
      <c r="CC74" s="194"/>
      <c r="CD74" s="194"/>
      <c r="CE74" s="194"/>
      <c r="CF74" s="194"/>
      <c r="CG74" s="194"/>
      <c r="CH74" s="194"/>
      <c r="CI74" s="194"/>
      <c r="CJ74" s="194"/>
    </row>
    <row r="75" spans="1:88" x14ac:dyDescent="0.25">
      <c r="A75" s="194"/>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4"/>
      <c r="AK75" s="194"/>
      <c r="AL75" s="194"/>
      <c r="AM75" s="194"/>
      <c r="AN75" s="194"/>
      <c r="AO75" s="194"/>
      <c r="AP75" s="194"/>
      <c r="AQ75" s="194"/>
      <c r="AR75" s="194"/>
      <c r="AS75" s="194"/>
      <c r="AT75" s="194"/>
      <c r="AU75" s="194"/>
      <c r="AV75" s="194"/>
      <c r="AW75" s="194"/>
      <c r="AX75" s="194"/>
      <c r="AY75" s="194"/>
      <c r="AZ75" s="194"/>
      <c r="BA75" s="194"/>
      <c r="BB75" s="194"/>
      <c r="BC75" s="194"/>
      <c r="BD75" s="194"/>
      <c r="BE75" s="194"/>
      <c r="BF75" s="194"/>
      <c r="BG75" s="194"/>
      <c r="BH75" s="194"/>
      <c r="BI75" s="194"/>
      <c r="BJ75" s="194"/>
      <c r="BK75" s="194"/>
      <c r="BL75" s="194"/>
      <c r="BM75" s="194"/>
      <c r="BN75" s="194"/>
      <c r="BO75" s="194"/>
      <c r="BP75" s="194"/>
      <c r="BQ75" s="194"/>
      <c r="BR75" s="194"/>
      <c r="BS75" s="194"/>
      <c r="BT75" s="194"/>
      <c r="BU75" s="194"/>
      <c r="BV75" s="194"/>
      <c r="BW75" s="194"/>
      <c r="BX75" s="194"/>
      <c r="BY75" s="194"/>
      <c r="BZ75" s="194"/>
      <c r="CA75" s="194"/>
      <c r="CB75" s="194"/>
      <c r="CC75" s="194"/>
      <c r="CD75" s="194"/>
      <c r="CE75" s="194"/>
      <c r="CF75" s="194"/>
      <c r="CG75" s="194"/>
      <c r="CH75" s="194"/>
      <c r="CI75" s="194"/>
      <c r="CJ75" s="194"/>
    </row>
    <row r="76" spans="1:88" x14ac:dyDescent="0.25">
      <c r="A76" s="194"/>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94"/>
      <c r="AL76" s="194"/>
      <c r="AM76" s="194"/>
      <c r="AN76" s="194"/>
      <c r="AO76" s="194"/>
      <c r="AP76" s="194"/>
      <c r="AQ76" s="194"/>
      <c r="AR76" s="194"/>
      <c r="AS76" s="194"/>
      <c r="AT76" s="194"/>
      <c r="AU76" s="194"/>
      <c r="AV76" s="194"/>
      <c r="AW76" s="194"/>
      <c r="AX76" s="194"/>
      <c r="AY76" s="194"/>
      <c r="AZ76" s="194"/>
      <c r="BA76" s="194"/>
      <c r="BB76" s="194"/>
      <c r="BC76" s="194"/>
      <c r="BD76" s="194"/>
      <c r="BE76" s="194"/>
      <c r="BF76" s="194"/>
      <c r="BG76" s="194"/>
      <c r="BH76" s="194"/>
      <c r="BI76" s="194"/>
      <c r="BJ76" s="194"/>
      <c r="BK76" s="194"/>
      <c r="BL76" s="194"/>
      <c r="BM76" s="194"/>
      <c r="BN76" s="194"/>
      <c r="BO76" s="194"/>
      <c r="BP76" s="194"/>
      <c r="BQ76" s="194"/>
      <c r="BR76" s="194"/>
      <c r="BS76" s="194"/>
      <c r="BT76" s="194"/>
      <c r="BU76" s="194"/>
      <c r="BV76" s="194"/>
      <c r="BW76" s="194"/>
      <c r="BX76" s="194"/>
      <c r="BY76" s="194"/>
      <c r="BZ76" s="194"/>
      <c r="CA76" s="194"/>
      <c r="CB76" s="194"/>
      <c r="CC76" s="194"/>
      <c r="CD76" s="194"/>
      <c r="CE76" s="194"/>
      <c r="CF76" s="194"/>
      <c r="CG76" s="194"/>
      <c r="CH76" s="194"/>
      <c r="CI76" s="194"/>
      <c r="CJ76" s="194"/>
    </row>
    <row r="77" spans="1:88" x14ac:dyDescent="0.25">
      <c r="A77" s="194"/>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94"/>
      <c r="AL77" s="194"/>
      <c r="AM77" s="194"/>
      <c r="AN77" s="194"/>
      <c r="AO77" s="194"/>
      <c r="AP77" s="194"/>
      <c r="AQ77" s="194"/>
      <c r="AR77" s="194"/>
      <c r="AS77" s="194"/>
      <c r="AT77" s="194"/>
      <c r="AU77" s="194"/>
      <c r="AV77" s="194"/>
      <c r="AW77" s="194"/>
      <c r="AX77" s="194"/>
      <c r="AY77" s="194"/>
      <c r="AZ77" s="194"/>
      <c r="BA77" s="194"/>
      <c r="BB77" s="194"/>
      <c r="BC77" s="194"/>
      <c r="BD77" s="194"/>
      <c r="BE77" s="194"/>
      <c r="BF77" s="194"/>
      <c r="BG77" s="194"/>
      <c r="BH77" s="194"/>
      <c r="BI77" s="194"/>
      <c r="BJ77" s="194"/>
      <c r="BK77" s="194"/>
      <c r="BL77" s="194"/>
      <c r="BM77" s="194"/>
      <c r="BN77" s="194"/>
      <c r="BO77" s="194"/>
      <c r="BP77" s="194"/>
      <c r="BQ77" s="194"/>
      <c r="BR77" s="194"/>
      <c r="BS77" s="194"/>
      <c r="BT77" s="194"/>
      <c r="BU77" s="194"/>
      <c r="BV77" s="194"/>
      <c r="BW77" s="194"/>
      <c r="BX77" s="194"/>
      <c r="BY77" s="194"/>
      <c r="BZ77" s="194"/>
      <c r="CA77" s="194"/>
      <c r="CB77" s="194"/>
      <c r="CC77" s="194"/>
      <c r="CD77" s="194"/>
      <c r="CE77" s="194"/>
      <c r="CF77" s="194"/>
      <c r="CG77" s="194"/>
      <c r="CH77" s="194"/>
      <c r="CI77" s="194"/>
      <c r="CJ77" s="194"/>
    </row>
    <row r="78" spans="1:88" x14ac:dyDescent="0.25">
      <c r="A78" s="194"/>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94"/>
      <c r="AL78" s="194"/>
      <c r="AM78" s="194"/>
      <c r="AN78" s="194"/>
      <c r="AO78" s="194"/>
      <c r="AP78" s="194"/>
      <c r="AQ78" s="194"/>
      <c r="AR78" s="194"/>
      <c r="AS78" s="194"/>
      <c r="AT78" s="194"/>
      <c r="AU78" s="194"/>
      <c r="AV78" s="194"/>
      <c r="AW78" s="194"/>
      <c r="AX78" s="194"/>
      <c r="AY78" s="194"/>
      <c r="AZ78" s="194"/>
      <c r="BA78" s="194"/>
      <c r="BB78" s="194"/>
      <c r="BC78" s="194"/>
      <c r="BD78" s="194"/>
      <c r="BE78" s="194"/>
      <c r="BF78" s="194"/>
      <c r="BG78" s="194"/>
      <c r="BH78" s="194"/>
      <c r="BI78" s="194"/>
      <c r="BJ78" s="194"/>
      <c r="BK78" s="194"/>
      <c r="BL78" s="194"/>
      <c r="BM78" s="194"/>
      <c r="BN78" s="194"/>
      <c r="BO78" s="194"/>
      <c r="BP78" s="194"/>
      <c r="BQ78" s="194"/>
      <c r="BR78" s="194"/>
      <c r="BS78" s="194"/>
      <c r="BT78" s="194"/>
      <c r="BU78" s="194"/>
      <c r="BV78" s="194"/>
      <c r="BW78" s="194"/>
      <c r="BX78" s="194"/>
      <c r="BY78" s="194"/>
      <c r="BZ78" s="194"/>
      <c r="CA78" s="194"/>
      <c r="CB78" s="194"/>
      <c r="CC78" s="194"/>
      <c r="CD78" s="194"/>
      <c r="CE78" s="194"/>
      <c r="CF78" s="194"/>
      <c r="CG78" s="194"/>
      <c r="CH78" s="194"/>
      <c r="CI78" s="194"/>
      <c r="CJ78" s="194"/>
    </row>
    <row r="79" spans="1:88" x14ac:dyDescent="0.25">
      <c r="A79" s="194"/>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94"/>
      <c r="AL79" s="194"/>
      <c r="AM79" s="194"/>
      <c r="AN79" s="194"/>
      <c r="AO79" s="194"/>
      <c r="AP79" s="194"/>
      <c r="AQ79" s="194"/>
      <c r="AR79" s="194"/>
      <c r="AS79" s="194"/>
      <c r="AT79" s="194"/>
      <c r="AU79" s="194"/>
      <c r="AV79" s="194"/>
      <c r="AW79" s="194"/>
      <c r="AX79" s="194"/>
      <c r="AY79" s="194"/>
      <c r="AZ79" s="194"/>
      <c r="BA79" s="194"/>
      <c r="BB79" s="194"/>
      <c r="BC79" s="194"/>
      <c r="BD79" s="194"/>
      <c r="BE79" s="194"/>
      <c r="BF79" s="194"/>
      <c r="BG79" s="194"/>
      <c r="BH79" s="194"/>
      <c r="BI79" s="194"/>
      <c r="BJ79" s="194"/>
      <c r="BK79" s="194"/>
      <c r="BL79" s="194"/>
      <c r="BM79" s="194"/>
      <c r="BN79" s="194"/>
      <c r="BO79" s="194"/>
      <c r="BP79" s="194"/>
      <c r="BQ79" s="194"/>
      <c r="BR79" s="194"/>
      <c r="BS79" s="194"/>
      <c r="BT79" s="194"/>
      <c r="BU79" s="194"/>
      <c r="BV79" s="194"/>
      <c r="BW79" s="194"/>
      <c r="BX79" s="194"/>
      <c r="BY79" s="194"/>
      <c r="BZ79" s="194"/>
      <c r="CA79" s="194"/>
      <c r="CB79" s="194"/>
      <c r="CC79" s="194"/>
      <c r="CD79" s="194"/>
      <c r="CE79" s="194"/>
      <c r="CF79" s="194"/>
      <c r="CG79" s="194"/>
      <c r="CH79" s="194"/>
      <c r="CI79" s="194"/>
      <c r="CJ79" s="194"/>
    </row>
    <row r="80" spans="1:88" x14ac:dyDescent="0.25">
      <c r="A80" s="194"/>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94"/>
      <c r="AL80" s="194"/>
      <c r="AM80" s="194"/>
      <c r="AN80" s="194"/>
      <c r="AO80" s="194"/>
      <c r="AP80" s="194"/>
      <c r="AQ80" s="194"/>
      <c r="AR80" s="194"/>
      <c r="AS80" s="194"/>
      <c r="AT80" s="194"/>
      <c r="AU80" s="194"/>
      <c r="AV80" s="194"/>
      <c r="AW80" s="194"/>
      <c r="AX80" s="194"/>
      <c r="AY80" s="194"/>
      <c r="AZ80" s="194"/>
      <c r="BA80" s="194"/>
      <c r="BB80" s="194"/>
      <c r="BC80" s="194"/>
      <c r="BD80" s="194"/>
      <c r="BE80" s="194"/>
      <c r="BF80" s="194"/>
      <c r="BG80" s="194"/>
      <c r="BH80" s="194"/>
      <c r="BI80" s="194"/>
      <c r="BJ80" s="194"/>
      <c r="BK80" s="194"/>
      <c r="BL80" s="194"/>
      <c r="BM80" s="194"/>
      <c r="BN80" s="194"/>
      <c r="BO80" s="194"/>
      <c r="BP80" s="194"/>
      <c r="BQ80" s="194"/>
      <c r="BR80" s="194"/>
      <c r="BS80" s="194"/>
      <c r="BT80" s="194"/>
      <c r="BU80" s="194"/>
      <c r="BV80" s="194"/>
      <c r="BW80" s="194"/>
      <c r="BX80" s="194"/>
      <c r="BY80" s="194"/>
      <c r="BZ80" s="194"/>
      <c r="CA80" s="194"/>
      <c r="CB80" s="194"/>
      <c r="CC80" s="194"/>
      <c r="CD80" s="194"/>
      <c r="CE80" s="194"/>
      <c r="CF80" s="194"/>
      <c r="CG80" s="194"/>
      <c r="CH80" s="194"/>
      <c r="CI80" s="194"/>
      <c r="CJ80" s="194"/>
    </row>
    <row r="81" spans="1:88" x14ac:dyDescent="0.25">
      <c r="A81" s="194"/>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4"/>
      <c r="AI81" s="194"/>
      <c r="AJ81" s="194"/>
      <c r="AK81" s="194"/>
      <c r="AL81" s="194"/>
      <c r="AM81" s="194"/>
      <c r="AN81" s="194"/>
      <c r="AO81" s="194"/>
      <c r="AP81" s="194"/>
      <c r="AQ81" s="194"/>
      <c r="AR81" s="194"/>
      <c r="AS81" s="194"/>
      <c r="AT81" s="194"/>
      <c r="AU81" s="194"/>
      <c r="AV81" s="194"/>
      <c r="AW81" s="194"/>
      <c r="AX81" s="194"/>
      <c r="AY81" s="194"/>
      <c r="AZ81" s="194"/>
      <c r="BA81" s="194"/>
      <c r="BB81" s="194"/>
      <c r="BC81" s="194"/>
      <c r="BD81" s="194"/>
      <c r="BE81" s="194"/>
      <c r="BF81" s="194"/>
      <c r="BG81" s="194"/>
      <c r="BH81" s="194"/>
      <c r="BI81" s="194"/>
      <c r="BJ81" s="194"/>
      <c r="BK81" s="194"/>
      <c r="BL81" s="194"/>
      <c r="BM81" s="194"/>
      <c r="BN81" s="194"/>
      <c r="BO81" s="194"/>
      <c r="BP81" s="194"/>
      <c r="BQ81" s="194"/>
      <c r="BR81" s="194"/>
      <c r="BS81" s="194"/>
      <c r="BT81" s="194"/>
      <c r="BU81" s="194"/>
      <c r="BV81" s="194"/>
      <c r="BW81" s="194"/>
      <c r="BX81" s="194"/>
      <c r="BY81" s="194"/>
      <c r="BZ81" s="194"/>
      <c r="CA81" s="194"/>
      <c r="CB81" s="194"/>
      <c r="CC81" s="194"/>
      <c r="CD81" s="194"/>
      <c r="CE81" s="194"/>
      <c r="CF81" s="194"/>
      <c r="CG81" s="194"/>
      <c r="CH81" s="194"/>
      <c r="CI81" s="194"/>
      <c r="CJ81" s="194"/>
    </row>
    <row r="82" spans="1:88" x14ac:dyDescent="0.25">
      <c r="A82" s="194"/>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94"/>
      <c r="AL82" s="194"/>
      <c r="AM82" s="194"/>
      <c r="AN82" s="194"/>
      <c r="AO82" s="194"/>
      <c r="AP82" s="194"/>
      <c r="AQ82" s="194"/>
      <c r="AR82" s="194"/>
      <c r="AS82" s="194"/>
      <c r="AT82" s="194"/>
      <c r="AU82" s="194"/>
      <c r="AV82" s="194"/>
      <c r="AW82" s="194"/>
      <c r="AX82" s="194"/>
      <c r="AY82" s="194"/>
      <c r="AZ82" s="194"/>
      <c r="BA82" s="194"/>
      <c r="BB82" s="194"/>
      <c r="BC82" s="194"/>
      <c r="BD82" s="194"/>
      <c r="BE82" s="194"/>
      <c r="BF82" s="194"/>
      <c r="BG82" s="194"/>
      <c r="BH82" s="194"/>
      <c r="BI82" s="194"/>
      <c r="BJ82" s="194"/>
      <c r="BK82" s="194"/>
      <c r="BL82" s="194"/>
      <c r="BM82" s="194"/>
      <c r="BN82" s="194"/>
      <c r="BO82" s="194"/>
      <c r="BP82" s="194"/>
      <c r="BQ82" s="194"/>
      <c r="BR82" s="194"/>
      <c r="BS82" s="194"/>
      <c r="BT82" s="194"/>
      <c r="BU82" s="194"/>
      <c r="BV82" s="194"/>
      <c r="BW82" s="194"/>
      <c r="BX82" s="194"/>
      <c r="BY82" s="194"/>
      <c r="BZ82" s="194"/>
      <c r="CA82" s="194"/>
      <c r="CB82" s="194"/>
      <c r="CC82" s="194"/>
      <c r="CD82" s="194"/>
      <c r="CE82" s="194"/>
      <c r="CF82" s="194"/>
      <c r="CG82" s="194"/>
      <c r="CH82" s="194"/>
      <c r="CI82" s="194"/>
      <c r="CJ82" s="194"/>
    </row>
    <row r="83" spans="1:88" x14ac:dyDescent="0.25">
      <c r="A83" s="194"/>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4"/>
      <c r="AL83" s="194"/>
      <c r="AM83" s="194"/>
      <c r="AN83" s="194"/>
      <c r="AO83" s="194"/>
      <c r="AP83" s="194"/>
      <c r="AQ83" s="194"/>
      <c r="AR83" s="194"/>
      <c r="AS83" s="194"/>
      <c r="AT83" s="194"/>
      <c r="AU83" s="194"/>
      <c r="AV83" s="194"/>
      <c r="AW83" s="194"/>
      <c r="AX83" s="194"/>
      <c r="AY83" s="194"/>
      <c r="AZ83" s="194"/>
      <c r="BA83" s="194"/>
      <c r="BB83" s="194"/>
      <c r="BC83" s="194"/>
      <c r="BD83" s="194"/>
      <c r="BE83" s="194"/>
      <c r="BF83" s="194"/>
      <c r="BG83" s="194"/>
      <c r="BH83" s="194"/>
      <c r="BI83" s="194"/>
      <c r="BJ83" s="194"/>
      <c r="BK83" s="194"/>
      <c r="BL83" s="194"/>
      <c r="BM83" s="194"/>
      <c r="BN83" s="194"/>
      <c r="BO83" s="194"/>
      <c r="BP83" s="194"/>
      <c r="BQ83" s="194"/>
      <c r="BR83" s="194"/>
      <c r="BS83" s="194"/>
      <c r="BT83" s="194"/>
      <c r="BU83" s="194"/>
      <c r="BV83" s="194"/>
      <c r="BW83" s="194"/>
      <c r="BX83" s="194"/>
      <c r="BY83" s="194"/>
      <c r="BZ83" s="194"/>
      <c r="CA83" s="194"/>
      <c r="CB83" s="194"/>
      <c r="CC83" s="194"/>
      <c r="CD83" s="194"/>
      <c r="CE83" s="194"/>
      <c r="CF83" s="194"/>
      <c r="CG83" s="194"/>
      <c r="CH83" s="194"/>
      <c r="CI83" s="194"/>
      <c r="CJ83" s="194"/>
    </row>
    <row r="84" spans="1:88" x14ac:dyDescent="0.25">
      <c r="A84" s="194"/>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4"/>
      <c r="AL84" s="194"/>
      <c r="AM84" s="194"/>
      <c r="AN84" s="194"/>
      <c r="AO84" s="194"/>
      <c r="AP84" s="194"/>
      <c r="AQ84" s="194"/>
      <c r="AR84" s="194"/>
      <c r="AS84" s="194"/>
      <c r="AT84" s="194"/>
      <c r="AU84" s="194"/>
      <c r="AV84" s="194"/>
      <c r="AW84" s="194"/>
      <c r="AX84" s="194"/>
      <c r="AY84" s="194"/>
      <c r="AZ84" s="194"/>
      <c r="BA84" s="194"/>
      <c r="BB84" s="194"/>
      <c r="BC84" s="194"/>
      <c r="BD84" s="194"/>
      <c r="BE84" s="194"/>
      <c r="BF84" s="194"/>
      <c r="BG84" s="194"/>
      <c r="BH84" s="194"/>
      <c r="BI84" s="194"/>
      <c r="BJ84" s="194"/>
      <c r="BK84" s="194"/>
      <c r="BL84" s="194"/>
      <c r="BM84" s="194"/>
      <c r="BN84" s="194"/>
      <c r="BO84" s="194"/>
      <c r="BP84" s="194"/>
      <c r="BQ84" s="194"/>
      <c r="BR84" s="194"/>
      <c r="BS84" s="194"/>
      <c r="BT84" s="194"/>
      <c r="BU84" s="194"/>
      <c r="BV84" s="194"/>
      <c r="BW84" s="194"/>
      <c r="BX84" s="194"/>
      <c r="BY84" s="194"/>
      <c r="BZ84" s="194"/>
      <c r="CA84" s="194"/>
      <c r="CB84" s="194"/>
      <c r="CC84" s="194"/>
      <c r="CD84" s="194"/>
      <c r="CE84" s="194"/>
      <c r="CF84" s="194"/>
      <c r="CG84" s="194"/>
      <c r="CH84" s="194"/>
      <c r="CI84" s="194"/>
      <c r="CJ84" s="194"/>
    </row>
    <row r="85" spans="1:88" x14ac:dyDescent="0.25">
      <c r="A85" s="194"/>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94"/>
      <c r="AL85" s="194"/>
      <c r="AM85" s="194"/>
      <c r="AN85" s="194"/>
      <c r="AO85" s="194"/>
      <c r="AP85" s="194"/>
      <c r="AQ85" s="194"/>
      <c r="AR85" s="194"/>
      <c r="AS85" s="194"/>
      <c r="AT85" s="194"/>
      <c r="AU85" s="194"/>
      <c r="AV85" s="194"/>
      <c r="AW85" s="194"/>
      <c r="AX85" s="194"/>
      <c r="AY85" s="194"/>
      <c r="AZ85" s="194"/>
      <c r="BA85" s="194"/>
      <c r="BB85" s="194"/>
      <c r="BC85" s="194"/>
      <c r="BD85" s="194"/>
      <c r="BE85" s="194"/>
      <c r="BF85" s="194"/>
      <c r="BG85" s="194"/>
      <c r="BH85" s="194"/>
      <c r="BI85" s="194"/>
      <c r="BJ85" s="194"/>
      <c r="BK85" s="194"/>
      <c r="BL85" s="194"/>
      <c r="BM85" s="194"/>
      <c r="BN85" s="194"/>
      <c r="BO85" s="194"/>
      <c r="BP85" s="194"/>
      <c r="BQ85" s="194"/>
      <c r="BR85" s="194"/>
      <c r="BS85" s="194"/>
      <c r="BT85" s="194"/>
      <c r="BU85" s="194"/>
      <c r="BV85" s="194"/>
      <c r="BW85" s="194"/>
      <c r="BX85" s="194"/>
      <c r="BY85" s="194"/>
      <c r="BZ85" s="194"/>
      <c r="CA85" s="194"/>
      <c r="CB85" s="194"/>
      <c r="CC85" s="194"/>
      <c r="CD85" s="194"/>
      <c r="CE85" s="194"/>
      <c r="CF85" s="194"/>
      <c r="CG85" s="194"/>
      <c r="CH85" s="194"/>
      <c r="CI85" s="194"/>
      <c r="CJ85" s="194"/>
    </row>
    <row r="86" spans="1:88" x14ac:dyDescent="0.25">
      <c r="A86" s="194"/>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c r="AF86" s="194"/>
      <c r="AG86" s="194"/>
      <c r="AH86" s="194"/>
      <c r="AI86" s="194"/>
      <c r="AJ86" s="194"/>
      <c r="AK86" s="194"/>
      <c r="AL86" s="194"/>
      <c r="AM86" s="194"/>
      <c r="AN86" s="194"/>
      <c r="AO86" s="194"/>
      <c r="AP86" s="194"/>
      <c r="AQ86" s="194"/>
      <c r="AR86" s="194"/>
      <c r="AS86" s="194"/>
      <c r="AT86" s="194"/>
      <c r="AU86" s="194"/>
      <c r="AV86" s="194"/>
      <c r="AW86" s="194"/>
      <c r="AX86" s="194"/>
      <c r="AY86" s="194"/>
      <c r="AZ86" s="194"/>
      <c r="BA86" s="194"/>
      <c r="BB86" s="194"/>
      <c r="BC86" s="194"/>
      <c r="BD86" s="194"/>
      <c r="BE86" s="194"/>
      <c r="BF86" s="194"/>
      <c r="BG86" s="194"/>
      <c r="BH86" s="194"/>
      <c r="BI86" s="194"/>
      <c r="BJ86" s="194"/>
      <c r="BK86" s="194"/>
      <c r="BL86" s="194"/>
      <c r="BM86" s="194"/>
      <c r="BN86" s="194"/>
      <c r="BO86" s="194"/>
      <c r="BP86" s="194"/>
      <c r="BQ86" s="194"/>
      <c r="BR86" s="194"/>
      <c r="BS86" s="194"/>
      <c r="BT86" s="194"/>
      <c r="BU86" s="194"/>
      <c r="BV86" s="194"/>
      <c r="BW86" s="194"/>
      <c r="BX86" s="194"/>
      <c r="BY86" s="194"/>
      <c r="BZ86" s="194"/>
      <c r="CA86" s="194"/>
      <c r="CB86" s="194"/>
      <c r="CC86" s="194"/>
      <c r="CD86" s="194"/>
      <c r="CE86" s="194"/>
      <c r="CF86" s="194"/>
      <c r="CG86" s="194"/>
      <c r="CH86" s="194"/>
      <c r="CI86" s="194"/>
      <c r="CJ86" s="194"/>
    </row>
    <row r="87" spans="1:88" x14ac:dyDescent="0.25">
      <c r="A87" s="194"/>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4"/>
      <c r="AK87" s="194"/>
      <c r="AL87" s="194"/>
      <c r="AM87" s="194"/>
      <c r="AN87" s="194"/>
      <c r="AO87" s="194"/>
      <c r="AP87" s="194"/>
      <c r="AQ87" s="194"/>
      <c r="AR87" s="194"/>
      <c r="AS87" s="194"/>
      <c r="AT87" s="194"/>
      <c r="AU87" s="194"/>
      <c r="AV87" s="194"/>
      <c r="AW87" s="194"/>
      <c r="AX87" s="194"/>
      <c r="AY87" s="194"/>
      <c r="AZ87" s="194"/>
      <c r="BA87" s="194"/>
      <c r="BB87" s="194"/>
      <c r="BC87" s="194"/>
      <c r="BD87" s="194"/>
      <c r="BE87" s="194"/>
      <c r="BF87" s="194"/>
      <c r="BG87" s="194"/>
      <c r="BH87" s="194"/>
      <c r="BI87" s="194"/>
      <c r="BJ87" s="194"/>
      <c r="BK87" s="194"/>
      <c r="BL87" s="194"/>
      <c r="BM87" s="194"/>
      <c r="BN87" s="194"/>
      <c r="BO87" s="194"/>
      <c r="BP87" s="194"/>
      <c r="BQ87" s="194"/>
      <c r="BR87" s="194"/>
      <c r="BS87" s="194"/>
      <c r="BT87" s="194"/>
      <c r="BU87" s="194"/>
      <c r="BV87" s="194"/>
      <c r="BW87" s="194"/>
      <c r="BX87" s="194"/>
      <c r="BY87" s="194"/>
      <c r="BZ87" s="194"/>
      <c r="CA87" s="194"/>
      <c r="CB87" s="194"/>
      <c r="CC87" s="194"/>
      <c r="CD87" s="194"/>
      <c r="CE87" s="194"/>
      <c r="CF87" s="194"/>
      <c r="CG87" s="194"/>
      <c r="CH87" s="194"/>
      <c r="CI87" s="194"/>
      <c r="CJ87" s="194"/>
    </row>
    <row r="88" spans="1:88" x14ac:dyDescent="0.25">
      <c r="A88" s="194"/>
      <c r="B88" s="194"/>
      <c r="C88" s="194"/>
      <c r="D88" s="194"/>
      <c r="E88" s="194"/>
      <c r="F88" s="194"/>
      <c r="G88" s="194"/>
      <c r="H88" s="194"/>
      <c r="I88" s="194"/>
      <c r="J88" s="194"/>
      <c r="K88" s="194"/>
      <c r="L88" s="194"/>
      <c r="M88" s="194"/>
      <c r="N88" s="194"/>
      <c r="O88" s="194"/>
      <c r="P88" s="194"/>
      <c r="Q88" s="194"/>
      <c r="R88" s="194"/>
      <c r="S88" s="194"/>
      <c r="T88" s="194"/>
      <c r="U88" s="194"/>
      <c r="V88" s="194"/>
      <c r="W88" s="194"/>
      <c r="X88" s="194"/>
      <c r="Y88" s="194"/>
      <c r="Z88" s="194"/>
      <c r="AA88" s="194"/>
      <c r="AB88" s="194"/>
      <c r="AC88" s="194"/>
      <c r="AD88" s="194"/>
      <c r="AE88" s="194"/>
      <c r="AF88" s="194"/>
      <c r="AG88" s="194"/>
      <c r="AH88" s="194"/>
      <c r="AI88" s="194"/>
      <c r="AJ88" s="194"/>
      <c r="AK88" s="194"/>
      <c r="AL88" s="194"/>
      <c r="AM88" s="194"/>
      <c r="AN88" s="194"/>
      <c r="AO88" s="194"/>
      <c r="AP88" s="194"/>
      <c r="AQ88" s="194"/>
      <c r="AR88" s="194"/>
      <c r="AS88" s="194"/>
      <c r="AT88" s="194"/>
      <c r="AU88" s="194"/>
      <c r="AV88" s="194"/>
      <c r="AW88" s="194"/>
      <c r="AX88" s="194"/>
      <c r="AY88" s="194"/>
      <c r="AZ88" s="194"/>
      <c r="BA88" s="194"/>
      <c r="BB88" s="194"/>
      <c r="BC88" s="194"/>
      <c r="BD88" s="194"/>
      <c r="BE88" s="194"/>
      <c r="BF88" s="194"/>
      <c r="BG88" s="194"/>
      <c r="BH88" s="194"/>
      <c r="BI88" s="194"/>
      <c r="BJ88" s="194"/>
      <c r="BK88" s="194"/>
      <c r="BL88" s="194"/>
      <c r="BM88" s="194"/>
      <c r="BN88" s="194"/>
      <c r="BO88" s="194"/>
      <c r="BP88" s="194"/>
      <c r="BQ88" s="194"/>
      <c r="BR88" s="194"/>
      <c r="BS88" s="194"/>
      <c r="BT88" s="194"/>
      <c r="BU88" s="194"/>
      <c r="BV88" s="194"/>
      <c r="BW88" s="194"/>
      <c r="BX88" s="194"/>
      <c r="BY88" s="194"/>
      <c r="BZ88" s="194"/>
      <c r="CA88" s="194"/>
      <c r="CB88" s="194"/>
      <c r="CC88" s="194"/>
      <c r="CD88" s="194"/>
      <c r="CE88" s="194"/>
      <c r="CF88" s="194"/>
      <c r="CG88" s="194"/>
      <c r="CH88" s="194"/>
      <c r="CI88" s="194"/>
      <c r="CJ88" s="194"/>
    </row>
    <row r="89" spans="1:88" x14ac:dyDescent="0.25">
      <c r="A89" s="194"/>
      <c r="B89" s="194"/>
      <c r="C89" s="194"/>
      <c r="D89" s="194"/>
      <c r="E89" s="194"/>
      <c r="F89" s="194"/>
      <c r="G89" s="194"/>
      <c r="H89" s="194"/>
      <c r="I89" s="194"/>
      <c r="J89" s="194"/>
      <c r="K89" s="194"/>
      <c r="L89" s="194"/>
      <c r="M89" s="194"/>
      <c r="N89" s="194"/>
      <c r="O89" s="194"/>
      <c r="P89" s="194"/>
      <c r="Q89" s="194"/>
      <c r="R89" s="194"/>
      <c r="S89" s="194"/>
      <c r="T89" s="194"/>
      <c r="U89" s="194"/>
      <c r="V89" s="194"/>
      <c r="W89" s="194"/>
      <c r="X89" s="194"/>
      <c r="Y89" s="194"/>
      <c r="Z89" s="194"/>
      <c r="AA89" s="194"/>
      <c r="AB89" s="194"/>
      <c r="AC89" s="194"/>
      <c r="AD89" s="194"/>
      <c r="AE89" s="194"/>
      <c r="AF89" s="194"/>
      <c r="AG89" s="194"/>
      <c r="AH89" s="194"/>
      <c r="AI89" s="194"/>
      <c r="AJ89" s="194"/>
      <c r="AK89" s="194"/>
      <c r="AL89" s="194"/>
      <c r="AM89" s="194"/>
      <c r="AN89" s="194"/>
      <c r="AO89" s="194"/>
      <c r="AP89" s="194"/>
      <c r="AQ89" s="194"/>
      <c r="AR89" s="194"/>
      <c r="AS89" s="194"/>
      <c r="AT89" s="194"/>
      <c r="AU89" s="194"/>
      <c r="AV89" s="194"/>
      <c r="AW89" s="194"/>
      <c r="AX89" s="194"/>
      <c r="AY89" s="194"/>
      <c r="AZ89" s="194"/>
      <c r="BA89" s="194"/>
      <c r="BB89" s="194"/>
      <c r="BC89" s="194"/>
      <c r="BD89" s="194"/>
      <c r="BE89" s="194"/>
      <c r="BF89" s="194"/>
      <c r="BG89" s="194"/>
      <c r="BH89" s="194"/>
      <c r="BI89" s="194"/>
      <c r="BJ89" s="194"/>
      <c r="BK89" s="194"/>
      <c r="BL89" s="194"/>
      <c r="BM89" s="194"/>
      <c r="BN89" s="194"/>
      <c r="BO89" s="194"/>
      <c r="BP89" s="194"/>
      <c r="BQ89" s="194"/>
      <c r="BR89" s="194"/>
      <c r="BS89" s="194"/>
      <c r="BT89" s="194"/>
      <c r="BU89" s="194"/>
      <c r="BV89" s="194"/>
      <c r="BW89" s="194"/>
      <c r="BX89" s="194"/>
      <c r="BY89" s="194"/>
      <c r="BZ89" s="194"/>
      <c r="CA89" s="194"/>
      <c r="CB89" s="194"/>
      <c r="CC89" s="194"/>
      <c r="CD89" s="194"/>
      <c r="CE89" s="194"/>
      <c r="CF89" s="194"/>
      <c r="CG89" s="194"/>
      <c r="CH89" s="194"/>
      <c r="CI89" s="194"/>
      <c r="CJ89" s="194"/>
    </row>
    <row r="90" spans="1:88" x14ac:dyDescent="0.25">
      <c r="A90" s="194"/>
      <c r="B90" s="194"/>
      <c r="C90" s="194"/>
      <c r="D90" s="194"/>
      <c r="E90" s="194"/>
      <c r="F90" s="194"/>
      <c r="G90" s="194"/>
      <c r="H90" s="194"/>
      <c r="I90" s="194"/>
      <c r="J90" s="194"/>
      <c r="K90" s="194"/>
      <c r="L90" s="194"/>
      <c r="M90" s="194"/>
      <c r="N90" s="194"/>
      <c r="O90" s="194"/>
      <c r="P90" s="194"/>
      <c r="Q90" s="194"/>
      <c r="R90" s="194"/>
      <c r="S90" s="194"/>
      <c r="T90" s="194"/>
      <c r="U90" s="194"/>
      <c r="V90" s="194"/>
      <c r="W90" s="194"/>
      <c r="X90" s="194"/>
      <c r="Y90" s="194"/>
      <c r="Z90" s="194"/>
      <c r="AA90" s="194"/>
      <c r="AB90" s="194"/>
      <c r="AC90" s="194"/>
      <c r="AD90" s="194"/>
      <c r="AE90" s="194"/>
      <c r="AF90" s="194"/>
      <c r="AG90" s="194"/>
      <c r="AH90" s="194"/>
      <c r="AI90" s="194"/>
      <c r="AJ90" s="194"/>
      <c r="AK90" s="194"/>
      <c r="AL90" s="194"/>
      <c r="AM90" s="194"/>
      <c r="AN90" s="194"/>
      <c r="AO90" s="194"/>
      <c r="AP90" s="194"/>
      <c r="AQ90" s="194"/>
      <c r="AR90" s="194"/>
      <c r="AS90" s="194"/>
      <c r="AT90" s="194"/>
      <c r="AU90" s="194"/>
      <c r="AV90" s="194"/>
      <c r="AW90" s="194"/>
      <c r="AX90" s="194"/>
      <c r="AY90" s="194"/>
      <c r="AZ90" s="194"/>
      <c r="BA90" s="194"/>
      <c r="BB90" s="194"/>
      <c r="BC90" s="194"/>
      <c r="BD90" s="194"/>
      <c r="BE90" s="194"/>
      <c r="BF90" s="194"/>
      <c r="BG90" s="194"/>
      <c r="BH90" s="194"/>
      <c r="BI90" s="194"/>
      <c r="BJ90" s="194"/>
      <c r="BK90" s="194"/>
      <c r="BL90" s="194"/>
      <c r="BM90" s="194"/>
      <c r="BN90" s="194"/>
      <c r="BO90" s="194"/>
      <c r="BP90" s="194"/>
      <c r="BQ90" s="194"/>
      <c r="BR90" s="194"/>
      <c r="BS90" s="194"/>
      <c r="BT90" s="194"/>
      <c r="BU90" s="194"/>
      <c r="BV90" s="194"/>
      <c r="BW90" s="194"/>
      <c r="BX90" s="194"/>
      <c r="BY90" s="194"/>
      <c r="BZ90" s="194"/>
      <c r="CA90" s="194"/>
      <c r="CB90" s="194"/>
      <c r="CC90" s="194"/>
      <c r="CD90" s="194"/>
      <c r="CE90" s="194"/>
      <c r="CF90" s="194"/>
      <c r="CG90" s="194"/>
      <c r="CH90" s="194"/>
      <c r="CI90" s="194"/>
      <c r="CJ90" s="194"/>
    </row>
    <row r="91" spans="1:88" x14ac:dyDescent="0.25">
      <c r="A91" s="194"/>
      <c r="B91" s="194"/>
      <c r="C91" s="194"/>
      <c r="D91" s="194"/>
      <c r="E91" s="194"/>
      <c r="F91" s="194"/>
      <c r="G91" s="194"/>
      <c r="H91" s="194"/>
      <c r="I91" s="194"/>
      <c r="J91" s="194"/>
      <c r="K91" s="194"/>
      <c r="L91" s="194"/>
      <c r="M91" s="194"/>
      <c r="N91" s="194"/>
      <c r="O91" s="194"/>
      <c r="P91" s="194"/>
      <c r="Q91" s="194"/>
      <c r="R91" s="194"/>
      <c r="S91" s="194"/>
      <c r="T91" s="194"/>
      <c r="U91" s="194"/>
      <c r="V91" s="194"/>
      <c r="W91" s="194"/>
      <c r="X91" s="194"/>
      <c r="Y91" s="194"/>
      <c r="Z91" s="194"/>
      <c r="AA91" s="194"/>
      <c r="AB91" s="194"/>
      <c r="AC91" s="194"/>
      <c r="AD91" s="194"/>
      <c r="AE91" s="194"/>
      <c r="AF91" s="194"/>
      <c r="AG91" s="194"/>
      <c r="AH91" s="194"/>
      <c r="AI91" s="194"/>
      <c r="AJ91" s="194"/>
      <c r="AK91" s="194"/>
      <c r="AL91" s="194"/>
      <c r="AM91" s="194"/>
      <c r="AN91" s="194"/>
      <c r="AO91" s="194"/>
      <c r="AP91" s="194"/>
      <c r="AQ91" s="194"/>
      <c r="AR91" s="194"/>
      <c r="AS91" s="194"/>
      <c r="AT91" s="194"/>
      <c r="AU91" s="194"/>
      <c r="AV91" s="194"/>
      <c r="AW91" s="194"/>
      <c r="AX91" s="194"/>
      <c r="AY91" s="194"/>
      <c r="AZ91" s="194"/>
      <c r="BA91" s="194"/>
      <c r="BB91" s="194"/>
      <c r="BC91" s="194"/>
      <c r="BD91" s="194"/>
      <c r="BE91" s="194"/>
      <c r="BF91" s="194"/>
      <c r="BG91" s="194"/>
      <c r="BH91" s="194"/>
      <c r="BI91" s="194"/>
      <c r="BJ91" s="194"/>
      <c r="BK91" s="194"/>
      <c r="BL91" s="194"/>
      <c r="BM91" s="194"/>
      <c r="BN91" s="194"/>
      <c r="BO91" s="194"/>
      <c r="BP91" s="194"/>
      <c r="BQ91" s="194"/>
      <c r="BR91" s="194"/>
      <c r="BS91" s="194"/>
      <c r="BT91" s="194"/>
      <c r="BU91" s="194"/>
      <c r="BV91" s="194"/>
      <c r="BW91" s="194"/>
      <c r="BX91" s="194"/>
      <c r="BY91" s="194"/>
      <c r="BZ91" s="194"/>
      <c r="CA91" s="194"/>
      <c r="CB91" s="194"/>
      <c r="CC91" s="194"/>
      <c r="CD91" s="194"/>
      <c r="CE91" s="194"/>
      <c r="CF91" s="194"/>
      <c r="CG91" s="194"/>
      <c r="CH91" s="194"/>
      <c r="CI91" s="194"/>
      <c r="CJ91" s="194"/>
    </row>
    <row r="92" spans="1:88" x14ac:dyDescent="0.25">
      <c r="A92" s="194"/>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c r="AC92" s="194"/>
      <c r="AD92" s="194"/>
      <c r="AE92" s="194"/>
      <c r="AF92" s="194"/>
      <c r="AG92" s="194"/>
      <c r="AH92" s="194"/>
      <c r="AI92" s="194"/>
      <c r="AJ92" s="194"/>
      <c r="AK92" s="194"/>
      <c r="AL92" s="194"/>
      <c r="AM92" s="194"/>
      <c r="AN92" s="194"/>
      <c r="AO92" s="194"/>
      <c r="AP92" s="194"/>
      <c r="AQ92" s="194"/>
      <c r="AR92" s="194"/>
      <c r="AS92" s="194"/>
      <c r="AT92" s="194"/>
      <c r="AU92" s="194"/>
      <c r="AV92" s="194"/>
      <c r="AW92" s="194"/>
      <c r="AX92" s="194"/>
      <c r="AY92" s="194"/>
      <c r="AZ92" s="194"/>
      <c r="BA92" s="194"/>
      <c r="BB92" s="194"/>
      <c r="BC92" s="194"/>
      <c r="BD92" s="194"/>
      <c r="BE92" s="194"/>
      <c r="BF92" s="194"/>
      <c r="BG92" s="194"/>
      <c r="BH92" s="194"/>
      <c r="BI92" s="194"/>
      <c r="BJ92" s="194"/>
      <c r="BK92" s="194"/>
      <c r="BL92" s="194"/>
      <c r="BM92" s="194"/>
      <c r="BN92" s="194"/>
      <c r="BO92" s="194"/>
      <c r="BP92" s="194"/>
      <c r="BQ92" s="194"/>
      <c r="BR92" s="194"/>
      <c r="BS92" s="194"/>
      <c r="BT92" s="194"/>
      <c r="BU92" s="194"/>
      <c r="BV92" s="194"/>
      <c r="BW92" s="194"/>
      <c r="BX92" s="194"/>
      <c r="BY92" s="194"/>
      <c r="BZ92" s="194"/>
      <c r="CA92" s="194"/>
      <c r="CB92" s="194"/>
      <c r="CC92" s="194"/>
      <c r="CD92" s="194"/>
      <c r="CE92" s="194"/>
      <c r="CF92" s="194"/>
      <c r="CG92" s="194"/>
      <c r="CH92" s="194"/>
      <c r="CI92" s="194"/>
      <c r="CJ92" s="194"/>
    </row>
    <row r="93" spans="1:88" x14ac:dyDescent="0.25">
      <c r="A93" s="194"/>
      <c r="B93" s="194"/>
      <c r="C93" s="194"/>
      <c r="D93" s="194"/>
      <c r="E93" s="194"/>
      <c r="F93" s="194"/>
      <c r="G93" s="194"/>
      <c r="H93" s="194"/>
      <c r="I93" s="194"/>
      <c r="J93" s="194"/>
      <c r="K93" s="194"/>
      <c r="L93" s="194"/>
      <c r="M93" s="194"/>
      <c r="N93" s="194"/>
      <c r="O93" s="194"/>
      <c r="P93" s="194"/>
      <c r="Q93" s="194"/>
      <c r="R93" s="194"/>
      <c r="S93" s="194"/>
      <c r="T93" s="194"/>
      <c r="U93" s="194"/>
      <c r="V93" s="194"/>
      <c r="W93" s="194"/>
      <c r="X93" s="194"/>
      <c r="Y93" s="194"/>
      <c r="Z93" s="194"/>
      <c r="AA93" s="194"/>
      <c r="AB93" s="194"/>
      <c r="AC93" s="194"/>
      <c r="AD93" s="194"/>
      <c r="AE93" s="194"/>
      <c r="AF93" s="194"/>
      <c r="AG93" s="194"/>
      <c r="AH93" s="194"/>
      <c r="AI93" s="194"/>
      <c r="AJ93" s="194"/>
      <c r="AK93" s="194"/>
      <c r="AL93" s="194"/>
      <c r="AM93" s="194"/>
      <c r="AN93" s="194"/>
      <c r="AO93" s="194"/>
      <c r="AP93" s="194"/>
      <c r="AQ93" s="194"/>
      <c r="AR93" s="194"/>
      <c r="AS93" s="194"/>
      <c r="AT93" s="194"/>
      <c r="AU93" s="194"/>
      <c r="AV93" s="194"/>
      <c r="AW93" s="194"/>
      <c r="AX93" s="194"/>
      <c r="AY93" s="194"/>
      <c r="AZ93" s="194"/>
      <c r="BA93" s="194"/>
      <c r="BB93" s="194"/>
      <c r="BC93" s="194"/>
      <c r="BD93" s="194"/>
      <c r="BE93" s="194"/>
      <c r="BF93" s="194"/>
      <c r="BG93" s="194"/>
      <c r="BH93" s="194"/>
      <c r="BI93" s="194"/>
      <c r="BJ93" s="194"/>
      <c r="BK93" s="194"/>
      <c r="BL93" s="194"/>
      <c r="BM93" s="194"/>
      <c r="BN93" s="194"/>
      <c r="BO93" s="194"/>
      <c r="BP93" s="194"/>
      <c r="BQ93" s="194"/>
      <c r="BR93" s="194"/>
      <c r="BS93" s="194"/>
      <c r="BT93" s="194"/>
      <c r="BU93" s="194"/>
      <c r="BV93" s="194"/>
      <c r="BW93" s="194"/>
      <c r="BX93" s="194"/>
      <c r="BY93" s="194"/>
      <c r="BZ93" s="194"/>
      <c r="CA93" s="194"/>
      <c r="CB93" s="194"/>
      <c r="CC93" s="194"/>
      <c r="CD93" s="194"/>
      <c r="CE93" s="194"/>
      <c r="CF93" s="194"/>
      <c r="CG93" s="194"/>
      <c r="CH93" s="194"/>
      <c r="CI93" s="194"/>
      <c r="CJ93" s="194"/>
    </row>
    <row r="94" spans="1:88" x14ac:dyDescent="0.25">
      <c r="A94" s="194"/>
      <c r="B94" s="194"/>
      <c r="C94" s="194"/>
      <c r="D94" s="194"/>
      <c r="E94" s="194"/>
      <c r="F94" s="194"/>
      <c r="G94" s="194"/>
      <c r="H94" s="194"/>
      <c r="I94" s="194"/>
      <c r="J94" s="194"/>
      <c r="K94" s="194"/>
      <c r="L94" s="194"/>
      <c r="M94" s="194"/>
      <c r="N94" s="194"/>
      <c r="O94" s="194"/>
      <c r="P94" s="194"/>
      <c r="Q94" s="194"/>
      <c r="R94" s="194"/>
      <c r="S94" s="194"/>
      <c r="T94" s="194"/>
      <c r="U94" s="194"/>
      <c r="V94" s="194"/>
      <c r="W94" s="194"/>
      <c r="X94" s="194"/>
      <c r="Y94" s="194"/>
      <c r="Z94" s="194"/>
      <c r="AA94" s="194"/>
      <c r="AB94" s="194"/>
      <c r="AC94" s="194"/>
      <c r="AD94" s="194"/>
      <c r="AE94" s="194"/>
      <c r="AF94" s="194"/>
      <c r="AG94" s="194"/>
      <c r="AH94" s="194"/>
      <c r="AI94" s="194"/>
      <c r="AJ94" s="194"/>
      <c r="AK94" s="194"/>
      <c r="AL94" s="194"/>
      <c r="AM94" s="194"/>
      <c r="AN94" s="194"/>
      <c r="AO94" s="194"/>
      <c r="AP94" s="194"/>
      <c r="AQ94" s="194"/>
      <c r="AR94" s="194"/>
      <c r="AS94" s="194"/>
      <c r="AT94" s="194"/>
      <c r="AU94" s="194"/>
      <c r="AV94" s="194"/>
      <c r="AW94" s="194"/>
      <c r="AX94" s="194"/>
      <c r="AY94" s="194"/>
      <c r="AZ94" s="194"/>
      <c r="BA94" s="194"/>
      <c r="BB94" s="194"/>
      <c r="BC94" s="194"/>
      <c r="BD94" s="194"/>
      <c r="BE94" s="194"/>
      <c r="BF94" s="194"/>
      <c r="BG94" s="194"/>
      <c r="BH94" s="194"/>
      <c r="BI94" s="194"/>
      <c r="BJ94" s="194"/>
      <c r="BK94" s="194"/>
      <c r="BL94" s="194"/>
      <c r="BM94" s="194"/>
      <c r="BN94" s="194"/>
      <c r="BO94" s="194"/>
      <c r="BP94" s="194"/>
      <c r="BQ94" s="194"/>
      <c r="BR94" s="194"/>
      <c r="BS94" s="194"/>
      <c r="BT94" s="194"/>
      <c r="BU94" s="194"/>
      <c r="BV94" s="194"/>
      <c r="BW94" s="194"/>
      <c r="BX94" s="194"/>
      <c r="BY94" s="194"/>
      <c r="BZ94" s="194"/>
      <c r="CA94" s="194"/>
      <c r="CB94" s="194"/>
      <c r="CC94" s="194"/>
      <c r="CD94" s="194"/>
      <c r="CE94" s="194"/>
      <c r="CF94" s="194"/>
      <c r="CG94" s="194"/>
      <c r="CH94" s="194"/>
      <c r="CI94" s="194"/>
      <c r="CJ94" s="194"/>
    </row>
    <row r="95" spans="1:88" x14ac:dyDescent="0.25">
      <c r="A95" s="194"/>
      <c r="B95" s="194"/>
      <c r="C95" s="194"/>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c r="AD95" s="194"/>
      <c r="AE95" s="194"/>
      <c r="AF95" s="194"/>
      <c r="AG95" s="194"/>
      <c r="AH95" s="194"/>
      <c r="AI95" s="194"/>
      <c r="AJ95" s="194"/>
      <c r="AK95" s="194"/>
      <c r="AL95" s="194"/>
      <c r="AM95" s="194"/>
      <c r="AN95" s="194"/>
      <c r="AO95" s="194"/>
      <c r="AP95" s="194"/>
      <c r="AQ95" s="194"/>
      <c r="AR95" s="194"/>
      <c r="AS95" s="194"/>
      <c r="AT95" s="194"/>
      <c r="AU95" s="194"/>
      <c r="AV95" s="194"/>
      <c r="AW95" s="194"/>
      <c r="AX95" s="194"/>
      <c r="AY95" s="194"/>
      <c r="AZ95" s="194"/>
      <c r="BA95" s="194"/>
      <c r="BB95" s="194"/>
      <c r="BC95" s="194"/>
      <c r="BD95" s="194"/>
      <c r="BE95" s="194"/>
      <c r="BF95" s="194"/>
      <c r="BG95" s="194"/>
      <c r="BH95" s="194"/>
      <c r="BI95" s="194"/>
      <c r="BJ95" s="194"/>
      <c r="BK95" s="194"/>
      <c r="BL95" s="194"/>
      <c r="BM95" s="194"/>
      <c r="BN95" s="194"/>
      <c r="BO95" s="194"/>
      <c r="BP95" s="194"/>
      <c r="BQ95" s="194"/>
      <c r="BR95" s="194"/>
      <c r="BS95" s="194"/>
      <c r="BT95" s="194"/>
      <c r="BU95" s="194"/>
      <c r="BV95" s="194"/>
      <c r="BW95" s="194"/>
      <c r="BX95" s="194"/>
      <c r="BY95" s="194"/>
      <c r="BZ95" s="194"/>
      <c r="CA95" s="194"/>
      <c r="CB95" s="194"/>
      <c r="CC95" s="194"/>
      <c r="CD95" s="194"/>
      <c r="CE95" s="194"/>
      <c r="CF95" s="194"/>
      <c r="CG95" s="194"/>
      <c r="CH95" s="194"/>
      <c r="CI95" s="194"/>
      <c r="CJ95" s="194"/>
    </row>
    <row r="96" spans="1:88" x14ac:dyDescent="0.25">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c r="AC96" s="194"/>
      <c r="AD96" s="194"/>
      <c r="AE96" s="194"/>
      <c r="AF96" s="194"/>
      <c r="AG96" s="194"/>
      <c r="AH96" s="194"/>
      <c r="AI96" s="194"/>
      <c r="AJ96" s="194"/>
      <c r="AK96" s="194"/>
      <c r="AL96" s="194"/>
      <c r="AM96" s="194"/>
      <c r="AN96" s="194"/>
      <c r="AO96" s="194"/>
      <c r="AP96" s="194"/>
      <c r="AQ96" s="194"/>
      <c r="AR96" s="194"/>
      <c r="AS96" s="194"/>
      <c r="AT96" s="194"/>
      <c r="AU96" s="194"/>
      <c r="AV96" s="194"/>
      <c r="AW96" s="194"/>
      <c r="AX96" s="194"/>
      <c r="AY96" s="194"/>
      <c r="AZ96" s="194"/>
      <c r="BA96" s="194"/>
      <c r="BB96" s="194"/>
      <c r="BC96" s="194"/>
      <c r="BD96" s="194"/>
      <c r="BE96" s="194"/>
      <c r="BF96" s="194"/>
      <c r="BG96" s="194"/>
      <c r="BH96" s="194"/>
      <c r="BI96" s="194"/>
      <c r="BJ96" s="194"/>
      <c r="BK96" s="194"/>
      <c r="BL96" s="194"/>
      <c r="BM96" s="194"/>
      <c r="BN96" s="194"/>
      <c r="BO96" s="194"/>
      <c r="BP96" s="194"/>
      <c r="BQ96" s="194"/>
      <c r="BR96" s="194"/>
      <c r="BS96" s="194"/>
      <c r="BT96" s="194"/>
      <c r="BU96" s="194"/>
      <c r="BV96" s="194"/>
      <c r="BW96" s="194"/>
      <c r="BX96" s="194"/>
      <c r="BY96" s="194"/>
      <c r="BZ96" s="194"/>
      <c r="CA96" s="194"/>
      <c r="CB96" s="194"/>
      <c r="CC96" s="194"/>
      <c r="CD96" s="194"/>
      <c r="CE96" s="194"/>
      <c r="CF96" s="194"/>
      <c r="CG96" s="194"/>
      <c r="CH96" s="194"/>
      <c r="CI96" s="194"/>
      <c r="CJ96" s="194"/>
    </row>
    <row r="97" spans="1:88" x14ac:dyDescent="0.25">
      <c r="A97" s="194"/>
      <c r="B97" s="194"/>
      <c r="C97" s="194"/>
      <c r="D97" s="194"/>
      <c r="E97" s="194"/>
      <c r="F97" s="194"/>
      <c r="G97" s="194"/>
      <c r="H97" s="194"/>
      <c r="I97" s="194"/>
      <c r="J97" s="194"/>
      <c r="K97" s="194"/>
      <c r="L97" s="194"/>
      <c r="M97" s="194"/>
      <c r="N97" s="194"/>
      <c r="O97" s="194"/>
      <c r="P97" s="194"/>
      <c r="Q97" s="194"/>
      <c r="R97" s="194"/>
      <c r="S97" s="194"/>
      <c r="T97" s="194"/>
      <c r="U97" s="194"/>
      <c r="V97" s="194"/>
      <c r="W97" s="194"/>
      <c r="X97" s="194"/>
      <c r="Y97" s="194"/>
      <c r="Z97" s="194"/>
      <c r="AA97" s="194"/>
      <c r="AB97" s="194"/>
      <c r="AC97" s="194"/>
      <c r="AD97" s="194"/>
      <c r="AE97" s="194"/>
      <c r="AF97" s="194"/>
      <c r="AG97" s="194"/>
      <c r="AH97" s="194"/>
      <c r="AI97" s="194"/>
      <c r="AJ97" s="194"/>
      <c r="AK97" s="194"/>
      <c r="AL97" s="194"/>
      <c r="AM97" s="194"/>
      <c r="AN97" s="194"/>
      <c r="AO97" s="194"/>
      <c r="AP97" s="194"/>
      <c r="AQ97" s="194"/>
      <c r="AR97" s="194"/>
      <c r="AS97" s="194"/>
      <c r="AT97" s="194"/>
      <c r="AU97" s="194"/>
      <c r="AV97" s="194"/>
      <c r="AW97" s="194"/>
      <c r="AX97" s="194"/>
      <c r="AY97" s="194"/>
      <c r="AZ97" s="194"/>
      <c r="BA97" s="194"/>
      <c r="BB97" s="194"/>
      <c r="BC97" s="194"/>
      <c r="BD97" s="194"/>
      <c r="BE97" s="194"/>
      <c r="BF97" s="194"/>
      <c r="BG97" s="194"/>
      <c r="BH97" s="194"/>
      <c r="BI97" s="194"/>
      <c r="BJ97" s="194"/>
      <c r="BK97" s="194"/>
      <c r="BL97" s="194"/>
      <c r="BM97" s="194"/>
      <c r="BN97" s="194"/>
      <c r="BO97" s="194"/>
      <c r="BP97" s="194"/>
      <c r="BQ97" s="194"/>
      <c r="BR97" s="194"/>
      <c r="BS97" s="194"/>
      <c r="BT97" s="194"/>
      <c r="BU97" s="194"/>
      <c r="BV97" s="194"/>
      <c r="BW97" s="194"/>
      <c r="BX97" s="194"/>
      <c r="BY97" s="194"/>
      <c r="BZ97" s="194"/>
      <c r="CA97" s="194"/>
      <c r="CB97" s="194"/>
      <c r="CC97" s="194"/>
      <c r="CD97" s="194"/>
      <c r="CE97" s="194"/>
      <c r="CF97" s="194"/>
      <c r="CG97" s="194"/>
      <c r="CH97" s="194"/>
      <c r="CI97" s="194"/>
      <c r="CJ97" s="194"/>
    </row>
    <row r="98" spans="1:88" x14ac:dyDescent="0.25">
      <c r="A98" s="194"/>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c r="AC98" s="194"/>
      <c r="AD98" s="194"/>
      <c r="AE98" s="194"/>
      <c r="AF98" s="194"/>
      <c r="AG98" s="194"/>
      <c r="AH98" s="194"/>
      <c r="AI98" s="194"/>
      <c r="AJ98" s="194"/>
      <c r="AK98" s="194"/>
      <c r="AL98" s="194"/>
      <c r="AM98" s="194"/>
      <c r="AN98" s="194"/>
      <c r="AO98" s="194"/>
      <c r="AP98" s="194"/>
      <c r="AQ98" s="194"/>
      <c r="AR98" s="194"/>
      <c r="AS98" s="194"/>
      <c r="AT98" s="194"/>
      <c r="AU98" s="194"/>
      <c r="AV98" s="194"/>
      <c r="AW98" s="194"/>
      <c r="AX98" s="194"/>
      <c r="AY98" s="194"/>
      <c r="AZ98" s="194"/>
      <c r="BA98" s="194"/>
      <c r="BB98" s="194"/>
      <c r="BC98" s="194"/>
      <c r="BD98" s="194"/>
      <c r="BE98" s="194"/>
      <c r="BF98" s="194"/>
      <c r="BG98" s="194"/>
      <c r="BH98" s="194"/>
      <c r="BI98" s="194"/>
      <c r="BJ98" s="194"/>
      <c r="BK98" s="194"/>
      <c r="BL98" s="194"/>
      <c r="BM98" s="194"/>
      <c r="BN98" s="194"/>
      <c r="BO98" s="194"/>
      <c r="BP98" s="194"/>
      <c r="BQ98" s="194"/>
      <c r="BR98" s="194"/>
      <c r="BS98" s="194"/>
      <c r="BT98" s="194"/>
      <c r="BU98" s="194"/>
      <c r="BV98" s="194"/>
      <c r="BW98" s="194"/>
      <c r="BX98" s="194"/>
      <c r="BY98" s="194"/>
      <c r="BZ98" s="194"/>
      <c r="CA98" s="194"/>
      <c r="CB98" s="194"/>
      <c r="CC98" s="194"/>
      <c r="CD98" s="194"/>
      <c r="CE98" s="194"/>
      <c r="CF98" s="194"/>
      <c r="CG98" s="194"/>
      <c r="CH98" s="194"/>
      <c r="CI98" s="194"/>
      <c r="CJ98" s="194"/>
    </row>
    <row r="99" spans="1:88" x14ac:dyDescent="0.25">
      <c r="A99" s="194"/>
      <c r="B99" s="194"/>
      <c r="C99" s="194"/>
      <c r="D99" s="194"/>
      <c r="E99" s="194"/>
      <c r="F99" s="194"/>
      <c r="G99" s="194"/>
      <c r="H99" s="194"/>
      <c r="I99" s="194"/>
      <c r="J99" s="194"/>
      <c r="K99" s="194"/>
      <c r="L99" s="194"/>
      <c r="M99" s="194"/>
      <c r="N99" s="194"/>
      <c r="O99" s="194"/>
      <c r="P99" s="194"/>
      <c r="Q99" s="194"/>
      <c r="R99" s="194"/>
      <c r="S99" s="194"/>
      <c r="T99" s="194"/>
      <c r="U99" s="194"/>
      <c r="V99" s="194"/>
      <c r="W99" s="194"/>
      <c r="X99" s="194"/>
      <c r="Y99" s="194"/>
      <c r="Z99" s="194"/>
      <c r="AA99" s="194"/>
      <c r="AB99" s="194"/>
      <c r="AC99" s="194"/>
      <c r="AD99" s="194"/>
      <c r="AE99" s="194"/>
      <c r="AF99" s="194"/>
      <c r="AG99" s="194"/>
      <c r="AH99" s="194"/>
      <c r="AI99" s="194"/>
      <c r="AJ99" s="194"/>
      <c r="AK99" s="194"/>
      <c r="AL99" s="194"/>
      <c r="AM99" s="194"/>
      <c r="AN99" s="194"/>
      <c r="AO99" s="194"/>
      <c r="AP99" s="194"/>
      <c r="AQ99" s="194"/>
      <c r="AR99" s="194"/>
      <c r="AS99" s="194"/>
      <c r="AT99" s="194"/>
      <c r="AU99" s="194"/>
      <c r="AV99" s="194"/>
      <c r="AW99" s="194"/>
      <c r="AX99" s="194"/>
      <c r="AY99" s="194"/>
      <c r="AZ99" s="194"/>
      <c r="BA99" s="194"/>
      <c r="BB99" s="194"/>
      <c r="BC99" s="194"/>
      <c r="BD99" s="194"/>
      <c r="BE99" s="194"/>
      <c r="BF99" s="194"/>
      <c r="BG99" s="194"/>
      <c r="BH99" s="194"/>
      <c r="BI99" s="194"/>
      <c r="BJ99" s="194"/>
      <c r="BK99" s="194"/>
      <c r="BL99" s="194"/>
      <c r="BM99" s="194"/>
      <c r="BN99" s="194"/>
      <c r="BO99" s="194"/>
      <c r="BP99" s="194"/>
      <c r="BQ99" s="194"/>
      <c r="BR99" s="194"/>
      <c r="BS99" s="194"/>
      <c r="BT99" s="194"/>
      <c r="BU99" s="194"/>
      <c r="BV99" s="194"/>
      <c r="BW99" s="194"/>
      <c r="BX99" s="194"/>
      <c r="BY99" s="194"/>
      <c r="BZ99" s="194"/>
      <c r="CA99" s="194"/>
      <c r="CB99" s="194"/>
      <c r="CC99" s="194"/>
      <c r="CD99" s="194"/>
      <c r="CE99" s="194"/>
      <c r="CF99" s="194"/>
      <c r="CG99" s="194"/>
      <c r="CH99" s="194"/>
      <c r="CI99" s="194"/>
      <c r="CJ99" s="194"/>
    </row>
    <row r="100" spans="1:88" x14ac:dyDescent="0.25">
      <c r="A100" s="194"/>
      <c r="B100" s="194"/>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94"/>
      <c r="AR100" s="194"/>
      <c r="AS100" s="194"/>
      <c r="AT100" s="194"/>
      <c r="AU100" s="194"/>
      <c r="AV100" s="194"/>
      <c r="AW100" s="194"/>
      <c r="AX100" s="194"/>
      <c r="AY100" s="194"/>
      <c r="AZ100" s="194"/>
      <c r="BA100" s="194"/>
      <c r="BB100" s="194"/>
      <c r="BC100" s="194"/>
      <c r="BD100" s="194"/>
      <c r="BE100" s="194"/>
      <c r="BF100" s="194"/>
      <c r="BG100" s="194"/>
      <c r="BH100" s="194"/>
      <c r="BI100" s="194"/>
      <c r="BJ100" s="194"/>
      <c r="BK100" s="194"/>
      <c r="BL100" s="194"/>
      <c r="BM100" s="194"/>
      <c r="BN100" s="194"/>
      <c r="BO100" s="194"/>
      <c r="BP100" s="194"/>
      <c r="BQ100" s="194"/>
      <c r="BR100" s="194"/>
      <c r="BS100" s="194"/>
      <c r="BT100" s="194"/>
      <c r="BU100" s="194"/>
      <c r="BV100" s="194"/>
      <c r="BW100" s="194"/>
      <c r="BX100" s="194"/>
      <c r="BY100" s="194"/>
      <c r="BZ100" s="194"/>
      <c r="CA100" s="194"/>
      <c r="CB100" s="194"/>
      <c r="CC100" s="194"/>
      <c r="CD100" s="194"/>
      <c r="CE100" s="194"/>
      <c r="CF100" s="194"/>
      <c r="CG100" s="194"/>
      <c r="CH100" s="194"/>
      <c r="CI100" s="194"/>
      <c r="CJ100" s="194"/>
    </row>
    <row r="101" spans="1:88" x14ac:dyDescent="0.25">
      <c r="A101" s="194"/>
      <c r="B101" s="194"/>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194"/>
      <c r="AH101" s="194"/>
      <c r="AI101" s="194"/>
      <c r="AJ101" s="194"/>
      <c r="AK101" s="194"/>
      <c r="AL101" s="194"/>
      <c r="AM101" s="194"/>
      <c r="AN101" s="194"/>
      <c r="AO101" s="194"/>
      <c r="AP101" s="194"/>
      <c r="AQ101" s="194"/>
      <c r="AR101" s="194"/>
      <c r="AS101" s="194"/>
      <c r="AT101" s="194"/>
      <c r="AU101" s="194"/>
      <c r="AV101" s="194"/>
      <c r="AW101" s="194"/>
      <c r="AX101" s="194"/>
      <c r="AY101" s="194"/>
      <c r="AZ101" s="194"/>
      <c r="BA101" s="194"/>
      <c r="BB101" s="194"/>
      <c r="BC101" s="194"/>
      <c r="BD101" s="194"/>
      <c r="BE101" s="194"/>
      <c r="BF101" s="194"/>
      <c r="BG101" s="194"/>
      <c r="BH101" s="194"/>
      <c r="BI101" s="194"/>
      <c r="BJ101" s="194"/>
      <c r="BK101" s="194"/>
      <c r="BL101" s="194"/>
      <c r="BM101" s="194"/>
      <c r="BN101" s="194"/>
      <c r="BO101" s="194"/>
      <c r="BP101" s="194"/>
      <c r="BQ101" s="194"/>
      <c r="BR101" s="194"/>
      <c r="BS101" s="194"/>
      <c r="BT101" s="194"/>
      <c r="BU101" s="194"/>
      <c r="BV101" s="194"/>
      <c r="BW101" s="194"/>
      <c r="BX101" s="194"/>
      <c r="BY101" s="194"/>
      <c r="BZ101" s="194"/>
      <c r="CA101" s="194"/>
      <c r="CB101" s="194"/>
      <c r="CC101" s="194"/>
      <c r="CD101" s="194"/>
      <c r="CE101" s="194"/>
      <c r="CF101" s="194"/>
      <c r="CG101" s="194"/>
      <c r="CH101" s="194"/>
      <c r="CI101" s="194"/>
      <c r="CJ101" s="194"/>
    </row>
    <row r="102" spans="1:88" x14ac:dyDescent="0.25">
      <c r="A102" s="194"/>
      <c r="B102" s="194"/>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194"/>
      <c r="AH102" s="194"/>
      <c r="AI102" s="194"/>
      <c r="AJ102" s="194"/>
      <c r="AK102" s="194"/>
      <c r="AL102" s="194"/>
      <c r="AM102" s="194"/>
      <c r="AN102" s="194"/>
      <c r="AO102" s="194"/>
      <c r="AP102" s="194"/>
      <c r="AQ102" s="194"/>
      <c r="AR102" s="194"/>
      <c r="AS102" s="194"/>
      <c r="AT102" s="194"/>
      <c r="AU102" s="194"/>
      <c r="AV102" s="194"/>
      <c r="AW102" s="194"/>
      <c r="AX102" s="194"/>
      <c r="AY102" s="194"/>
      <c r="AZ102" s="194"/>
      <c r="BA102" s="194"/>
      <c r="BB102" s="194"/>
      <c r="BC102" s="194"/>
      <c r="BD102" s="194"/>
      <c r="BE102" s="194"/>
      <c r="BF102" s="194"/>
      <c r="BG102" s="194"/>
      <c r="BH102" s="194"/>
      <c r="BI102" s="194"/>
      <c r="BJ102" s="194"/>
      <c r="BK102" s="194"/>
      <c r="BL102" s="194"/>
      <c r="BM102" s="194"/>
      <c r="BN102" s="194"/>
      <c r="BO102" s="194"/>
      <c r="BP102" s="194"/>
      <c r="BQ102" s="194"/>
      <c r="BR102" s="194"/>
      <c r="BS102" s="194"/>
      <c r="BT102" s="194"/>
      <c r="BU102" s="194"/>
      <c r="BV102" s="194"/>
      <c r="BW102" s="194"/>
      <c r="BX102" s="194"/>
      <c r="BY102" s="194"/>
      <c r="BZ102" s="194"/>
      <c r="CA102" s="194"/>
      <c r="CB102" s="194"/>
      <c r="CC102" s="194"/>
      <c r="CD102" s="194"/>
      <c r="CE102" s="194"/>
      <c r="CF102" s="194"/>
      <c r="CG102" s="194"/>
      <c r="CH102" s="194"/>
      <c r="CI102" s="194"/>
      <c r="CJ102" s="194"/>
    </row>
    <row r="103" spans="1:88" x14ac:dyDescent="0.25">
      <c r="A103" s="194"/>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94"/>
      <c r="AI103" s="194"/>
      <c r="AJ103" s="194"/>
      <c r="AK103" s="194"/>
      <c r="AL103" s="194"/>
      <c r="AM103" s="194"/>
      <c r="AN103" s="194"/>
      <c r="AO103" s="194"/>
      <c r="AP103" s="194"/>
      <c r="AQ103" s="194"/>
      <c r="AR103" s="194"/>
      <c r="AS103" s="194"/>
      <c r="AT103" s="194"/>
      <c r="AU103" s="194"/>
      <c r="AV103" s="194"/>
      <c r="AW103" s="194"/>
      <c r="AX103" s="194"/>
      <c r="AY103" s="194"/>
      <c r="AZ103" s="194"/>
      <c r="BA103" s="194"/>
      <c r="BB103" s="194"/>
      <c r="BC103" s="194"/>
      <c r="BD103" s="194"/>
      <c r="BE103" s="194"/>
      <c r="BF103" s="194"/>
      <c r="BG103" s="194"/>
      <c r="BH103" s="194"/>
      <c r="BI103" s="194"/>
      <c r="BJ103" s="194"/>
      <c r="BK103" s="194"/>
      <c r="BL103" s="194"/>
      <c r="BM103" s="194"/>
      <c r="BN103" s="194"/>
      <c r="BO103" s="194"/>
      <c r="BP103" s="194"/>
      <c r="BQ103" s="194"/>
      <c r="BR103" s="194"/>
      <c r="BS103" s="194"/>
      <c r="BT103" s="194"/>
      <c r="BU103" s="194"/>
      <c r="BV103" s="194"/>
      <c r="BW103" s="194"/>
      <c r="BX103" s="194"/>
      <c r="BY103" s="194"/>
      <c r="BZ103" s="194"/>
      <c r="CA103" s="194"/>
      <c r="CB103" s="194"/>
      <c r="CC103" s="194"/>
      <c r="CD103" s="194"/>
      <c r="CE103" s="194"/>
      <c r="CF103" s="194"/>
      <c r="CG103" s="194"/>
      <c r="CH103" s="194"/>
      <c r="CI103" s="194"/>
      <c r="CJ103" s="194"/>
    </row>
    <row r="104" spans="1:88" x14ac:dyDescent="0.25">
      <c r="A104" s="194"/>
      <c r="B104" s="194"/>
      <c r="C104" s="194"/>
      <c r="D104" s="194"/>
      <c r="E104" s="194"/>
      <c r="F104" s="194"/>
      <c r="G104" s="194"/>
      <c r="H104" s="194"/>
      <c r="I104" s="194"/>
      <c r="J104" s="194"/>
      <c r="K104" s="194"/>
      <c r="L104" s="194"/>
      <c r="M104" s="194"/>
      <c r="N104" s="194"/>
      <c r="O104" s="194"/>
      <c r="P104" s="194"/>
      <c r="Q104" s="194"/>
      <c r="R104" s="194"/>
      <c r="S104" s="194"/>
      <c r="T104" s="194"/>
      <c r="U104" s="194"/>
      <c r="V104" s="194"/>
      <c r="W104" s="194"/>
      <c r="X104" s="194"/>
      <c r="Y104" s="194"/>
      <c r="Z104" s="194"/>
      <c r="AA104" s="194"/>
      <c r="AB104" s="194"/>
      <c r="AC104" s="194"/>
      <c r="AD104" s="194"/>
      <c r="AE104" s="194"/>
      <c r="AF104" s="194"/>
      <c r="AG104" s="194"/>
      <c r="AH104" s="194"/>
      <c r="AI104" s="194"/>
      <c r="AJ104" s="194"/>
      <c r="AK104" s="194"/>
      <c r="AL104" s="194"/>
      <c r="AM104" s="194"/>
      <c r="AN104" s="194"/>
      <c r="AO104" s="194"/>
      <c r="AP104" s="194"/>
      <c r="AQ104" s="194"/>
      <c r="AR104" s="194"/>
      <c r="AS104" s="194"/>
      <c r="AT104" s="194"/>
      <c r="AU104" s="194"/>
      <c r="AV104" s="194"/>
      <c r="AW104" s="194"/>
      <c r="AX104" s="194"/>
      <c r="AY104" s="194"/>
      <c r="AZ104" s="194"/>
      <c r="BA104" s="194"/>
      <c r="BB104" s="194"/>
      <c r="BC104" s="194"/>
      <c r="BD104" s="194"/>
      <c r="BE104" s="194"/>
      <c r="BF104" s="194"/>
      <c r="BG104" s="194"/>
      <c r="BH104" s="194"/>
      <c r="BI104" s="194"/>
      <c r="BJ104" s="194"/>
      <c r="BK104" s="194"/>
      <c r="BL104" s="194"/>
      <c r="BM104" s="194"/>
      <c r="BN104" s="194"/>
      <c r="BO104" s="194"/>
      <c r="BP104" s="194"/>
      <c r="BQ104" s="194"/>
      <c r="BR104" s="194"/>
      <c r="BS104" s="194"/>
      <c r="BT104" s="194"/>
      <c r="BU104" s="194"/>
      <c r="BV104" s="194"/>
      <c r="BW104" s="194"/>
      <c r="BX104" s="194"/>
      <c r="BY104" s="194"/>
      <c r="BZ104" s="194"/>
      <c r="CA104" s="194"/>
      <c r="CB104" s="194"/>
      <c r="CC104" s="194"/>
      <c r="CD104" s="194"/>
      <c r="CE104" s="194"/>
      <c r="CF104" s="194"/>
      <c r="CG104" s="194"/>
      <c r="CH104" s="194"/>
      <c r="CI104" s="194"/>
      <c r="CJ104" s="194"/>
    </row>
    <row r="105" spans="1:88" x14ac:dyDescent="0.25">
      <c r="A105" s="194"/>
      <c r="B105" s="194"/>
      <c r="C105" s="194"/>
      <c r="D105" s="194"/>
      <c r="E105" s="194"/>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c r="AT105" s="194"/>
      <c r="AU105" s="194"/>
      <c r="AV105" s="194"/>
      <c r="AW105" s="194"/>
      <c r="AX105" s="194"/>
      <c r="AY105" s="194"/>
      <c r="AZ105" s="194"/>
      <c r="BA105" s="194"/>
      <c r="BB105" s="194"/>
      <c r="BC105" s="194"/>
      <c r="BD105" s="194"/>
      <c r="BE105" s="194"/>
      <c r="BF105" s="194"/>
      <c r="BG105" s="194"/>
      <c r="BH105" s="194"/>
      <c r="BI105" s="194"/>
      <c r="BJ105" s="194"/>
      <c r="BK105" s="194"/>
      <c r="BL105" s="194"/>
      <c r="BM105" s="194"/>
      <c r="BN105" s="194"/>
      <c r="BO105" s="194"/>
      <c r="BP105" s="194"/>
      <c r="BQ105" s="194"/>
      <c r="BR105" s="194"/>
      <c r="BS105" s="194"/>
      <c r="BT105" s="194"/>
      <c r="BU105" s="194"/>
      <c r="BV105" s="194"/>
      <c r="BW105" s="194"/>
      <c r="BX105" s="194"/>
      <c r="BY105" s="194"/>
      <c r="BZ105" s="194"/>
      <c r="CA105" s="194"/>
      <c r="CB105" s="194"/>
      <c r="CC105" s="194"/>
      <c r="CD105" s="194"/>
      <c r="CE105" s="194"/>
      <c r="CF105" s="194"/>
      <c r="CG105" s="194"/>
      <c r="CH105" s="194"/>
      <c r="CI105" s="194"/>
      <c r="CJ105" s="194"/>
    </row>
    <row r="106" spans="1:88" x14ac:dyDescent="0.25">
      <c r="A106" s="194"/>
      <c r="B106" s="194"/>
      <c r="C106" s="194"/>
      <c r="D106" s="194"/>
      <c r="E106" s="194"/>
      <c r="F106" s="194"/>
      <c r="G106" s="194"/>
      <c r="H106" s="194"/>
      <c r="I106" s="194"/>
      <c r="J106" s="194"/>
      <c r="K106" s="194"/>
      <c r="L106" s="194"/>
      <c r="M106" s="194"/>
      <c r="N106" s="194"/>
      <c r="O106" s="194"/>
      <c r="P106" s="194"/>
      <c r="Q106" s="194"/>
      <c r="R106" s="194"/>
      <c r="S106" s="194"/>
      <c r="T106" s="194"/>
      <c r="U106" s="194"/>
      <c r="V106" s="194"/>
      <c r="W106" s="194"/>
      <c r="X106" s="194"/>
      <c r="Y106" s="194"/>
      <c r="Z106" s="194"/>
      <c r="AA106" s="194"/>
      <c r="AB106" s="194"/>
      <c r="AC106" s="194"/>
      <c r="AD106" s="194"/>
      <c r="AE106" s="194"/>
      <c r="AF106" s="194"/>
      <c r="AG106" s="194"/>
      <c r="AH106" s="194"/>
      <c r="AI106" s="194"/>
      <c r="AJ106" s="194"/>
      <c r="AK106" s="194"/>
      <c r="AL106" s="194"/>
      <c r="AM106" s="194"/>
      <c r="AN106" s="194"/>
      <c r="AO106" s="194"/>
      <c r="AP106" s="194"/>
      <c r="AQ106" s="194"/>
      <c r="AR106" s="194"/>
      <c r="AS106" s="194"/>
      <c r="AT106" s="194"/>
      <c r="AU106" s="194"/>
      <c r="AV106" s="194"/>
      <c r="AW106" s="194"/>
      <c r="AX106" s="194"/>
      <c r="AY106" s="194"/>
      <c r="AZ106" s="194"/>
      <c r="BA106" s="194"/>
      <c r="BB106" s="194"/>
      <c r="BC106" s="194"/>
      <c r="BD106" s="194"/>
      <c r="BE106" s="194"/>
      <c r="BF106" s="194"/>
      <c r="BG106" s="194"/>
      <c r="BH106" s="194"/>
      <c r="BI106" s="194"/>
      <c r="BJ106" s="194"/>
      <c r="BK106" s="194"/>
      <c r="BL106" s="194"/>
      <c r="BM106" s="194"/>
      <c r="BN106" s="194"/>
      <c r="BO106" s="194"/>
      <c r="BP106" s="194"/>
      <c r="BQ106" s="194"/>
      <c r="BR106" s="194"/>
      <c r="BS106" s="194"/>
      <c r="BT106" s="194"/>
      <c r="BU106" s="194"/>
      <c r="BV106" s="194"/>
      <c r="BW106" s="194"/>
      <c r="BX106" s="194"/>
      <c r="BY106" s="194"/>
      <c r="BZ106" s="194"/>
      <c r="CA106" s="194"/>
      <c r="CB106" s="194"/>
      <c r="CC106" s="194"/>
      <c r="CD106" s="194"/>
      <c r="CE106" s="194"/>
      <c r="CF106" s="194"/>
      <c r="CG106" s="194"/>
      <c r="CH106" s="194"/>
      <c r="CI106" s="194"/>
      <c r="CJ106" s="194"/>
    </row>
    <row r="107" spans="1:88" x14ac:dyDescent="0.25">
      <c r="A107" s="194"/>
      <c r="B107" s="194"/>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c r="Z107" s="194"/>
      <c r="AA107" s="194"/>
      <c r="AB107" s="194"/>
      <c r="AC107" s="194"/>
      <c r="AD107" s="194"/>
      <c r="AE107" s="194"/>
      <c r="AF107" s="194"/>
      <c r="AG107" s="194"/>
      <c r="AH107" s="194"/>
      <c r="AI107" s="194"/>
      <c r="AJ107" s="194"/>
      <c r="AK107" s="194"/>
      <c r="AL107" s="194"/>
      <c r="AM107" s="194"/>
      <c r="AN107" s="194"/>
      <c r="AO107" s="194"/>
      <c r="AP107" s="194"/>
      <c r="AQ107" s="194"/>
      <c r="AR107" s="194"/>
      <c r="AS107" s="194"/>
      <c r="AT107" s="194"/>
      <c r="AU107" s="194"/>
      <c r="AV107" s="194"/>
      <c r="AW107" s="194"/>
      <c r="AX107" s="194"/>
      <c r="AY107" s="194"/>
      <c r="AZ107" s="194"/>
      <c r="BA107" s="194"/>
      <c r="BB107" s="194"/>
      <c r="BC107" s="194"/>
      <c r="BD107" s="194"/>
      <c r="BE107" s="194"/>
      <c r="BF107" s="194"/>
      <c r="BG107" s="194"/>
      <c r="BH107" s="194"/>
      <c r="BI107" s="194"/>
      <c r="BJ107" s="194"/>
      <c r="BK107" s="194"/>
      <c r="BL107" s="194"/>
      <c r="BM107" s="194"/>
      <c r="BN107" s="194"/>
      <c r="BO107" s="194"/>
      <c r="BP107" s="194"/>
      <c r="BQ107" s="194"/>
      <c r="BR107" s="194"/>
      <c r="BS107" s="194"/>
      <c r="BT107" s="194"/>
      <c r="BU107" s="194"/>
      <c r="BV107" s="194"/>
      <c r="BW107" s="194"/>
      <c r="BX107" s="194"/>
      <c r="BY107" s="194"/>
      <c r="BZ107" s="194"/>
      <c r="CA107" s="194"/>
      <c r="CB107" s="194"/>
      <c r="CC107" s="194"/>
      <c r="CD107" s="194"/>
      <c r="CE107" s="194"/>
      <c r="CF107" s="194"/>
      <c r="CG107" s="194"/>
      <c r="CH107" s="194"/>
      <c r="CI107" s="194"/>
      <c r="CJ107" s="194"/>
    </row>
    <row r="108" spans="1:88" x14ac:dyDescent="0.25">
      <c r="A108" s="194"/>
      <c r="B108" s="194"/>
      <c r="C108" s="194"/>
      <c r="D108" s="194"/>
      <c r="E108" s="194"/>
      <c r="F108" s="194"/>
      <c r="G108" s="194"/>
      <c r="H108" s="194"/>
      <c r="I108" s="194"/>
      <c r="J108" s="194"/>
      <c r="K108" s="194"/>
      <c r="L108" s="194"/>
      <c r="M108" s="194"/>
      <c r="N108" s="194"/>
      <c r="O108" s="194"/>
      <c r="P108" s="194"/>
      <c r="Q108" s="194"/>
      <c r="R108" s="194"/>
      <c r="S108" s="194"/>
      <c r="T108" s="194"/>
      <c r="U108" s="194"/>
      <c r="V108" s="194"/>
      <c r="W108" s="194"/>
      <c r="X108" s="194"/>
      <c r="Y108" s="194"/>
      <c r="Z108" s="194"/>
      <c r="AA108" s="194"/>
      <c r="AB108" s="194"/>
      <c r="AC108" s="194"/>
      <c r="AD108" s="194"/>
      <c r="AE108" s="194"/>
      <c r="AF108" s="194"/>
      <c r="AG108" s="194"/>
      <c r="AH108" s="194"/>
      <c r="AI108" s="194"/>
      <c r="AJ108" s="194"/>
      <c r="AK108" s="194"/>
      <c r="AL108" s="194"/>
      <c r="AM108" s="194"/>
      <c r="AN108" s="194"/>
      <c r="AO108" s="194"/>
      <c r="AP108" s="194"/>
      <c r="AQ108" s="194"/>
      <c r="AR108" s="194"/>
      <c r="AS108" s="194"/>
      <c r="AT108" s="194"/>
      <c r="AU108" s="194"/>
      <c r="AV108" s="194"/>
      <c r="AW108" s="194"/>
      <c r="AX108" s="194"/>
      <c r="AY108" s="194"/>
      <c r="AZ108" s="194"/>
      <c r="BA108" s="194"/>
      <c r="BB108" s="194"/>
      <c r="BC108" s="194"/>
      <c r="BD108" s="194"/>
      <c r="BE108" s="194"/>
      <c r="BF108" s="194"/>
      <c r="BG108" s="194"/>
      <c r="BH108" s="194"/>
      <c r="BI108" s="194"/>
      <c r="BJ108" s="194"/>
      <c r="BK108" s="194"/>
      <c r="BL108" s="194"/>
      <c r="BM108" s="194"/>
      <c r="BN108" s="194"/>
      <c r="BO108" s="194"/>
      <c r="BP108" s="194"/>
      <c r="BQ108" s="194"/>
      <c r="BR108" s="194"/>
      <c r="BS108" s="194"/>
      <c r="BT108" s="194"/>
      <c r="BU108" s="194"/>
      <c r="BV108" s="194"/>
      <c r="BW108" s="194"/>
      <c r="BX108" s="194"/>
      <c r="BY108" s="194"/>
      <c r="BZ108" s="194"/>
      <c r="CA108" s="194"/>
      <c r="CB108" s="194"/>
      <c r="CC108" s="194"/>
      <c r="CD108" s="194"/>
      <c r="CE108" s="194"/>
      <c r="CF108" s="194"/>
      <c r="CG108" s="194"/>
      <c r="CH108" s="194"/>
      <c r="CI108" s="194"/>
      <c r="CJ108" s="194"/>
    </row>
    <row r="109" spans="1:88" x14ac:dyDescent="0.25">
      <c r="A109" s="194"/>
      <c r="B109" s="194"/>
      <c r="C109" s="194"/>
      <c r="D109" s="194"/>
      <c r="E109" s="194"/>
      <c r="F109" s="194"/>
      <c r="G109" s="194"/>
      <c r="H109" s="194"/>
      <c r="I109" s="194"/>
      <c r="J109" s="194"/>
      <c r="K109" s="194"/>
      <c r="L109" s="194"/>
      <c r="M109" s="194"/>
      <c r="N109" s="194"/>
      <c r="O109" s="194"/>
      <c r="P109" s="194"/>
      <c r="Q109" s="194"/>
      <c r="R109" s="194"/>
      <c r="S109" s="194"/>
      <c r="T109" s="194"/>
      <c r="U109" s="194"/>
      <c r="V109" s="194"/>
      <c r="W109" s="194"/>
      <c r="X109" s="194"/>
      <c r="Y109" s="194"/>
      <c r="Z109" s="194"/>
      <c r="AA109" s="194"/>
      <c r="AB109" s="194"/>
      <c r="AC109" s="194"/>
      <c r="AD109" s="194"/>
      <c r="AE109" s="194"/>
      <c r="AF109" s="194"/>
      <c r="AG109" s="194"/>
      <c r="AH109" s="194"/>
      <c r="AI109" s="194"/>
      <c r="AJ109" s="194"/>
      <c r="AK109" s="194"/>
      <c r="AL109" s="194"/>
      <c r="AM109" s="194"/>
      <c r="AN109" s="194"/>
      <c r="AO109" s="194"/>
      <c r="AP109" s="194"/>
      <c r="AQ109" s="194"/>
      <c r="AR109" s="194"/>
      <c r="AS109" s="194"/>
      <c r="AT109" s="194"/>
      <c r="AU109" s="194"/>
      <c r="AV109" s="194"/>
      <c r="AW109" s="194"/>
      <c r="AX109" s="194"/>
      <c r="AY109" s="194"/>
      <c r="AZ109" s="194"/>
      <c r="BA109" s="194"/>
      <c r="BB109" s="194"/>
      <c r="BC109" s="194"/>
      <c r="BD109" s="194"/>
      <c r="BE109" s="194"/>
      <c r="BF109" s="194"/>
      <c r="BG109" s="194"/>
      <c r="BH109" s="194"/>
      <c r="BI109" s="194"/>
      <c r="BJ109" s="194"/>
      <c r="BK109" s="194"/>
      <c r="BL109" s="194"/>
      <c r="BM109" s="194"/>
      <c r="BN109" s="194"/>
      <c r="BO109" s="194"/>
      <c r="BP109" s="194"/>
      <c r="BQ109" s="194"/>
      <c r="BR109" s="194"/>
      <c r="BS109" s="194"/>
      <c r="BT109" s="194"/>
      <c r="BU109" s="194"/>
      <c r="BV109" s="194"/>
      <c r="BW109" s="194"/>
      <c r="BX109" s="194"/>
      <c r="BY109" s="194"/>
      <c r="BZ109" s="194"/>
      <c r="CA109" s="194"/>
      <c r="CB109" s="194"/>
      <c r="CC109" s="194"/>
      <c r="CD109" s="194"/>
      <c r="CE109" s="194"/>
      <c r="CF109" s="194"/>
      <c r="CG109" s="194"/>
      <c r="CH109" s="194"/>
      <c r="CI109" s="194"/>
      <c r="CJ109" s="194"/>
    </row>
    <row r="110" spans="1:88" x14ac:dyDescent="0.25">
      <c r="A110" s="194"/>
      <c r="B110" s="194"/>
      <c r="C110" s="194"/>
      <c r="D110" s="194"/>
      <c r="E110" s="194"/>
      <c r="F110" s="194"/>
      <c r="G110" s="194"/>
      <c r="H110" s="194"/>
      <c r="I110" s="194"/>
      <c r="J110" s="194"/>
      <c r="K110" s="194"/>
      <c r="L110" s="194"/>
      <c r="M110" s="194"/>
      <c r="N110" s="194"/>
      <c r="O110" s="194"/>
      <c r="P110" s="194"/>
      <c r="Q110" s="194"/>
      <c r="R110" s="194"/>
      <c r="S110" s="194"/>
      <c r="T110" s="194"/>
      <c r="U110" s="194"/>
      <c r="V110" s="194"/>
      <c r="W110" s="194"/>
      <c r="X110" s="194"/>
      <c r="Y110" s="194"/>
      <c r="Z110" s="194"/>
      <c r="AA110" s="194"/>
      <c r="AB110" s="194"/>
      <c r="AC110" s="194"/>
      <c r="AD110" s="194"/>
      <c r="AE110" s="194"/>
      <c r="AF110" s="194"/>
      <c r="AG110" s="194"/>
      <c r="AH110" s="194"/>
      <c r="AI110" s="194"/>
      <c r="AJ110" s="194"/>
      <c r="AK110" s="194"/>
      <c r="AL110" s="194"/>
      <c r="AM110" s="194"/>
      <c r="AN110" s="194"/>
      <c r="AO110" s="194"/>
      <c r="AP110" s="194"/>
      <c r="AQ110" s="194"/>
      <c r="AR110" s="194"/>
      <c r="AS110" s="194"/>
      <c r="AT110" s="194"/>
      <c r="AU110" s="194"/>
      <c r="AV110" s="194"/>
      <c r="AW110" s="194"/>
      <c r="AX110" s="194"/>
      <c r="AY110" s="194"/>
      <c r="AZ110" s="194"/>
      <c r="BA110" s="194"/>
      <c r="BB110" s="194"/>
      <c r="BC110" s="194"/>
      <c r="BD110" s="194"/>
      <c r="BE110" s="194"/>
      <c r="BF110" s="194"/>
      <c r="BG110" s="194"/>
      <c r="BH110" s="194"/>
      <c r="BI110" s="194"/>
      <c r="BJ110" s="194"/>
      <c r="BK110" s="194"/>
      <c r="BL110" s="194"/>
      <c r="BM110" s="194"/>
      <c r="BN110" s="194"/>
      <c r="BO110" s="194"/>
      <c r="BP110" s="194"/>
      <c r="BQ110" s="194"/>
      <c r="BR110" s="194"/>
      <c r="BS110" s="194"/>
      <c r="BT110" s="194"/>
      <c r="BU110" s="194"/>
      <c r="BV110" s="194"/>
      <c r="BW110" s="194"/>
      <c r="BX110" s="194"/>
      <c r="BY110" s="194"/>
      <c r="BZ110" s="194"/>
      <c r="CA110" s="194"/>
      <c r="CB110" s="194"/>
      <c r="CC110" s="194"/>
      <c r="CD110" s="194"/>
      <c r="CE110" s="194"/>
      <c r="CF110" s="194"/>
      <c r="CG110" s="194"/>
      <c r="CH110" s="194"/>
      <c r="CI110" s="194"/>
      <c r="CJ110" s="194"/>
    </row>
    <row r="111" spans="1:88" x14ac:dyDescent="0.25">
      <c r="A111" s="194"/>
      <c r="B111" s="194"/>
      <c r="C111" s="194"/>
      <c r="D111" s="194"/>
      <c r="E111" s="194"/>
      <c r="F111" s="194"/>
      <c r="G111" s="194"/>
      <c r="H111" s="194"/>
      <c r="I111" s="194"/>
      <c r="J111" s="194"/>
      <c r="K111" s="194"/>
      <c r="L111" s="194"/>
      <c r="M111" s="194"/>
      <c r="N111" s="194"/>
      <c r="O111" s="194"/>
      <c r="P111" s="194"/>
      <c r="Q111" s="194"/>
      <c r="R111" s="194"/>
      <c r="S111" s="194"/>
      <c r="T111" s="194"/>
      <c r="U111" s="194"/>
      <c r="V111" s="194"/>
      <c r="W111" s="194"/>
      <c r="X111" s="194"/>
      <c r="Y111" s="194"/>
      <c r="Z111" s="194"/>
      <c r="AA111" s="194"/>
      <c r="AB111" s="194"/>
      <c r="AC111" s="194"/>
      <c r="AD111" s="194"/>
      <c r="AE111" s="194"/>
      <c r="AF111" s="194"/>
      <c r="AG111" s="194"/>
      <c r="AH111" s="194"/>
      <c r="AI111" s="194"/>
      <c r="AJ111" s="194"/>
      <c r="AK111" s="194"/>
      <c r="AL111" s="194"/>
      <c r="AM111" s="194"/>
      <c r="AN111" s="194"/>
      <c r="AO111" s="194"/>
      <c r="AP111" s="194"/>
      <c r="AQ111" s="194"/>
      <c r="AR111" s="194"/>
      <c r="AS111" s="194"/>
      <c r="AT111" s="194"/>
      <c r="AU111" s="194"/>
      <c r="AV111" s="194"/>
      <c r="AW111" s="194"/>
      <c r="AX111" s="194"/>
      <c r="AY111" s="194"/>
      <c r="AZ111" s="194"/>
      <c r="BA111" s="194"/>
      <c r="BB111" s="194"/>
      <c r="BC111" s="194"/>
      <c r="BD111" s="194"/>
      <c r="BE111" s="194"/>
      <c r="BF111" s="194"/>
      <c r="BG111" s="194"/>
      <c r="BH111" s="194"/>
      <c r="BI111" s="194"/>
      <c r="BJ111" s="194"/>
      <c r="BK111" s="194"/>
      <c r="BL111" s="194"/>
      <c r="BM111" s="194"/>
      <c r="BN111" s="194"/>
      <c r="BO111" s="194"/>
      <c r="BP111" s="194"/>
      <c r="BQ111" s="194"/>
      <c r="BR111" s="194"/>
      <c r="BS111" s="194"/>
      <c r="BT111" s="194"/>
      <c r="BU111" s="194"/>
      <c r="BV111" s="194"/>
      <c r="BW111" s="194"/>
      <c r="BX111" s="194"/>
      <c r="BY111" s="194"/>
      <c r="BZ111" s="194"/>
      <c r="CA111" s="194"/>
      <c r="CB111" s="194"/>
      <c r="CC111" s="194"/>
      <c r="CD111" s="194"/>
      <c r="CE111" s="194"/>
      <c r="CF111" s="194"/>
      <c r="CG111" s="194"/>
      <c r="CH111" s="194"/>
      <c r="CI111" s="194"/>
      <c r="CJ111" s="194"/>
    </row>
    <row r="112" spans="1:88" x14ac:dyDescent="0.25">
      <c r="A112" s="194"/>
      <c r="B112" s="194"/>
      <c r="C112" s="194"/>
      <c r="D112" s="194"/>
      <c r="E112" s="194"/>
      <c r="F112" s="194"/>
      <c r="G112" s="194"/>
      <c r="H112" s="194"/>
      <c r="I112" s="194"/>
      <c r="J112" s="194"/>
      <c r="K112" s="194"/>
      <c r="L112" s="194"/>
      <c r="M112" s="194"/>
      <c r="N112" s="194"/>
      <c r="O112" s="194"/>
      <c r="P112" s="194"/>
      <c r="Q112" s="194"/>
      <c r="R112" s="194"/>
      <c r="S112" s="194"/>
      <c r="T112" s="194"/>
      <c r="U112" s="194"/>
      <c r="V112" s="194"/>
      <c r="W112" s="194"/>
      <c r="X112" s="194"/>
      <c r="Y112" s="194"/>
      <c r="Z112" s="194"/>
      <c r="AA112" s="194"/>
      <c r="AB112" s="194"/>
      <c r="AC112" s="194"/>
      <c r="AD112" s="194"/>
      <c r="AE112" s="194"/>
      <c r="AF112" s="194"/>
      <c r="AG112" s="194"/>
      <c r="AH112" s="194"/>
      <c r="AI112" s="194"/>
      <c r="AJ112" s="194"/>
      <c r="AK112" s="194"/>
      <c r="AL112" s="194"/>
      <c r="AM112" s="194"/>
      <c r="AN112" s="194"/>
      <c r="AO112" s="194"/>
      <c r="AP112" s="194"/>
      <c r="AQ112" s="194"/>
      <c r="AR112" s="194"/>
      <c r="AS112" s="194"/>
      <c r="AT112" s="194"/>
      <c r="AU112" s="194"/>
      <c r="AV112" s="194"/>
      <c r="AW112" s="194"/>
      <c r="AX112" s="194"/>
      <c r="AY112" s="194"/>
      <c r="AZ112" s="194"/>
      <c r="BA112" s="194"/>
      <c r="BB112" s="194"/>
      <c r="BC112" s="194"/>
      <c r="BD112" s="194"/>
      <c r="BE112" s="194"/>
      <c r="BF112" s="194"/>
      <c r="BG112" s="194"/>
      <c r="BH112" s="194"/>
      <c r="BI112" s="194"/>
      <c r="BJ112" s="194"/>
      <c r="BK112" s="194"/>
      <c r="BL112" s="194"/>
      <c r="BM112" s="194"/>
      <c r="BN112" s="194"/>
      <c r="BO112" s="194"/>
      <c r="BP112" s="194"/>
      <c r="BQ112" s="194"/>
      <c r="BR112" s="194"/>
      <c r="BS112" s="194"/>
      <c r="BT112" s="194"/>
      <c r="BU112" s="194"/>
      <c r="BV112" s="194"/>
      <c r="BW112" s="194"/>
      <c r="BX112" s="194"/>
      <c r="BY112" s="194"/>
      <c r="BZ112" s="194"/>
      <c r="CA112" s="194"/>
      <c r="CB112" s="194"/>
      <c r="CC112" s="194"/>
      <c r="CD112" s="194"/>
      <c r="CE112" s="194"/>
      <c r="CF112" s="194"/>
      <c r="CG112" s="194"/>
      <c r="CH112" s="194"/>
      <c r="CI112" s="194"/>
      <c r="CJ112" s="194"/>
    </row>
    <row r="113" spans="1:88" x14ac:dyDescent="0.25">
      <c r="A113" s="194"/>
      <c r="B113" s="194"/>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c r="AC113" s="194"/>
      <c r="AD113" s="194"/>
      <c r="AE113" s="194"/>
      <c r="AF113" s="194"/>
      <c r="AG113" s="194"/>
      <c r="AH113" s="194"/>
      <c r="AI113" s="194"/>
      <c r="AJ113" s="194"/>
      <c r="AK113" s="194"/>
      <c r="AL113" s="194"/>
      <c r="AM113" s="194"/>
      <c r="AN113" s="194"/>
      <c r="AO113" s="194"/>
      <c r="AP113" s="194"/>
      <c r="AQ113" s="194"/>
      <c r="AR113" s="194"/>
      <c r="AS113" s="194"/>
      <c r="AT113" s="194"/>
      <c r="AU113" s="194"/>
      <c r="AV113" s="194"/>
      <c r="AW113" s="194"/>
      <c r="AX113" s="194"/>
      <c r="AY113" s="194"/>
      <c r="AZ113" s="194"/>
      <c r="BA113" s="194"/>
      <c r="BB113" s="194"/>
      <c r="BC113" s="194"/>
      <c r="BD113" s="194"/>
      <c r="BE113" s="194"/>
      <c r="BF113" s="194"/>
      <c r="BG113" s="194"/>
      <c r="BH113" s="194"/>
      <c r="BI113" s="194"/>
      <c r="BJ113" s="194"/>
      <c r="BK113" s="194"/>
      <c r="BL113" s="194"/>
      <c r="BM113" s="194"/>
      <c r="BN113" s="194"/>
      <c r="BO113" s="194"/>
      <c r="BP113" s="194"/>
      <c r="BQ113" s="194"/>
      <c r="BR113" s="194"/>
      <c r="BS113" s="194"/>
      <c r="BT113" s="194"/>
      <c r="BU113" s="194"/>
      <c r="BV113" s="194"/>
      <c r="BW113" s="194"/>
      <c r="BX113" s="194"/>
      <c r="BY113" s="194"/>
      <c r="BZ113" s="194"/>
      <c r="CA113" s="194"/>
      <c r="CB113" s="194"/>
      <c r="CC113" s="194"/>
      <c r="CD113" s="194"/>
      <c r="CE113" s="194"/>
      <c r="CF113" s="194"/>
      <c r="CG113" s="194"/>
      <c r="CH113" s="194"/>
      <c r="CI113" s="194"/>
      <c r="CJ113" s="194"/>
    </row>
    <row r="114" spans="1:88" x14ac:dyDescent="0.25">
      <c r="A114" s="194"/>
      <c r="B114" s="194"/>
      <c r="C114" s="194"/>
      <c r="D114" s="194"/>
      <c r="E114" s="194"/>
      <c r="F114" s="194"/>
      <c r="G114" s="194"/>
      <c r="H114" s="194"/>
      <c r="I114" s="194"/>
      <c r="J114" s="194"/>
      <c r="K114" s="194"/>
      <c r="L114" s="194"/>
      <c r="M114" s="194"/>
      <c r="N114" s="194"/>
      <c r="O114" s="194"/>
      <c r="P114" s="194"/>
      <c r="Q114" s="194"/>
      <c r="R114" s="194"/>
      <c r="S114" s="194"/>
      <c r="T114" s="194"/>
      <c r="U114" s="194"/>
      <c r="V114" s="194"/>
      <c r="W114" s="194"/>
      <c r="X114" s="194"/>
      <c r="Y114" s="194"/>
      <c r="Z114" s="194"/>
      <c r="AA114" s="194"/>
      <c r="AB114" s="194"/>
      <c r="AC114" s="194"/>
      <c r="AD114" s="194"/>
      <c r="AE114" s="194"/>
      <c r="AF114" s="194"/>
      <c r="AG114" s="194"/>
      <c r="AH114" s="194"/>
      <c r="AI114" s="194"/>
      <c r="AJ114" s="194"/>
      <c r="AK114" s="194"/>
      <c r="AL114" s="194"/>
      <c r="AM114" s="194"/>
      <c r="AN114" s="194"/>
      <c r="AO114" s="194"/>
      <c r="AP114" s="194"/>
      <c r="AQ114" s="194"/>
      <c r="AR114" s="194"/>
      <c r="AS114" s="194"/>
      <c r="AT114" s="194"/>
      <c r="AU114" s="194"/>
      <c r="AV114" s="194"/>
      <c r="AW114" s="194"/>
      <c r="AX114" s="194"/>
      <c r="AY114" s="194"/>
      <c r="AZ114" s="194"/>
      <c r="BA114" s="194"/>
      <c r="BB114" s="194"/>
      <c r="BC114" s="194"/>
      <c r="BD114" s="194"/>
      <c r="BE114" s="194"/>
      <c r="BF114" s="194"/>
      <c r="BG114" s="194"/>
      <c r="BH114" s="194"/>
      <c r="BI114" s="194"/>
      <c r="BJ114" s="194"/>
      <c r="BK114" s="194"/>
      <c r="BL114" s="194"/>
      <c r="BM114" s="194"/>
      <c r="BN114" s="194"/>
      <c r="BO114" s="194"/>
      <c r="BP114" s="194"/>
      <c r="BQ114" s="194"/>
      <c r="BR114" s="194"/>
      <c r="BS114" s="194"/>
      <c r="BT114" s="194"/>
      <c r="BU114" s="194"/>
      <c r="BV114" s="194"/>
      <c r="BW114" s="194"/>
      <c r="BX114" s="194"/>
      <c r="BY114" s="194"/>
      <c r="BZ114" s="194"/>
      <c r="CA114" s="194"/>
      <c r="CB114" s="194"/>
      <c r="CC114" s="194"/>
      <c r="CD114" s="194"/>
      <c r="CE114" s="194"/>
      <c r="CF114" s="194"/>
      <c r="CG114" s="194"/>
      <c r="CH114" s="194"/>
      <c r="CI114" s="194"/>
      <c r="CJ114" s="194"/>
    </row>
    <row r="115" spans="1:88" x14ac:dyDescent="0.25">
      <c r="A115" s="194"/>
      <c r="B115" s="194"/>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4"/>
      <c r="AC115" s="194"/>
      <c r="AD115" s="194"/>
      <c r="AE115" s="194"/>
      <c r="AF115" s="194"/>
      <c r="AG115" s="194"/>
      <c r="AH115" s="194"/>
      <c r="AI115" s="194"/>
      <c r="AJ115" s="194"/>
      <c r="AK115" s="194"/>
      <c r="AL115" s="194"/>
      <c r="AM115" s="194"/>
      <c r="AN115" s="194"/>
      <c r="AO115" s="194"/>
      <c r="AP115" s="194"/>
      <c r="AQ115" s="194"/>
      <c r="AR115" s="194"/>
      <c r="AS115" s="194"/>
      <c r="AT115" s="194"/>
      <c r="AU115" s="194"/>
      <c r="AV115" s="194"/>
      <c r="AW115" s="194"/>
      <c r="AX115" s="194"/>
      <c r="AY115" s="194"/>
      <c r="AZ115" s="194"/>
      <c r="BA115" s="194"/>
      <c r="BB115" s="194"/>
      <c r="BC115" s="194"/>
      <c r="BD115" s="194"/>
      <c r="BE115" s="194"/>
      <c r="BF115" s="194"/>
      <c r="BG115" s="194"/>
      <c r="BH115" s="194"/>
      <c r="BI115" s="194"/>
      <c r="BJ115" s="194"/>
      <c r="BK115" s="194"/>
      <c r="BL115" s="194"/>
      <c r="BM115" s="194"/>
      <c r="BN115" s="194"/>
      <c r="BO115" s="194"/>
      <c r="BP115" s="194"/>
      <c r="BQ115" s="194"/>
      <c r="BR115" s="194"/>
      <c r="BS115" s="194"/>
      <c r="BT115" s="194"/>
      <c r="BU115" s="194"/>
      <c r="BV115" s="194"/>
      <c r="BW115" s="194"/>
      <c r="BX115" s="194"/>
      <c r="BY115" s="194"/>
      <c r="BZ115" s="194"/>
      <c r="CA115" s="194"/>
      <c r="CB115" s="194"/>
      <c r="CC115" s="194"/>
      <c r="CD115" s="194"/>
      <c r="CE115" s="194"/>
      <c r="CF115" s="194"/>
      <c r="CG115" s="194"/>
      <c r="CH115" s="194"/>
      <c r="CI115" s="194"/>
      <c r="CJ115" s="194"/>
    </row>
    <row r="116" spans="1:88" x14ac:dyDescent="0.25">
      <c r="A116" s="194"/>
      <c r="B116" s="194"/>
      <c r="C116" s="194"/>
      <c r="D116" s="194"/>
      <c r="E116" s="194"/>
      <c r="F116" s="194"/>
      <c r="G116" s="194"/>
      <c r="H116" s="194"/>
      <c r="I116" s="194"/>
      <c r="J116" s="194"/>
      <c r="K116" s="194"/>
      <c r="L116" s="194"/>
      <c r="M116" s="194"/>
      <c r="N116" s="194"/>
      <c r="O116" s="194"/>
      <c r="P116" s="194"/>
      <c r="Q116" s="194"/>
      <c r="R116" s="194"/>
      <c r="S116" s="194"/>
      <c r="T116" s="194"/>
      <c r="U116" s="194"/>
      <c r="V116" s="194"/>
      <c r="W116" s="194"/>
      <c r="X116" s="194"/>
      <c r="Y116" s="194"/>
      <c r="Z116" s="194"/>
      <c r="AA116" s="194"/>
      <c r="AB116" s="194"/>
      <c r="AC116" s="194"/>
      <c r="AD116" s="194"/>
      <c r="AE116" s="194"/>
      <c r="AF116" s="194"/>
      <c r="AG116" s="194"/>
      <c r="AH116" s="194"/>
      <c r="AI116" s="194"/>
      <c r="AJ116" s="194"/>
      <c r="AK116" s="194"/>
      <c r="AL116" s="194"/>
      <c r="AM116" s="194"/>
      <c r="AN116" s="194"/>
      <c r="AO116" s="194"/>
      <c r="AP116" s="194"/>
      <c r="AQ116" s="194"/>
      <c r="AR116" s="194"/>
      <c r="AS116" s="194"/>
      <c r="AT116" s="194"/>
      <c r="AU116" s="194"/>
      <c r="AV116" s="194"/>
      <c r="AW116" s="194"/>
      <c r="AX116" s="194"/>
      <c r="AY116" s="194"/>
      <c r="AZ116" s="194"/>
      <c r="BA116" s="194"/>
      <c r="BB116" s="194"/>
      <c r="BC116" s="194"/>
      <c r="BD116" s="194"/>
      <c r="BE116" s="194"/>
      <c r="BF116" s="194"/>
      <c r="BG116" s="194"/>
      <c r="BH116" s="194"/>
      <c r="BI116" s="194"/>
      <c r="BJ116" s="194"/>
      <c r="BK116" s="194"/>
      <c r="BL116" s="194"/>
      <c r="BM116" s="194"/>
      <c r="BN116" s="194"/>
      <c r="BO116" s="194"/>
      <c r="BP116" s="194"/>
      <c r="BQ116" s="194"/>
      <c r="BR116" s="194"/>
      <c r="BS116" s="194"/>
      <c r="BT116" s="194"/>
      <c r="BU116" s="194"/>
      <c r="BV116" s="194"/>
      <c r="BW116" s="194"/>
      <c r="BX116" s="194"/>
      <c r="BY116" s="194"/>
      <c r="BZ116" s="194"/>
      <c r="CA116" s="194"/>
      <c r="CB116" s="194"/>
      <c r="CC116" s="194"/>
      <c r="CD116" s="194"/>
      <c r="CE116" s="194"/>
      <c r="CF116" s="194"/>
      <c r="CG116" s="194"/>
      <c r="CH116" s="194"/>
      <c r="CI116" s="194"/>
      <c r="CJ116" s="194"/>
    </row>
    <row r="117" spans="1:88" x14ac:dyDescent="0.25">
      <c r="A117" s="194"/>
      <c r="B117" s="194"/>
      <c r="C117" s="194"/>
      <c r="D117" s="194"/>
      <c r="E117" s="194"/>
      <c r="F117" s="194"/>
      <c r="G117" s="194"/>
      <c r="H117" s="194"/>
      <c r="I117" s="194"/>
      <c r="J117" s="194"/>
      <c r="K117" s="194"/>
      <c r="L117" s="194"/>
      <c r="M117" s="194"/>
      <c r="N117" s="194"/>
      <c r="O117" s="194"/>
      <c r="P117" s="194"/>
      <c r="Q117" s="194"/>
      <c r="R117" s="194"/>
      <c r="S117" s="194"/>
      <c r="T117" s="194"/>
      <c r="U117" s="194"/>
      <c r="V117" s="194"/>
      <c r="W117" s="194"/>
      <c r="X117" s="194"/>
      <c r="Y117" s="194"/>
      <c r="Z117" s="194"/>
      <c r="AA117" s="194"/>
      <c r="AB117" s="194"/>
      <c r="AC117" s="194"/>
      <c r="AD117" s="194"/>
      <c r="AE117" s="194"/>
      <c r="AF117" s="194"/>
      <c r="AG117" s="194"/>
      <c r="AH117" s="194"/>
      <c r="AI117" s="194"/>
      <c r="AJ117" s="194"/>
      <c r="AK117" s="194"/>
      <c r="AL117" s="194"/>
      <c r="AM117" s="194"/>
      <c r="AN117" s="194"/>
      <c r="AO117" s="194"/>
      <c r="AP117" s="194"/>
      <c r="AQ117" s="194"/>
      <c r="AR117" s="194"/>
      <c r="AS117" s="194"/>
      <c r="AT117" s="194"/>
      <c r="AU117" s="194"/>
      <c r="AV117" s="194"/>
      <c r="AW117" s="194"/>
      <c r="AX117" s="194"/>
      <c r="AY117" s="194"/>
      <c r="AZ117" s="194"/>
      <c r="BA117" s="194"/>
      <c r="BB117" s="194"/>
      <c r="BC117" s="194"/>
      <c r="BD117" s="194"/>
      <c r="BE117" s="194"/>
      <c r="BF117" s="194"/>
      <c r="BG117" s="194"/>
      <c r="BH117" s="194"/>
      <c r="BI117" s="194"/>
      <c r="BJ117" s="194"/>
      <c r="BK117" s="194"/>
      <c r="BL117" s="194"/>
      <c r="BM117" s="194"/>
      <c r="BN117" s="194"/>
      <c r="BO117" s="194"/>
      <c r="BP117" s="194"/>
      <c r="BQ117" s="194"/>
      <c r="BR117" s="194"/>
      <c r="BS117" s="194"/>
      <c r="BT117" s="194"/>
      <c r="BU117" s="194"/>
      <c r="BV117" s="194"/>
      <c r="BW117" s="194"/>
      <c r="BX117" s="194"/>
      <c r="BY117" s="194"/>
      <c r="BZ117" s="194"/>
      <c r="CA117" s="194"/>
      <c r="CB117" s="194"/>
      <c r="CC117" s="194"/>
      <c r="CD117" s="194"/>
      <c r="CE117" s="194"/>
      <c r="CF117" s="194"/>
      <c r="CG117" s="194"/>
      <c r="CH117" s="194"/>
      <c r="CI117" s="194"/>
      <c r="CJ117" s="194"/>
    </row>
    <row r="118" spans="1:88" x14ac:dyDescent="0.25">
      <c r="A118" s="194"/>
      <c r="B118" s="194"/>
      <c r="C118" s="194"/>
      <c r="D118" s="194"/>
      <c r="E118" s="194"/>
      <c r="F118" s="194"/>
      <c r="G118" s="194"/>
      <c r="H118" s="194"/>
      <c r="I118" s="194"/>
      <c r="J118" s="194"/>
      <c r="K118" s="194"/>
      <c r="L118" s="194"/>
      <c r="M118" s="194"/>
      <c r="N118" s="194"/>
      <c r="O118" s="194"/>
      <c r="P118" s="194"/>
      <c r="Q118" s="194"/>
      <c r="R118" s="194"/>
      <c r="S118" s="194"/>
      <c r="T118" s="194"/>
      <c r="U118" s="194"/>
      <c r="V118" s="194"/>
      <c r="W118" s="194"/>
      <c r="X118" s="194"/>
      <c r="Y118" s="194"/>
      <c r="Z118" s="194"/>
      <c r="AA118" s="194"/>
      <c r="AB118" s="194"/>
      <c r="AC118" s="194"/>
      <c r="AD118" s="194"/>
      <c r="AE118" s="194"/>
      <c r="AF118" s="194"/>
      <c r="AG118" s="194"/>
      <c r="AH118" s="194"/>
      <c r="AI118" s="194"/>
      <c r="AJ118" s="194"/>
      <c r="AK118" s="194"/>
      <c r="AL118" s="194"/>
      <c r="AM118" s="194"/>
      <c r="AN118" s="194"/>
      <c r="AO118" s="194"/>
      <c r="AP118" s="194"/>
      <c r="AQ118" s="194"/>
      <c r="AR118" s="194"/>
      <c r="AS118" s="194"/>
      <c r="AT118" s="194"/>
      <c r="AU118" s="194"/>
      <c r="AV118" s="194"/>
      <c r="AW118" s="194"/>
      <c r="AX118" s="194"/>
      <c r="AY118" s="194"/>
      <c r="AZ118" s="194"/>
      <c r="BA118" s="194"/>
      <c r="BB118" s="194"/>
      <c r="BC118" s="194"/>
      <c r="BD118" s="194"/>
      <c r="BE118" s="194"/>
      <c r="BF118" s="194"/>
      <c r="BG118" s="194"/>
      <c r="BH118" s="194"/>
      <c r="BI118" s="194"/>
      <c r="BJ118" s="194"/>
      <c r="BK118" s="194"/>
      <c r="BL118" s="194"/>
      <c r="BM118" s="194"/>
      <c r="BN118" s="194"/>
      <c r="BO118" s="194"/>
      <c r="BP118" s="194"/>
      <c r="BQ118" s="194"/>
      <c r="BR118" s="194"/>
      <c r="BS118" s="194"/>
      <c r="BT118" s="194"/>
      <c r="BU118" s="194"/>
      <c r="BV118" s="194"/>
      <c r="BW118" s="194"/>
      <c r="BX118" s="194"/>
      <c r="BY118" s="194"/>
      <c r="BZ118" s="194"/>
      <c r="CA118" s="194"/>
      <c r="CB118" s="194"/>
      <c r="CC118" s="194"/>
      <c r="CD118" s="194"/>
      <c r="CE118" s="194"/>
      <c r="CF118" s="194"/>
      <c r="CG118" s="194"/>
      <c r="CH118" s="194"/>
      <c r="CI118" s="194"/>
      <c r="CJ118" s="194"/>
    </row>
    <row r="119" spans="1:88" x14ac:dyDescent="0.25">
      <c r="A119" s="194"/>
      <c r="B119" s="194"/>
      <c r="C119" s="194"/>
      <c r="D119" s="194"/>
      <c r="E119" s="194"/>
      <c r="F119" s="194"/>
      <c r="G119" s="194"/>
      <c r="H119" s="194"/>
      <c r="I119" s="194"/>
      <c r="J119" s="194"/>
      <c r="K119" s="194"/>
      <c r="L119" s="194"/>
      <c r="M119" s="194"/>
      <c r="N119" s="194"/>
      <c r="O119" s="194"/>
      <c r="P119" s="194"/>
      <c r="Q119" s="194"/>
      <c r="R119" s="194"/>
      <c r="S119" s="194"/>
      <c r="T119" s="194"/>
      <c r="U119" s="194"/>
      <c r="V119" s="194"/>
      <c r="W119" s="194"/>
      <c r="X119" s="194"/>
      <c r="Y119" s="194"/>
      <c r="Z119" s="194"/>
      <c r="AA119" s="194"/>
      <c r="AB119" s="194"/>
      <c r="AC119" s="194"/>
      <c r="AD119" s="194"/>
      <c r="AE119" s="194"/>
      <c r="AF119" s="194"/>
      <c r="AG119" s="194"/>
      <c r="AH119" s="194"/>
      <c r="AI119" s="194"/>
      <c r="AJ119" s="194"/>
      <c r="AK119" s="194"/>
      <c r="AL119" s="194"/>
      <c r="AM119" s="194"/>
      <c r="AN119" s="194"/>
      <c r="AO119" s="194"/>
      <c r="AP119" s="194"/>
      <c r="AQ119" s="194"/>
      <c r="AR119" s="194"/>
      <c r="AS119" s="194"/>
      <c r="AT119" s="194"/>
      <c r="AU119" s="194"/>
      <c r="AV119" s="194"/>
      <c r="AW119" s="194"/>
      <c r="AX119" s="194"/>
      <c r="AY119" s="194"/>
      <c r="AZ119" s="194"/>
      <c r="BA119" s="194"/>
      <c r="BB119" s="194"/>
      <c r="BC119" s="194"/>
      <c r="BD119" s="194"/>
      <c r="BE119" s="194"/>
      <c r="BF119" s="194"/>
      <c r="BG119" s="194"/>
      <c r="BH119" s="194"/>
      <c r="BI119" s="194"/>
      <c r="BJ119" s="194"/>
      <c r="BK119" s="194"/>
      <c r="BL119" s="194"/>
      <c r="BM119" s="194"/>
      <c r="BN119" s="194"/>
      <c r="BO119" s="194"/>
      <c r="BP119" s="194"/>
      <c r="BQ119" s="194"/>
      <c r="BR119" s="194"/>
      <c r="BS119" s="194"/>
      <c r="BT119" s="194"/>
      <c r="BU119" s="194"/>
      <c r="BV119" s="194"/>
      <c r="BW119" s="194"/>
      <c r="BX119" s="194"/>
      <c r="BY119" s="194"/>
      <c r="BZ119" s="194"/>
      <c r="CA119" s="194"/>
      <c r="CB119" s="194"/>
      <c r="CC119" s="194"/>
      <c r="CD119" s="194"/>
      <c r="CE119" s="194"/>
      <c r="CF119" s="194"/>
      <c r="CG119" s="194"/>
      <c r="CH119" s="194"/>
      <c r="CI119" s="194"/>
      <c r="CJ119" s="194"/>
    </row>
    <row r="120" spans="1:88" x14ac:dyDescent="0.25">
      <c r="A120" s="194"/>
      <c r="B120" s="194"/>
      <c r="C120" s="194"/>
      <c r="D120" s="194"/>
      <c r="E120" s="194"/>
      <c r="F120" s="194"/>
      <c r="G120" s="194"/>
      <c r="H120" s="194"/>
      <c r="I120" s="194"/>
      <c r="J120" s="194"/>
      <c r="K120" s="194"/>
      <c r="L120" s="194"/>
      <c r="M120" s="194"/>
      <c r="N120" s="194"/>
      <c r="O120" s="194"/>
      <c r="P120" s="194"/>
      <c r="Q120" s="194"/>
      <c r="R120" s="194"/>
      <c r="S120" s="194"/>
      <c r="T120" s="194"/>
      <c r="U120" s="194"/>
      <c r="V120" s="194"/>
      <c r="W120" s="194"/>
      <c r="X120" s="194"/>
      <c r="Y120" s="194"/>
      <c r="Z120" s="194"/>
      <c r="AA120" s="194"/>
      <c r="AB120" s="194"/>
      <c r="AC120" s="194"/>
      <c r="AD120" s="194"/>
      <c r="AE120" s="194"/>
      <c r="AF120" s="194"/>
      <c r="AG120" s="194"/>
      <c r="AH120" s="194"/>
      <c r="AI120" s="194"/>
      <c r="AJ120" s="194"/>
      <c r="AK120" s="194"/>
      <c r="AL120" s="194"/>
      <c r="AM120" s="194"/>
      <c r="AN120" s="194"/>
      <c r="AO120" s="194"/>
      <c r="AP120" s="194"/>
      <c r="AQ120" s="194"/>
      <c r="AR120" s="194"/>
      <c r="AS120" s="194"/>
      <c r="AT120" s="194"/>
      <c r="AU120" s="194"/>
      <c r="AV120" s="194"/>
      <c r="AW120" s="194"/>
      <c r="AX120" s="194"/>
      <c r="AY120" s="194"/>
      <c r="AZ120" s="194"/>
      <c r="BA120" s="194"/>
      <c r="BB120" s="194"/>
      <c r="BC120" s="194"/>
      <c r="BD120" s="194"/>
      <c r="BE120" s="194"/>
      <c r="BF120" s="194"/>
      <c r="BG120" s="194"/>
      <c r="BH120" s="194"/>
      <c r="BI120" s="194"/>
      <c r="BJ120" s="194"/>
      <c r="BK120" s="194"/>
      <c r="BL120" s="194"/>
      <c r="BM120" s="194"/>
      <c r="BN120" s="194"/>
      <c r="BO120" s="194"/>
      <c r="BP120" s="194"/>
      <c r="BQ120" s="194"/>
      <c r="BR120" s="194"/>
      <c r="BS120" s="194"/>
      <c r="BT120" s="194"/>
      <c r="BU120" s="194"/>
      <c r="BV120" s="194"/>
      <c r="BW120" s="194"/>
      <c r="BX120" s="194"/>
      <c r="BY120" s="194"/>
      <c r="BZ120" s="194"/>
      <c r="CA120" s="194"/>
      <c r="CB120" s="194"/>
      <c r="CC120" s="194"/>
      <c r="CD120" s="194"/>
      <c r="CE120" s="194"/>
      <c r="CF120" s="194"/>
      <c r="CG120" s="194"/>
      <c r="CH120" s="194"/>
      <c r="CI120" s="194"/>
      <c r="CJ120" s="194"/>
    </row>
    <row r="121" spans="1:88" x14ac:dyDescent="0.25">
      <c r="A121" s="194"/>
      <c r="B121" s="194"/>
      <c r="C121" s="194"/>
      <c r="D121" s="194"/>
      <c r="E121" s="194"/>
      <c r="F121" s="194"/>
      <c r="G121" s="194"/>
      <c r="H121" s="194"/>
      <c r="I121" s="194"/>
      <c r="J121" s="194"/>
      <c r="K121" s="194"/>
      <c r="L121" s="194"/>
      <c r="M121" s="194"/>
      <c r="N121" s="194"/>
      <c r="O121" s="194"/>
      <c r="P121" s="194"/>
      <c r="Q121" s="194"/>
      <c r="R121" s="194"/>
      <c r="S121" s="194"/>
      <c r="T121" s="194"/>
      <c r="U121" s="194"/>
      <c r="V121" s="194"/>
      <c r="W121" s="194"/>
      <c r="X121" s="194"/>
      <c r="Y121" s="194"/>
      <c r="Z121" s="194"/>
      <c r="AA121" s="194"/>
      <c r="AB121" s="194"/>
      <c r="AC121" s="194"/>
      <c r="AD121" s="194"/>
      <c r="AE121" s="194"/>
      <c r="AF121" s="194"/>
      <c r="AG121" s="194"/>
      <c r="AH121" s="194"/>
      <c r="AI121" s="194"/>
      <c r="AJ121" s="194"/>
      <c r="AK121" s="194"/>
      <c r="AL121" s="194"/>
      <c r="AM121" s="194"/>
      <c r="AN121" s="194"/>
      <c r="AO121" s="194"/>
      <c r="AP121" s="194"/>
      <c r="AQ121" s="194"/>
      <c r="AR121" s="194"/>
      <c r="AS121" s="194"/>
      <c r="AT121" s="194"/>
      <c r="AU121" s="194"/>
      <c r="AV121" s="194"/>
      <c r="AW121" s="194"/>
      <c r="AX121" s="194"/>
      <c r="AY121" s="194"/>
      <c r="AZ121" s="194"/>
      <c r="BA121" s="194"/>
      <c r="BB121" s="194"/>
      <c r="BC121" s="194"/>
      <c r="BD121" s="194"/>
      <c r="BE121" s="194"/>
      <c r="BF121" s="194"/>
      <c r="BG121" s="194"/>
      <c r="BH121" s="194"/>
      <c r="BI121" s="194"/>
      <c r="BJ121" s="194"/>
      <c r="BK121" s="194"/>
      <c r="BL121" s="194"/>
      <c r="BM121" s="194"/>
      <c r="BN121" s="194"/>
      <c r="BO121" s="194"/>
      <c r="BP121" s="194"/>
      <c r="BQ121" s="194"/>
      <c r="BR121" s="194"/>
      <c r="BS121" s="194"/>
      <c r="BT121" s="194"/>
      <c r="BU121" s="194"/>
      <c r="BV121" s="194"/>
      <c r="BW121" s="194"/>
      <c r="BX121" s="194"/>
      <c r="BY121" s="194"/>
      <c r="BZ121" s="194"/>
      <c r="CA121" s="194"/>
      <c r="CB121" s="194"/>
      <c r="CC121" s="194"/>
      <c r="CD121" s="194"/>
      <c r="CE121" s="194"/>
      <c r="CF121" s="194"/>
      <c r="CG121" s="194"/>
      <c r="CH121" s="194"/>
      <c r="CI121" s="194"/>
      <c r="CJ121" s="194"/>
    </row>
    <row r="122" spans="1:88" x14ac:dyDescent="0.25">
      <c r="A122" s="194"/>
      <c r="B122" s="194"/>
      <c r="C122" s="194"/>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c r="AT122" s="194"/>
      <c r="AU122" s="194"/>
      <c r="AV122" s="194"/>
      <c r="AW122" s="194"/>
      <c r="AX122" s="194"/>
      <c r="AY122" s="194"/>
      <c r="AZ122" s="194"/>
      <c r="BA122" s="194"/>
      <c r="BB122" s="194"/>
      <c r="BC122" s="194"/>
      <c r="BD122" s="194"/>
      <c r="BE122" s="194"/>
      <c r="BF122" s="194"/>
      <c r="BG122" s="194"/>
      <c r="BH122" s="194"/>
      <c r="BI122" s="194"/>
      <c r="BJ122" s="194"/>
      <c r="BK122" s="194"/>
      <c r="BL122" s="194"/>
      <c r="BM122" s="194"/>
      <c r="BN122" s="194"/>
      <c r="BO122" s="194"/>
      <c r="BP122" s="194"/>
      <c r="BQ122" s="194"/>
      <c r="BR122" s="194"/>
      <c r="BS122" s="194"/>
      <c r="BT122" s="194"/>
      <c r="BU122" s="194"/>
      <c r="BV122" s="194"/>
      <c r="BW122" s="194"/>
      <c r="BX122" s="194"/>
      <c r="BY122" s="194"/>
      <c r="BZ122" s="194"/>
      <c r="CA122" s="194"/>
      <c r="CB122" s="194"/>
      <c r="CC122" s="194"/>
      <c r="CD122" s="194"/>
      <c r="CE122" s="194"/>
      <c r="CF122" s="194"/>
      <c r="CG122" s="194"/>
      <c r="CH122" s="194"/>
      <c r="CI122" s="194"/>
      <c r="CJ122" s="194"/>
    </row>
    <row r="123" spans="1:88" x14ac:dyDescent="0.25">
      <c r="A123" s="194"/>
      <c r="B123" s="194"/>
      <c r="C123" s="194"/>
      <c r="D123" s="194"/>
      <c r="E123" s="194"/>
      <c r="F123" s="194"/>
      <c r="G123" s="19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c r="AT123" s="194"/>
      <c r="AU123" s="194"/>
      <c r="AV123" s="194"/>
      <c r="AW123" s="194"/>
      <c r="AX123" s="194"/>
      <c r="AY123" s="194"/>
      <c r="AZ123" s="194"/>
      <c r="BA123" s="194"/>
      <c r="BB123" s="194"/>
      <c r="BC123" s="194"/>
      <c r="BD123" s="194"/>
      <c r="BE123" s="194"/>
      <c r="BF123" s="194"/>
      <c r="BG123" s="194"/>
      <c r="BH123" s="194"/>
      <c r="BI123" s="194"/>
      <c r="BJ123" s="194"/>
      <c r="BK123" s="194"/>
      <c r="BL123" s="194"/>
      <c r="BM123" s="194"/>
      <c r="BN123" s="194"/>
      <c r="BO123" s="194"/>
      <c r="BP123" s="194"/>
      <c r="BQ123" s="194"/>
      <c r="BR123" s="194"/>
      <c r="BS123" s="194"/>
      <c r="BT123" s="194"/>
      <c r="BU123" s="194"/>
      <c r="BV123" s="194"/>
      <c r="BW123" s="194"/>
      <c r="BX123" s="194"/>
      <c r="BY123" s="194"/>
      <c r="BZ123" s="194"/>
      <c r="CA123" s="194"/>
      <c r="CB123" s="194"/>
      <c r="CC123" s="194"/>
      <c r="CD123" s="194"/>
      <c r="CE123" s="194"/>
      <c r="CF123" s="194"/>
      <c r="CG123" s="194"/>
      <c r="CH123" s="194"/>
      <c r="CI123" s="194"/>
      <c r="CJ123" s="194"/>
    </row>
    <row r="124" spans="1:88" x14ac:dyDescent="0.25">
      <c r="A124" s="194"/>
      <c r="B124" s="194"/>
      <c r="C124" s="194"/>
      <c r="D124" s="194"/>
      <c r="E124" s="194"/>
      <c r="F124" s="194"/>
      <c r="G124" s="19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c r="AT124" s="194"/>
      <c r="AU124" s="194"/>
      <c r="AV124" s="194"/>
      <c r="AW124" s="194"/>
      <c r="AX124" s="194"/>
      <c r="AY124" s="194"/>
      <c r="AZ124" s="194"/>
      <c r="BA124" s="194"/>
      <c r="BB124" s="194"/>
      <c r="BC124" s="194"/>
      <c r="BD124" s="194"/>
      <c r="BE124" s="194"/>
      <c r="BF124" s="194"/>
      <c r="BG124" s="194"/>
      <c r="BH124" s="194"/>
      <c r="BI124" s="194"/>
      <c r="BJ124" s="194"/>
      <c r="BK124" s="194"/>
      <c r="BL124" s="194"/>
      <c r="BM124" s="194"/>
      <c r="BN124" s="194"/>
      <c r="BO124" s="194"/>
      <c r="BP124" s="194"/>
      <c r="BQ124" s="194"/>
      <c r="BR124" s="194"/>
      <c r="BS124" s="194"/>
      <c r="BT124" s="194"/>
      <c r="BU124" s="194"/>
      <c r="BV124" s="194"/>
      <c r="BW124" s="194"/>
      <c r="BX124" s="194"/>
      <c r="BY124" s="194"/>
      <c r="BZ124" s="194"/>
      <c r="CA124" s="194"/>
      <c r="CB124" s="194"/>
      <c r="CC124" s="194"/>
      <c r="CD124" s="194"/>
      <c r="CE124" s="194"/>
      <c r="CF124" s="194"/>
      <c r="CG124" s="194"/>
      <c r="CH124" s="194"/>
      <c r="CI124" s="194"/>
      <c r="CJ124" s="194"/>
    </row>
    <row r="125" spans="1:88" x14ac:dyDescent="0.25">
      <c r="A125" s="194"/>
      <c r="B125" s="194"/>
      <c r="C125" s="194"/>
      <c r="D125" s="194"/>
      <c r="E125" s="194"/>
      <c r="F125" s="194"/>
      <c r="G125" s="19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c r="AT125" s="194"/>
      <c r="AU125" s="194"/>
      <c r="AV125" s="194"/>
      <c r="AW125" s="194"/>
      <c r="AX125" s="194"/>
      <c r="AY125" s="194"/>
      <c r="AZ125" s="194"/>
      <c r="BA125" s="194"/>
      <c r="BB125" s="194"/>
      <c r="BC125" s="194"/>
      <c r="BD125" s="194"/>
      <c r="BE125" s="194"/>
      <c r="BF125" s="194"/>
      <c r="BG125" s="194"/>
      <c r="BH125" s="194"/>
      <c r="BI125" s="194"/>
      <c r="BJ125" s="194"/>
      <c r="BK125" s="194"/>
      <c r="BL125" s="194"/>
      <c r="BM125" s="194"/>
      <c r="BN125" s="194"/>
      <c r="BO125" s="194"/>
      <c r="BP125" s="194"/>
      <c r="BQ125" s="194"/>
      <c r="BR125" s="194"/>
      <c r="BS125" s="194"/>
      <c r="BT125" s="194"/>
      <c r="BU125" s="194"/>
      <c r="BV125" s="194"/>
      <c r="BW125" s="194"/>
      <c r="BX125" s="194"/>
      <c r="BY125" s="194"/>
      <c r="BZ125" s="194"/>
      <c r="CA125" s="194"/>
      <c r="CB125" s="194"/>
      <c r="CC125" s="194"/>
      <c r="CD125" s="194"/>
      <c r="CE125" s="194"/>
      <c r="CF125" s="194"/>
      <c r="CG125" s="194"/>
      <c r="CH125" s="194"/>
      <c r="CI125" s="194"/>
      <c r="CJ125" s="194"/>
    </row>
    <row r="126" spans="1:88" x14ac:dyDescent="0.25">
      <c r="A126" s="194"/>
      <c r="B126" s="194"/>
      <c r="C126" s="194"/>
      <c r="D126" s="194"/>
      <c r="E126" s="194"/>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c r="AT126" s="194"/>
      <c r="AU126" s="194"/>
      <c r="AV126" s="194"/>
      <c r="AW126" s="194"/>
      <c r="AX126" s="194"/>
      <c r="AY126" s="194"/>
      <c r="AZ126" s="194"/>
      <c r="BA126" s="194"/>
      <c r="BB126" s="194"/>
      <c r="BC126" s="194"/>
      <c r="BD126" s="194"/>
      <c r="BE126" s="194"/>
      <c r="BF126" s="194"/>
      <c r="BG126" s="194"/>
      <c r="BH126" s="194"/>
      <c r="BI126" s="194"/>
      <c r="BJ126" s="194"/>
      <c r="BK126" s="194"/>
      <c r="BL126" s="194"/>
      <c r="BM126" s="194"/>
      <c r="BN126" s="194"/>
      <c r="BO126" s="194"/>
      <c r="BP126" s="194"/>
      <c r="BQ126" s="194"/>
      <c r="BR126" s="194"/>
      <c r="BS126" s="194"/>
      <c r="BT126" s="194"/>
      <c r="BU126" s="194"/>
      <c r="BV126" s="194"/>
      <c r="BW126" s="194"/>
      <c r="BX126" s="194"/>
      <c r="BY126" s="194"/>
      <c r="BZ126" s="194"/>
      <c r="CA126" s="194"/>
      <c r="CB126" s="194"/>
      <c r="CC126" s="194"/>
      <c r="CD126" s="194"/>
      <c r="CE126" s="194"/>
      <c r="CF126" s="194"/>
      <c r="CG126" s="194"/>
      <c r="CH126" s="194"/>
      <c r="CI126" s="194"/>
      <c r="CJ126" s="194"/>
    </row>
    <row r="127" spans="1:88" x14ac:dyDescent="0.25">
      <c r="A127" s="194"/>
      <c r="B127" s="194"/>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c r="AT127" s="194"/>
      <c r="AU127" s="194"/>
      <c r="AV127" s="194"/>
      <c r="AW127" s="194"/>
      <c r="AX127" s="194"/>
      <c r="AY127" s="194"/>
      <c r="AZ127" s="194"/>
      <c r="BA127" s="194"/>
      <c r="BB127" s="194"/>
      <c r="BC127" s="194"/>
      <c r="BD127" s="194"/>
      <c r="BE127" s="194"/>
      <c r="BF127" s="194"/>
      <c r="BG127" s="194"/>
      <c r="BH127" s="194"/>
      <c r="BI127" s="194"/>
      <c r="BJ127" s="194"/>
      <c r="BK127" s="194"/>
      <c r="BL127" s="194"/>
      <c r="BM127" s="194"/>
      <c r="BN127" s="194"/>
      <c r="BO127" s="194"/>
      <c r="BP127" s="194"/>
      <c r="BQ127" s="194"/>
      <c r="BR127" s="194"/>
      <c r="BS127" s="194"/>
      <c r="BT127" s="194"/>
      <c r="BU127" s="194"/>
      <c r="BV127" s="194"/>
      <c r="BW127" s="194"/>
      <c r="BX127" s="194"/>
      <c r="BY127" s="194"/>
      <c r="BZ127" s="194"/>
      <c r="CA127" s="194"/>
      <c r="CB127" s="194"/>
      <c r="CC127" s="194"/>
      <c r="CD127" s="194"/>
      <c r="CE127" s="194"/>
      <c r="CF127" s="194"/>
      <c r="CG127" s="194"/>
      <c r="CH127" s="194"/>
      <c r="CI127" s="194"/>
      <c r="CJ127" s="194"/>
    </row>
    <row r="128" spans="1:88" x14ac:dyDescent="0.25">
      <c r="A128" s="194"/>
      <c r="B128" s="194"/>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c r="AT128" s="194"/>
      <c r="AU128" s="194"/>
      <c r="AV128" s="194"/>
      <c r="AW128" s="194"/>
      <c r="AX128" s="194"/>
      <c r="AY128" s="194"/>
      <c r="AZ128" s="194"/>
      <c r="BA128" s="194"/>
      <c r="BB128" s="194"/>
      <c r="BC128" s="194"/>
      <c r="BD128" s="194"/>
      <c r="BE128" s="194"/>
      <c r="BF128" s="194"/>
      <c r="BG128" s="194"/>
      <c r="BH128" s="194"/>
      <c r="BI128" s="194"/>
      <c r="BJ128" s="194"/>
      <c r="BK128" s="194"/>
      <c r="BL128" s="194"/>
      <c r="BM128" s="194"/>
      <c r="BN128" s="194"/>
      <c r="BO128" s="194"/>
      <c r="BP128" s="194"/>
      <c r="BQ128" s="194"/>
      <c r="BR128" s="194"/>
      <c r="BS128" s="194"/>
      <c r="BT128" s="194"/>
      <c r="BU128" s="194"/>
      <c r="BV128" s="194"/>
      <c r="BW128" s="194"/>
      <c r="BX128" s="194"/>
      <c r="BY128" s="194"/>
      <c r="BZ128" s="194"/>
      <c r="CA128" s="194"/>
      <c r="CB128" s="194"/>
      <c r="CC128" s="194"/>
      <c r="CD128" s="194"/>
      <c r="CE128" s="194"/>
      <c r="CF128" s="194"/>
      <c r="CG128" s="194"/>
      <c r="CH128" s="194"/>
      <c r="CI128" s="194"/>
      <c r="CJ128" s="194"/>
    </row>
    <row r="129" spans="1:88" x14ac:dyDescent="0.25">
      <c r="A129" s="194"/>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c r="AT129" s="194"/>
      <c r="AU129" s="194"/>
      <c r="AV129" s="194"/>
      <c r="AW129" s="194"/>
      <c r="AX129" s="194"/>
      <c r="AY129" s="194"/>
      <c r="AZ129" s="194"/>
      <c r="BA129" s="194"/>
      <c r="BB129" s="194"/>
      <c r="BC129" s="194"/>
      <c r="BD129" s="194"/>
      <c r="BE129" s="194"/>
      <c r="BF129" s="194"/>
      <c r="BG129" s="194"/>
      <c r="BH129" s="194"/>
      <c r="BI129" s="194"/>
      <c r="BJ129" s="194"/>
      <c r="BK129" s="194"/>
      <c r="BL129" s="194"/>
      <c r="BM129" s="194"/>
      <c r="BN129" s="194"/>
      <c r="BO129" s="194"/>
      <c r="BP129" s="194"/>
      <c r="BQ129" s="194"/>
      <c r="BR129" s="194"/>
      <c r="BS129" s="194"/>
      <c r="BT129" s="194"/>
      <c r="BU129" s="194"/>
      <c r="BV129" s="194"/>
      <c r="BW129" s="194"/>
      <c r="BX129" s="194"/>
      <c r="BY129" s="194"/>
      <c r="BZ129" s="194"/>
      <c r="CA129" s="194"/>
      <c r="CB129" s="194"/>
      <c r="CC129" s="194"/>
      <c r="CD129" s="194"/>
      <c r="CE129" s="194"/>
      <c r="CF129" s="194"/>
      <c r="CG129" s="194"/>
      <c r="CH129" s="194"/>
      <c r="CI129" s="194"/>
      <c r="CJ129" s="194"/>
    </row>
    <row r="130" spans="1:88" x14ac:dyDescent="0.25">
      <c r="A130" s="194"/>
      <c r="B130" s="19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c r="AT130" s="194"/>
      <c r="AU130" s="194"/>
      <c r="AV130" s="194"/>
      <c r="AW130" s="194"/>
      <c r="AX130" s="194"/>
      <c r="AY130" s="194"/>
      <c r="AZ130" s="194"/>
      <c r="BA130" s="194"/>
      <c r="BB130" s="194"/>
      <c r="BC130" s="194"/>
      <c r="BD130" s="194"/>
      <c r="BE130" s="194"/>
      <c r="BF130" s="194"/>
      <c r="BG130" s="194"/>
      <c r="BH130" s="194"/>
      <c r="BI130" s="194"/>
      <c r="BJ130" s="194"/>
      <c r="BK130" s="194"/>
      <c r="BL130" s="194"/>
      <c r="BM130" s="194"/>
      <c r="BN130" s="194"/>
      <c r="BO130" s="194"/>
      <c r="BP130" s="194"/>
      <c r="BQ130" s="194"/>
      <c r="BR130" s="194"/>
      <c r="BS130" s="194"/>
      <c r="BT130" s="194"/>
      <c r="BU130" s="194"/>
      <c r="BV130" s="194"/>
      <c r="BW130" s="194"/>
      <c r="BX130" s="194"/>
      <c r="BY130" s="194"/>
      <c r="BZ130" s="194"/>
      <c r="CA130" s="194"/>
      <c r="CB130" s="194"/>
      <c r="CC130" s="194"/>
      <c r="CD130" s="194"/>
      <c r="CE130" s="194"/>
      <c r="CF130" s="194"/>
      <c r="CG130" s="194"/>
      <c r="CH130" s="194"/>
      <c r="CI130" s="194"/>
      <c r="CJ130" s="194"/>
    </row>
    <row r="131" spans="1:88" x14ac:dyDescent="0.25">
      <c r="A131" s="194"/>
      <c r="B131" s="194"/>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c r="AT131" s="194"/>
      <c r="AU131" s="194"/>
      <c r="AV131" s="194"/>
      <c r="AW131" s="194"/>
      <c r="AX131" s="194"/>
      <c r="AY131" s="194"/>
      <c r="AZ131" s="194"/>
      <c r="BA131" s="194"/>
      <c r="BB131" s="194"/>
      <c r="BC131" s="194"/>
      <c r="BD131" s="194"/>
      <c r="BE131" s="194"/>
      <c r="BF131" s="194"/>
      <c r="BG131" s="194"/>
      <c r="BH131" s="194"/>
      <c r="BI131" s="194"/>
      <c r="BJ131" s="194"/>
      <c r="BK131" s="194"/>
      <c r="BL131" s="194"/>
      <c r="BM131" s="194"/>
      <c r="BN131" s="194"/>
      <c r="BO131" s="194"/>
      <c r="BP131" s="194"/>
      <c r="BQ131" s="194"/>
      <c r="BR131" s="194"/>
      <c r="BS131" s="194"/>
      <c r="BT131" s="194"/>
      <c r="BU131" s="194"/>
      <c r="BV131" s="194"/>
      <c r="BW131" s="194"/>
      <c r="BX131" s="194"/>
      <c r="BY131" s="194"/>
      <c r="BZ131" s="194"/>
      <c r="CA131" s="194"/>
      <c r="CB131" s="194"/>
      <c r="CC131" s="194"/>
      <c r="CD131" s="194"/>
      <c r="CE131" s="194"/>
      <c r="CF131" s="194"/>
      <c r="CG131" s="194"/>
      <c r="CH131" s="194"/>
      <c r="CI131" s="194"/>
      <c r="CJ131" s="194"/>
    </row>
    <row r="132" spans="1:88" x14ac:dyDescent="0.25">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c r="AT132" s="194"/>
      <c r="AU132" s="194"/>
      <c r="AV132" s="194"/>
      <c r="AW132" s="194"/>
      <c r="AX132" s="194"/>
      <c r="AY132" s="194"/>
      <c r="AZ132" s="194"/>
      <c r="BA132" s="194"/>
      <c r="BB132" s="194"/>
      <c r="BC132" s="194"/>
      <c r="BD132" s="194"/>
      <c r="BE132" s="194"/>
      <c r="BF132" s="194"/>
      <c r="BG132" s="194"/>
      <c r="BH132" s="194"/>
      <c r="BI132" s="194"/>
      <c r="BJ132" s="194"/>
      <c r="BK132" s="194"/>
      <c r="BL132" s="194"/>
      <c r="BM132" s="194"/>
      <c r="BN132" s="194"/>
      <c r="BO132" s="194"/>
      <c r="BP132" s="194"/>
      <c r="BQ132" s="194"/>
      <c r="BR132" s="194"/>
      <c r="BS132" s="194"/>
      <c r="BT132" s="194"/>
      <c r="BU132" s="194"/>
      <c r="BV132" s="194"/>
      <c r="BW132" s="194"/>
      <c r="BX132" s="194"/>
      <c r="BY132" s="194"/>
      <c r="BZ132" s="194"/>
      <c r="CA132" s="194"/>
      <c r="CB132" s="194"/>
      <c r="CC132" s="194"/>
      <c r="CD132" s="194"/>
      <c r="CE132" s="194"/>
      <c r="CF132" s="194"/>
      <c r="CG132" s="194"/>
      <c r="CH132" s="194"/>
      <c r="CI132" s="194"/>
      <c r="CJ132" s="194"/>
    </row>
    <row r="133" spans="1:88" x14ac:dyDescent="0.25">
      <c r="A133" s="194"/>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c r="AT133" s="194"/>
      <c r="AU133" s="194"/>
      <c r="AV133" s="194"/>
      <c r="AW133" s="194"/>
      <c r="AX133" s="194"/>
      <c r="AY133" s="194"/>
      <c r="AZ133" s="194"/>
      <c r="BA133" s="194"/>
      <c r="BB133" s="194"/>
      <c r="BC133" s="194"/>
      <c r="BD133" s="194"/>
      <c r="BE133" s="194"/>
      <c r="BF133" s="194"/>
      <c r="BG133" s="194"/>
      <c r="BH133" s="194"/>
      <c r="BI133" s="194"/>
      <c r="BJ133" s="194"/>
      <c r="BK133" s="194"/>
      <c r="BL133" s="194"/>
      <c r="BM133" s="194"/>
      <c r="BN133" s="194"/>
      <c r="BO133" s="194"/>
      <c r="BP133" s="194"/>
      <c r="BQ133" s="194"/>
      <c r="BR133" s="194"/>
      <c r="BS133" s="194"/>
      <c r="BT133" s="194"/>
      <c r="BU133" s="194"/>
      <c r="BV133" s="194"/>
      <c r="BW133" s="194"/>
      <c r="BX133" s="194"/>
      <c r="BY133" s="194"/>
      <c r="BZ133" s="194"/>
      <c r="CA133" s="194"/>
      <c r="CB133" s="194"/>
      <c r="CC133" s="194"/>
      <c r="CD133" s="194"/>
      <c r="CE133" s="194"/>
      <c r="CF133" s="194"/>
      <c r="CG133" s="194"/>
      <c r="CH133" s="194"/>
      <c r="CI133" s="194"/>
      <c r="CJ133" s="194"/>
    </row>
    <row r="134" spans="1:88" x14ac:dyDescent="0.25">
      <c r="A134" s="194"/>
      <c r="B134" s="194"/>
      <c r="C134" s="194"/>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c r="AT134" s="194"/>
      <c r="AU134" s="194"/>
      <c r="AV134" s="194"/>
      <c r="AW134" s="194"/>
      <c r="AX134" s="194"/>
      <c r="AY134" s="194"/>
      <c r="AZ134" s="194"/>
      <c r="BA134" s="194"/>
      <c r="BB134" s="194"/>
      <c r="BC134" s="194"/>
      <c r="BD134" s="194"/>
      <c r="BE134" s="194"/>
      <c r="BF134" s="194"/>
      <c r="BG134" s="194"/>
      <c r="BH134" s="194"/>
      <c r="BI134" s="194"/>
      <c r="BJ134" s="194"/>
      <c r="BK134" s="194"/>
      <c r="BL134" s="194"/>
      <c r="BM134" s="194"/>
      <c r="BN134" s="194"/>
      <c r="BO134" s="194"/>
      <c r="BP134" s="194"/>
      <c r="BQ134" s="194"/>
      <c r="BR134" s="194"/>
      <c r="BS134" s="194"/>
      <c r="BT134" s="194"/>
      <c r="BU134" s="194"/>
      <c r="BV134" s="194"/>
      <c r="BW134" s="194"/>
      <c r="BX134" s="194"/>
      <c r="BY134" s="194"/>
      <c r="BZ134" s="194"/>
      <c r="CA134" s="194"/>
      <c r="CB134" s="194"/>
      <c r="CC134" s="194"/>
      <c r="CD134" s="194"/>
      <c r="CE134" s="194"/>
      <c r="CF134" s="194"/>
      <c r="CG134" s="194"/>
      <c r="CH134" s="194"/>
      <c r="CI134" s="194"/>
      <c r="CJ134" s="194"/>
    </row>
    <row r="135" spans="1:88" x14ac:dyDescent="0.25">
      <c r="A135" s="194"/>
      <c r="B135" s="194"/>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c r="AF135" s="194"/>
      <c r="AG135" s="194"/>
      <c r="AH135" s="194"/>
      <c r="AI135" s="194"/>
      <c r="AJ135" s="194"/>
      <c r="AK135" s="194"/>
      <c r="AL135" s="194"/>
      <c r="AM135" s="194"/>
      <c r="AN135" s="194"/>
      <c r="AO135" s="194"/>
      <c r="AP135" s="194"/>
      <c r="AQ135" s="194"/>
      <c r="AR135" s="194"/>
      <c r="AS135" s="194"/>
      <c r="AT135" s="194"/>
      <c r="AU135" s="194"/>
      <c r="AV135" s="194"/>
      <c r="AW135" s="194"/>
      <c r="AX135" s="194"/>
      <c r="AY135" s="194"/>
      <c r="AZ135" s="194"/>
      <c r="BA135" s="194"/>
      <c r="BB135" s="194"/>
      <c r="BC135" s="194"/>
      <c r="BD135" s="194"/>
      <c r="BE135" s="194"/>
      <c r="BF135" s="194"/>
      <c r="BG135" s="194"/>
      <c r="BH135" s="194"/>
      <c r="BI135" s="194"/>
      <c r="BJ135" s="194"/>
      <c r="BK135" s="194"/>
      <c r="BL135" s="194"/>
      <c r="BM135" s="194"/>
      <c r="BN135" s="194"/>
      <c r="BO135" s="194"/>
      <c r="BP135" s="194"/>
      <c r="BQ135" s="194"/>
      <c r="BR135" s="194"/>
      <c r="BS135" s="194"/>
      <c r="BT135" s="194"/>
      <c r="BU135" s="194"/>
      <c r="BV135" s="194"/>
      <c r="BW135" s="194"/>
      <c r="BX135" s="194"/>
      <c r="BY135" s="194"/>
      <c r="BZ135" s="194"/>
      <c r="CA135" s="194"/>
      <c r="CB135" s="194"/>
      <c r="CC135" s="194"/>
      <c r="CD135" s="194"/>
      <c r="CE135" s="194"/>
      <c r="CF135" s="194"/>
      <c r="CG135" s="194"/>
      <c r="CH135" s="194"/>
      <c r="CI135" s="194"/>
      <c r="CJ135" s="194"/>
    </row>
    <row r="136" spans="1:88" x14ac:dyDescent="0.25">
      <c r="A136" s="194"/>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94"/>
      <c r="AR136" s="194"/>
      <c r="AS136" s="194"/>
      <c r="AT136" s="194"/>
      <c r="AU136" s="194"/>
      <c r="AV136" s="194"/>
      <c r="AW136" s="194"/>
      <c r="AX136" s="194"/>
      <c r="AY136" s="194"/>
      <c r="AZ136" s="194"/>
      <c r="BA136" s="194"/>
      <c r="BB136" s="194"/>
      <c r="BC136" s="194"/>
      <c r="BD136" s="194"/>
      <c r="BE136" s="194"/>
      <c r="BF136" s="194"/>
      <c r="BG136" s="194"/>
      <c r="BH136" s="194"/>
      <c r="BI136" s="194"/>
      <c r="BJ136" s="194"/>
      <c r="BK136" s="194"/>
      <c r="BL136" s="194"/>
      <c r="BM136" s="194"/>
      <c r="BN136" s="194"/>
      <c r="BO136" s="194"/>
      <c r="BP136" s="194"/>
      <c r="BQ136" s="194"/>
      <c r="BR136" s="194"/>
      <c r="BS136" s="194"/>
      <c r="BT136" s="194"/>
      <c r="BU136" s="194"/>
      <c r="BV136" s="194"/>
      <c r="BW136" s="194"/>
      <c r="BX136" s="194"/>
      <c r="BY136" s="194"/>
      <c r="BZ136" s="194"/>
      <c r="CA136" s="194"/>
      <c r="CB136" s="194"/>
      <c r="CC136" s="194"/>
      <c r="CD136" s="194"/>
      <c r="CE136" s="194"/>
      <c r="CF136" s="194"/>
      <c r="CG136" s="194"/>
      <c r="CH136" s="194"/>
      <c r="CI136" s="194"/>
      <c r="CJ136" s="194"/>
    </row>
    <row r="137" spans="1:88" x14ac:dyDescent="0.25">
      <c r="A137" s="194"/>
      <c r="B137" s="194"/>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94"/>
      <c r="AR137" s="194"/>
      <c r="AS137" s="194"/>
      <c r="AT137" s="194"/>
      <c r="AU137" s="194"/>
      <c r="AV137" s="194"/>
      <c r="AW137" s="194"/>
      <c r="AX137" s="194"/>
      <c r="AY137" s="194"/>
      <c r="AZ137" s="194"/>
      <c r="BA137" s="194"/>
      <c r="BB137" s="194"/>
      <c r="BC137" s="194"/>
      <c r="BD137" s="194"/>
      <c r="BE137" s="194"/>
      <c r="BF137" s="194"/>
      <c r="BG137" s="194"/>
      <c r="BH137" s="194"/>
      <c r="BI137" s="194"/>
      <c r="BJ137" s="194"/>
      <c r="BK137" s="194"/>
      <c r="BL137" s="194"/>
      <c r="BM137" s="194"/>
      <c r="BN137" s="194"/>
      <c r="BO137" s="194"/>
      <c r="BP137" s="194"/>
      <c r="BQ137" s="194"/>
      <c r="BR137" s="194"/>
      <c r="BS137" s="194"/>
      <c r="BT137" s="194"/>
      <c r="BU137" s="194"/>
      <c r="BV137" s="194"/>
      <c r="BW137" s="194"/>
      <c r="BX137" s="194"/>
      <c r="BY137" s="194"/>
      <c r="BZ137" s="194"/>
      <c r="CA137" s="194"/>
      <c r="CB137" s="194"/>
      <c r="CC137" s="194"/>
      <c r="CD137" s="194"/>
      <c r="CE137" s="194"/>
      <c r="CF137" s="194"/>
      <c r="CG137" s="194"/>
      <c r="CH137" s="194"/>
      <c r="CI137" s="194"/>
      <c r="CJ137" s="194"/>
    </row>
    <row r="138" spans="1:88" x14ac:dyDescent="0.25">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c r="AK138" s="194"/>
      <c r="AL138" s="194"/>
      <c r="AM138" s="194"/>
      <c r="AN138" s="194"/>
      <c r="AO138" s="194"/>
      <c r="AP138" s="194"/>
      <c r="AQ138" s="194"/>
      <c r="AR138" s="194"/>
      <c r="AS138" s="194"/>
      <c r="AT138" s="194"/>
      <c r="AU138" s="194"/>
      <c r="AV138" s="194"/>
      <c r="AW138" s="194"/>
      <c r="AX138" s="194"/>
      <c r="AY138" s="194"/>
      <c r="AZ138" s="194"/>
      <c r="BA138" s="194"/>
      <c r="BB138" s="194"/>
      <c r="BC138" s="194"/>
      <c r="BD138" s="194"/>
      <c r="BE138" s="194"/>
      <c r="BF138" s="194"/>
      <c r="BG138" s="194"/>
      <c r="BH138" s="194"/>
      <c r="BI138" s="194"/>
      <c r="BJ138" s="194"/>
      <c r="BK138" s="194"/>
      <c r="BL138" s="194"/>
      <c r="BM138" s="194"/>
      <c r="BN138" s="194"/>
      <c r="BO138" s="194"/>
      <c r="BP138" s="194"/>
      <c r="BQ138" s="194"/>
      <c r="BR138" s="194"/>
      <c r="BS138" s="194"/>
      <c r="BT138" s="194"/>
      <c r="BU138" s="194"/>
      <c r="BV138" s="194"/>
      <c r="BW138" s="194"/>
      <c r="BX138" s="194"/>
      <c r="BY138" s="194"/>
      <c r="BZ138" s="194"/>
      <c r="CA138" s="194"/>
      <c r="CB138" s="194"/>
      <c r="CC138" s="194"/>
      <c r="CD138" s="194"/>
      <c r="CE138" s="194"/>
      <c r="CF138" s="194"/>
      <c r="CG138" s="194"/>
      <c r="CH138" s="194"/>
      <c r="CI138" s="194"/>
      <c r="CJ138" s="194"/>
    </row>
    <row r="139" spans="1:88" x14ac:dyDescent="0.25">
      <c r="A139" s="194"/>
      <c r="B139" s="194"/>
      <c r="C139" s="194"/>
      <c r="D139" s="194"/>
      <c r="E139" s="194"/>
      <c r="F139" s="194"/>
      <c r="G139" s="194"/>
      <c r="H139" s="194"/>
      <c r="I139" s="194"/>
      <c r="J139" s="194"/>
      <c r="K139" s="194"/>
      <c r="L139" s="194"/>
      <c r="M139" s="194"/>
      <c r="N139" s="194"/>
      <c r="O139" s="194"/>
      <c r="P139" s="194"/>
      <c r="Q139" s="194"/>
      <c r="R139" s="194"/>
      <c r="S139" s="194"/>
      <c r="T139" s="194"/>
      <c r="U139" s="194"/>
      <c r="V139" s="194"/>
      <c r="W139" s="194"/>
      <c r="X139" s="194"/>
      <c r="Y139" s="194"/>
      <c r="Z139" s="194"/>
      <c r="AA139" s="194"/>
      <c r="AB139" s="194"/>
      <c r="AC139" s="194"/>
      <c r="AD139" s="194"/>
      <c r="AE139" s="194"/>
      <c r="AF139" s="194"/>
      <c r="AG139" s="194"/>
      <c r="AH139" s="194"/>
      <c r="AI139" s="194"/>
      <c r="AJ139" s="194"/>
      <c r="AK139" s="194"/>
      <c r="AL139" s="194"/>
      <c r="AM139" s="194"/>
      <c r="AN139" s="194"/>
      <c r="AO139" s="194"/>
      <c r="AP139" s="194"/>
      <c r="AQ139" s="194"/>
      <c r="AR139" s="194"/>
      <c r="AS139" s="194"/>
      <c r="AT139" s="194"/>
      <c r="AU139" s="194"/>
      <c r="AV139" s="194"/>
      <c r="AW139" s="194"/>
      <c r="AX139" s="194"/>
      <c r="AY139" s="194"/>
      <c r="AZ139" s="194"/>
      <c r="BA139" s="194"/>
      <c r="BB139" s="194"/>
      <c r="BC139" s="194"/>
      <c r="BD139" s="194"/>
      <c r="BE139" s="194"/>
      <c r="BF139" s="194"/>
      <c r="BG139" s="194"/>
      <c r="BH139" s="194"/>
      <c r="BI139" s="194"/>
      <c r="BJ139" s="194"/>
      <c r="BK139" s="194"/>
      <c r="BL139" s="194"/>
      <c r="BM139" s="194"/>
      <c r="BN139" s="194"/>
      <c r="BO139" s="194"/>
      <c r="BP139" s="194"/>
      <c r="BQ139" s="194"/>
      <c r="BR139" s="194"/>
      <c r="BS139" s="194"/>
      <c r="BT139" s="194"/>
      <c r="BU139" s="194"/>
      <c r="BV139" s="194"/>
      <c r="BW139" s="194"/>
      <c r="BX139" s="194"/>
      <c r="BY139" s="194"/>
      <c r="BZ139" s="194"/>
      <c r="CA139" s="194"/>
      <c r="CB139" s="194"/>
      <c r="CC139" s="194"/>
      <c r="CD139" s="194"/>
      <c r="CE139" s="194"/>
      <c r="CF139" s="194"/>
      <c r="CG139" s="194"/>
      <c r="CH139" s="194"/>
      <c r="CI139" s="194"/>
      <c r="CJ139" s="194"/>
    </row>
    <row r="140" spans="1:88" x14ac:dyDescent="0.25">
      <c r="A140" s="194"/>
      <c r="B140" s="194"/>
      <c r="C140" s="194"/>
      <c r="D140" s="194"/>
      <c r="E140" s="194"/>
      <c r="F140" s="194"/>
      <c r="G140" s="194"/>
      <c r="H140" s="194"/>
      <c r="I140" s="194"/>
      <c r="J140" s="194"/>
      <c r="K140" s="194"/>
      <c r="L140" s="194"/>
      <c r="M140" s="194"/>
      <c r="N140" s="194"/>
      <c r="O140" s="194"/>
      <c r="P140" s="194"/>
      <c r="Q140" s="194"/>
      <c r="R140" s="194"/>
      <c r="S140" s="194"/>
      <c r="T140" s="194"/>
      <c r="U140" s="194"/>
      <c r="V140" s="194"/>
      <c r="W140" s="194"/>
      <c r="X140" s="194"/>
      <c r="Y140" s="194"/>
      <c r="Z140" s="194"/>
      <c r="AA140" s="194"/>
      <c r="AB140" s="194"/>
      <c r="AC140" s="194"/>
      <c r="AD140" s="194"/>
      <c r="AE140" s="194"/>
      <c r="AF140" s="194"/>
      <c r="AG140" s="194"/>
      <c r="AH140" s="194"/>
      <c r="AI140" s="194"/>
      <c r="AJ140" s="194"/>
      <c r="AK140" s="194"/>
      <c r="AL140" s="194"/>
      <c r="AM140" s="194"/>
      <c r="AN140" s="194"/>
      <c r="AO140" s="194"/>
      <c r="AP140" s="194"/>
      <c r="AQ140" s="194"/>
      <c r="AR140" s="194"/>
      <c r="AS140" s="194"/>
      <c r="AT140" s="194"/>
      <c r="AU140" s="194"/>
      <c r="AV140" s="194"/>
      <c r="AW140" s="194"/>
      <c r="AX140" s="194"/>
      <c r="AY140" s="194"/>
      <c r="AZ140" s="194"/>
      <c r="BA140" s="194"/>
      <c r="BB140" s="194"/>
      <c r="BC140" s="194"/>
      <c r="BD140" s="194"/>
      <c r="BE140" s="194"/>
      <c r="BF140" s="194"/>
      <c r="BG140" s="194"/>
      <c r="BH140" s="194"/>
      <c r="BI140" s="194"/>
      <c r="BJ140" s="194"/>
      <c r="BK140" s="194"/>
      <c r="BL140" s="194"/>
      <c r="BM140" s="194"/>
      <c r="BN140" s="194"/>
      <c r="BO140" s="194"/>
      <c r="BP140" s="194"/>
      <c r="BQ140" s="194"/>
      <c r="BR140" s="194"/>
      <c r="BS140" s="194"/>
      <c r="BT140" s="194"/>
      <c r="BU140" s="194"/>
      <c r="BV140" s="194"/>
      <c r="BW140" s="194"/>
      <c r="BX140" s="194"/>
      <c r="BY140" s="194"/>
      <c r="BZ140" s="194"/>
      <c r="CA140" s="194"/>
      <c r="CB140" s="194"/>
      <c r="CC140" s="194"/>
      <c r="CD140" s="194"/>
      <c r="CE140" s="194"/>
      <c r="CF140" s="194"/>
      <c r="CG140" s="194"/>
      <c r="CH140" s="194"/>
      <c r="CI140" s="194"/>
      <c r="CJ140" s="194"/>
    </row>
    <row r="141" spans="1:88" x14ac:dyDescent="0.25">
      <c r="A141" s="194"/>
      <c r="B141" s="194"/>
      <c r="C141" s="194"/>
      <c r="D141" s="194"/>
      <c r="E141" s="194"/>
      <c r="F141" s="194"/>
      <c r="G141" s="194"/>
      <c r="H141" s="194"/>
      <c r="I141" s="194"/>
      <c r="J141" s="194"/>
      <c r="K141" s="194"/>
      <c r="L141" s="194"/>
      <c r="M141" s="194"/>
      <c r="N141" s="194"/>
      <c r="O141" s="194"/>
      <c r="P141" s="194"/>
      <c r="Q141" s="194"/>
      <c r="R141" s="194"/>
      <c r="S141" s="194"/>
      <c r="T141" s="194"/>
      <c r="U141" s="194"/>
      <c r="V141" s="194"/>
      <c r="W141" s="194"/>
      <c r="X141" s="194"/>
      <c r="Y141" s="194"/>
      <c r="Z141" s="194"/>
      <c r="AA141" s="194"/>
      <c r="AB141" s="194"/>
      <c r="AC141" s="194"/>
      <c r="AD141" s="194"/>
      <c r="AE141" s="194"/>
      <c r="AF141" s="194"/>
      <c r="AG141" s="194"/>
      <c r="AH141" s="194"/>
      <c r="AI141" s="194"/>
      <c r="AJ141" s="194"/>
      <c r="AK141" s="194"/>
      <c r="AL141" s="194"/>
      <c r="AM141" s="194"/>
      <c r="AN141" s="194"/>
      <c r="AO141" s="194"/>
      <c r="AP141" s="194"/>
      <c r="AQ141" s="194"/>
      <c r="AR141" s="194"/>
      <c r="AS141" s="194"/>
      <c r="AT141" s="194"/>
      <c r="AU141" s="194"/>
      <c r="AV141" s="194"/>
      <c r="AW141" s="194"/>
      <c r="AX141" s="194"/>
      <c r="AY141" s="194"/>
      <c r="AZ141" s="194"/>
      <c r="BA141" s="194"/>
      <c r="BB141" s="194"/>
      <c r="BC141" s="194"/>
      <c r="BD141" s="194"/>
      <c r="BE141" s="194"/>
      <c r="BF141" s="194"/>
      <c r="BG141" s="194"/>
      <c r="BH141" s="194"/>
      <c r="BI141" s="194"/>
      <c r="BJ141" s="194"/>
      <c r="BK141" s="194"/>
      <c r="BL141" s="194"/>
      <c r="BM141" s="194"/>
      <c r="BN141" s="194"/>
      <c r="BO141" s="194"/>
      <c r="BP141" s="194"/>
      <c r="BQ141" s="194"/>
      <c r="BR141" s="194"/>
      <c r="BS141" s="194"/>
      <c r="BT141" s="194"/>
      <c r="BU141" s="194"/>
      <c r="BV141" s="194"/>
      <c r="BW141" s="194"/>
      <c r="BX141" s="194"/>
      <c r="BY141" s="194"/>
      <c r="BZ141" s="194"/>
      <c r="CA141" s="194"/>
      <c r="CB141" s="194"/>
      <c r="CC141" s="194"/>
      <c r="CD141" s="194"/>
      <c r="CE141" s="194"/>
      <c r="CF141" s="194"/>
      <c r="CG141" s="194"/>
      <c r="CH141" s="194"/>
      <c r="CI141" s="194"/>
      <c r="CJ141" s="194"/>
    </row>
    <row r="142" spans="1:88" x14ac:dyDescent="0.25">
      <c r="A142" s="194"/>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Q142" s="194"/>
      <c r="AR142" s="194"/>
      <c r="AS142" s="194"/>
      <c r="AT142" s="194"/>
      <c r="AU142" s="194"/>
      <c r="AV142" s="194"/>
      <c r="AW142" s="194"/>
      <c r="AX142" s="194"/>
      <c r="AY142" s="194"/>
      <c r="AZ142" s="194"/>
      <c r="BA142" s="194"/>
      <c r="BB142" s="194"/>
      <c r="BC142" s="194"/>
      <c r="BD142" s="194"/>
      <c r="BE142" s="194"/>
      <c r="BF142" s="194"/>
      <c r="BG142" s="194"/>
      <c r="BH142" s="194"/>
      <c r="BI142" s="194"/>
      <c r="BJ142" s="194"/>
      <c r="BK142" s="194"/>
      <c r="BL142" s="194"/>
      <c r="BM142" s="194"/>
      <c r="BN142" s="194"/>
      <c r="BO142" s="194"/>
      <c r="BP142" s="194"/>
      <c r="BQ142" s="194"/>
      <c r="BR142" s="194"/>
      <c r="BS142" s="194"/>
      <c r="BT142" s="194"/>
      <c r="BU142" s="194"/>
      <c r="BV142" s="194"/>
      <c r="BW142" s="194"/>
      <c r="BX142" s="194"/>
      <c r="BY142" s="194"/>
      <c r="BZ142" s="194"/>
      <c r="CA142" s="194"/>
      <c r="CB142" s="194"/>
      <c r="CC142" s="194"/>
      <c r="CD142" s="194"/>
      <c r="CE142" s="194"/>
      <c r="CF142" s="194"/>
      <c r="CG142" s="194"/>
      <c r="CH142" s="194"/>
      <c r="CI142" s="194"/>
      <c r="CJ142" s="194"/>
    </row>
    <row r="143" spans="1:88" x14ac:dyDescent="0.25">
      <c r="A143" s="194"/>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c r="AT143" s="194"/>
      <c r="AU143" s="194"/>
      <c r="AV143" s="194"/>
      <c r="AW143" s="194"/>
      <c r="AX143" s="194"/>
      <c r="AY143" s="194"/>
      <c r="AZ143" s="194"/>
      <c r="BA143" s="194"/>
      <c r="BB143" s="194"/>
      <c r="BC143" s="194"/>
      <c r="BD143" s="194"/>
      <c r="BE143" s="194"/>
      <c r="BF143" s="194"/>
      <c r="BG143" s="194"/>
      <c r="BH143" s="194"/>
      <c r="BI143" s="194"/>
      <c r="BJ143" s="194"/>
      <c r="BK143" s="194"/>
      <c r="BL143" s="194"/>
      <c r="BM143" s="194"/>
      <c r="BN143" s="194"/>
      <c r="BO143" s="194"/>
      <c r="BP143" s="194"/>
      <c r="BQ143" s="194"/>
      <c r="BR143" s="194"/>
      <c r="BS143" s="194"/>
      <c r="BT143" s="194"/>
      <c r="BU143" s="194"/>
      <c r="BV143" s="194"/>
      <c r="BW143" s="194"/>
      <c r="BX143" s="194"/>
      <c r="BY143" s="194"/>
      <c r="BZ143" s="194"/>
      <c r="CA143" s="194"/>
      <c r="CB143" s="194"/>
      <c r="CC143" s="194"/>
      <c r="CD143" s="194"/>
      <c r="CE143" s="194"/>
      <c r="CF143" s="194"/>
      <c r="CG143" s="194"/>
      <c r="CH143" s="194"/>
      <c r="CI143" s="194"/>
      <c r="CJ143" s="194"/>
    </row>
    <row r="144" spans="1:88" x14ac:dyDescent="0.25">
      <c r="A144" s="194"/>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c r="AT144" s="194"/>
      <c r="AU144" s="194"/>
      <c r="AV144" s="194"/>
      <c r="AW144" s="194"/>
      <c r="AX144" s="194"/>
      <c r="AY144" s="194"/>
      <c r="AZ144" s="194"/>
      <c r="BA144" s="194"/>
      <c r="BB144" s="194"/>
      <c r="BC144" s="194"/>
      <c r="BD144" s="194"/>
      <c r="BE144" s="194"/>
      <c r="BF144" s="194"/>
      <c r="BG144" s="194"/>
      <c r="BH144" s="194"/>
      <c r="BI144" s="194"/>
      <c r="BJ144" s="194"/>
      <c r="BK144" s="194"/>
      <c r="BL144" s="194"/>
      <c r="BM144" s="194"/>
      <c r="BN144" s="194"/>
      <c r="BO144" s="194"/>
      <c r="BP144" s="194"/>
      <c r="BQ144" s="194"/>
      <c r="BR144" s="194"/>
      <c r="BS144" s="194"/>
      <c r="BT144" s="194"/>
      <c r="BU144" s="194"/>
      <c r="BV144" s="194"/>
      <c r="BW144" s="194"/>
      <c r="BX144" s="194"/>
      <c r="BY144" s="194"/>
      <c r="BZ144" s="194"/>
      <c r="CA144" s="194"/>
      <c r="CB144" s="194"/>
      <c r="CC144" s="194"/>
      <c r="CD144" s="194"/>
      <c r="CE144" s="194"/>
      <c r="CF144" s="194"/>
      <c r="CG144" s="194"/>
      <c r="CH144" s="194"/>
      <c r="CI144" s="194"/>
      <c r="CJ144" s="194"/>
    </row>
    <row r="145" spans="1:88" x14ac:dyDescent="0.25">
      <c r="A145" s="194"/>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c r="AT145" s="194"/>
      <c r="AU145" s="194"/>
      <c r="AV145" s="194"/>
      <c r="AW145" s="194"/>
      <c r="AX145" s="194"/>
      <c r="AY145" s="194"/>
      <c r="AZ145" s="194"/>
      <c r="BA145" s="194"/>
      <c r="BB145" s="194"/>
      <c r="BC145" s="194"/>
      <c r="BD145" s="194"/>
      <c r="BE145" s="194"/>
      <c r="BF145" s="194"/>
      <c r="BG145" s="194"/>
      <c r="BH145" s="194"/>
      <c r="BI145" s="194"/>
      <c r="BJ145" s="194"/>
      <c r="BK145" s="194"/>
      <c r="BL145" s="194"/>
      <c r="BM145" s="194"/>
      <c r="BN145" s="194"/>
      <c r="BO145" s="194"/>
      <c r="BP145" s="194"/>
      <c r="BQ145" s="194"/>
      <c r="BR145" s="194"/>
      <c r="BS145" s="194"/>
      <c r="BT145" s="194"/>
      <c r="BU145" s="194"/>
      <c r="BV145" s="194"/>
      <c r="BW145" s="194"/>
      <c r="BX145" s="194"/>
      <c r="BY145" s="194"/>
      <c r="BZ145" s="194"/>
      <c r="CA145" s="194"/>
      <c r="CB145" s="194"/>
      <c r="CC145" s="194"/>
      <c r="CD145" s="194"/>
      <c r="CE145" s="194"/>
      <c r="CF145" s="194"/>
      <c r="CG145" s="194"/>
      <c r="CH145" s="194"/>
      <c r="CI145" s="194"/>
      <c r="CJ145" s="194"/>
    </row>
    <row r="146" spans="1:88" x14ac:dyDescent="0.25">
      <c r="A146" s="194"/>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c r="AT146" s="194"/>
      <c r="AU146" s="194"/>
      <c r="AV146" s="194"/>
      <c r="AW146" s="194"/>
      <c r="AX146" s="194"/>
      <c r="AY146" s="194"/>
      <c r="AZ146" s="194"/>
      <c r="BA146" s="194"/>
      <c r="BB146" s="194"/>
      <c r="BC146" s="194"/>
      <c r="BD146" s="194"/>
      <c r="BE146" s="194"/>
      <c r="BF146" s="194"/>
      <c r="BG146" s="194"/>
      <c r="BH146" s="194"/>
      <c r="BI146" s="194"/>
      <c r="BJ146" s="194"/>
      <c r="BK146" s="194"/>
      <c r="BL146" s="194"/>
      <c r="BM146" s="194"/>
      <c r="BN146" s="194"/>
      <c r="BO146" s="194"/>
      <c r="BP146" s="194"/>
      <c r="BQ146" s="194"/>
      <c r="BR146" s="194"/>
      <c r="BS146" s="194"/>
      <c r="BT146" s="194"/>
      <c r="BU146" s="194"/>
      <c r="BV146" s="194"/>
      <c r="BW146" s="194"/>
      <c r="BX146" s="194"/>
      <c r="BY146" s="194"/>
      <c r="BZ146" s="194"/>
      <c r="CA146" s="194"/>
      <c r="CB146" s="194"/>
      <c r="CC146" s="194"/>
      <c r="CD146" s="194"/>
      <c r="CE146" s="194"/>
      <c r="CF146" s="194"/>
      <c r="CG146" s="194"/>
      <c r="CH146" s="194"/>
      <c r="CI146" s="194"/>
      <c r="CJ146" s="194"/>
    </row>
    <row r="147" spans="1:88" x14ac:dyDescent="0.25">
      <c r="A147" s="194"/>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c r="BB147" s="194"/>
      <c r="BC147" s="194"/>
      <c r="BD147" s="194"/>
      <c r="BE147" s="194"/>
      <c r="BF147" s="194"/>
      <c r="BG147" s="194"/>
      <c r="BH147" s="194"/>
      <c r="BI147" s="194"/>
      <c r="BJ147" s="194"/>
      <c r="BK147" s="194"/>
      <c r="BL147" s="194"/>
      <c r="BM147" s="194"/>
      <c r="BN147" s="194"/>
      <c r="BO147" s="194"/>
      <c r="BP147" s="194"/>
      <c r="BQ147" s="194"/>
      <c r="BR147" s="194"/>
      <c r="BS147" s="194"/>
      <c r="BT147" s="194"/>
      <c r="BU147" s="194"/>
      <c r="BV147" s="194"/>
      <c r="BW147" s="194"/>
      <c r="BX147" s="194"/>
      <c r="BY147" s="194"/>
      <c r="BZ147" s="194"/>
      <c r="CA147" s="194"/>
      <c r="CB147" s="194"/>
      <c r="CC147" s="194"/>
      <c r="CD147" s="194"/>
      <c r="CE147" s="194"/>
      <c r="CF147" s="194"/>
      <c r="CG147" s="194"/>
      <c r="CH147" s="194"/>
      <c r="CI147" s="194"/>
      <c r="CJ147" s="194"/>
    </row>
    <row r="148" spans="1:88" x14ac:dyDescent="0.25">
      <c r="A148" s="194"/>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c r="AT148" s="194"/>
      <c r="AU148" s="194"/>
      <c r="AV148" s="194"/>
      <c r="AW148" s="194"/>
      <c r="AX148" s="194"/>
      <c r="AY148" s="194"/>
      <c r="AZ148" s="194"/>
      <c r="BA148" s="194"/>
      <c r="BB148" s="194"/>
      <c r="BC148" s="194"/>
      <c r="BD148" s="194"/>
      <c r="BE148" s="194"/>
      <c r="BF148" s="194"/>
      <c r="BG148" s="194"/>
      <c r="BH148" s="194"/>
      <c r="BI148" s="194"/>
      <c r="BJ148" s="194"/>
      <c r="BK148" s="194"/>
      <c r="BL148" s="194"/>
      <c r="BM148" s="194"/>
      <c r="BN148" s="194"/>
      <c r="BO148" s="194"/>
      <c r="BP148" s="194"/>
      <c r="BQ148" s="194"/>
      <c r="BR148" s="194"/>
      <c r="BS148" s="194"/>
      <c r="BT148" s="194"/>
      <c r="BU148" s="194"/>
      <c r="BV148" s="194"/>
      <c r="BW148" s="194"/>
      <c r="BX148" s="194"/>
      <c r="BY148" s="194"/>
      <c r="BZ148" s="194"/>
      <c r="CA148" s="194"/>
      <c r="CB148" s="194"/>
      <c r="CC148" s="194"/>
      <c r="CD148" s="194"/>
      <c r="CE148" s="194"/>
      <c r="CF148" s="194"/>
      <c r="CG148" s="194"/>
      <c r="CH148" s="194"/>
      <c r="CI148" s="194"/>
      <c r="CJ148" s="194"/>
    </row>
    <row r="149" spans="1:88" x14ac:dyDescent="0.25">
      <c r="A149" s="194"/>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c r="AT149" s="194"/>
      <c r="AU149" s="194"/>
      <c r="AV149" s="194"/>
      <c r="AW149" s="194"/>
      <c r="AX149" s="194"/>
      <c r="AY149" s="194"/>
      <c r="AZ149" s="194"/>
      <c r="BA149" s="194"/>
      <c r="BB149" s="194"/>
      <c r="BC149" s="194"/>
      <c r="BD149" s="194"/>
      <c r="BE149" s="194"/>
      <c r="BF149" s="194"/>
      <c r="BG149" s="194"/>
      <c r="BH149" s="194"/>
      <c r="BI149" s="194"/>
      <c r="BJ149" s="194"/>
      <c r="BK149" s="194"/>
      <c r="BL149" s="194"/>
      <c r="BM149" s="194"/>
      <c r="BN149" s="194"/>
      <c r="BO149" s="194"/>
      <c r="BP149" s="194"/>
      <c r="BQ149" s="194"/>
      <c r="BR149" s="194"/>
      <c r="BS149" s="194"/>
      <c r="BT149" s="194"/>
      <c r="BU149" s="194"/>
      <c r="BV149" s="194"/>
      <c r="BW149" s="194"/>
      <c r="BX149" s="194"/>
      <c r="BY149" s="194"/>
      <c r="BZ149" s="194"/>
      <c r="CA149" s="194"/>
      <c r="CB149" s="194"/>
      <c r="CC149" s="194"/>
      <c r="CD149" s="194"/>
      <c r="CE149" s="194"/>
      <c r="CF149" s="194"/>
      <c r="CG149" s="194"/>
      <c r="CH149" s="194"/>
      <c r="CI149" s="194"/>
      <c r="CJ149" s="194"/>
    </row>
    <row r="150" spans="1:88" x14ac:dyDescent="0.25">
      <c r="A150" s="194"/>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c r="AT150" s="194"/>
      <c r="AU150" s="194"/>
      <c r="AV150" s="194"/>
      <c r="AW150" s="194"/>
      <c r="AX150" s="194"/>
      <c r="AY150" s="194"/>
      <c r="AZ150" s="194"/>
      <c r="BA150" s="194"/>
      <c r="BB150" s="194"/>
      <c r="BC150" s="194"/>
      <c r="BD150" s="194"/>
      <c r="BE150" s="194"/>
      <c r="BF150" s="194"/>
      <c r="BG150" s="194"/>
      <c r="BH150" s="194"/>
      <c r="BI150" s="194"/>
      <c r="BJ150" s="194"/>
      <c r="BK150" s="194"/>
      <c r="BL150" s="194"/>
      <c r="BM150" s="194"/>
      <c r="BN150" s="194"/>
      <c r="BO150" s="194"/>
      <c r="BP150" s="194"/>
      <c r="BQ150" s="194"/>
      <c r="BR150" s="194"/>
      <c r="BS150" s="194"/>
      <c r="BT150" s="194"/>
      <c r="BU150" s="194"/>
      <c r="BV150" s="194"/>
      <c r="BW150" s="194"/>
      <c r="BX150" s="194"/>
      <c r="BY150" s="194"/>
      <c r="BZ150" s="194"/>
      <c r="CA150" s="194"/>
      <c r="CB150" s="194"/>
      <c r="CC150" s="194"/>
      <c r="CD150" s="194"/>
      <c r="CE150" s="194"/>
      <c r="CF150" s="194"/>
      <c r="CG150" s="194"/>
      <c r="CH150" s="194"/>
      <c r="CI150" s="194"/>
      <c r="CJ150" s="194"/>
    </row>
    <row r="151" spans="1:88" x14ac:dyDescent="0.25">
      <c r="A151" s="194"/>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c r="AT151" s="194"/>
      <c r="AU151" s="194"/>
      <c r="AV151" s="194"/>
      <c r="AW151" s="194"/>
      <c r="AX151" s="194"/>
      <c r="AY151" s="194"/>
      <c r="AZ151" s="194"/>
      <c r="BA151" s="194"/>
      <c r="BB151" s="194"/>
      <c r="BC151" s="194"/>
      <c r="BD151" s="194"/>
      <c r="BE151" s="194"/>
      <c r="BF151" s="194"/>
      <c r="BG151" s="194"/>
      <c r="BH151" s="194"/>
      <c r="BI151" s="194"/>
      <c r="BJ151" s="194"/>
      <c r="BK151" s="194"/>
      <c r="BL151" s="194"/>
      <c r="BM151" s="194"/>
      <c r="BN151" s="194"/>
      <c r="BO151" s="194"/>
      <c r="BP151" s="194"/>
      <c r="BQ151" s="194"/>
      <c r="BR151" s="194"/>
      <c r="BS151" s="194"/>
      <c r="BT151" s="194"/>
      <c r="BU151" s="194"/>
      <c r="BV151" s="194"/>
      <c r="BW151" s="194"/>
      <c r="BX151" s="194"/>
      <c r="BY151" s="194"/>
      <c r="BZ151" s="194"/>
      <c r="CA151" s="194"/>
      <c r="CB151" s="194"/>
      <c r="CC151" s="194"/>
      <c r="CD151" s="194"/>
      <c r="CE151" s="194"/>
      <c r="CF151" s="194"/>
      <c r="CG151" s="194"/>
      <c r="CH151" s="194"/>
      <c r="CI151" s="194"/>
      <c r="CJ151" s="194"/>
    </row>
    <row r="152" spans="1:88" x14ac:dyDescent="0.25">
      <c r="A152" s="194"/>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c r="AT152" s="194"/>
      <c r="AU152" s="194"/>
      <c r="AV152" s="194"/>
      <c r="AW152" s="194"/>
      <c r="AX152" s="194"/>
      <c r="AY152" s="194"/>
      <c r="AZ152" s="194"/>
      <c r="BA152" s="194"/>
      <c r="BB152" s="194"/>
      <c r="BC152" s="194"/>
      <c r="BD152" s="194"/>
      <c r="BE152" s="194"/>
      <c r="BF152" s="194"/>
      <c r="BG152" s="194"/>
      <c r="BH152" s="194"/>
      <c r="BI152" s="194"/>
      <c r="BJ152" s="194"/>
      <c r="BK152" s="194"/>
      <c r="BL152" s="194"/>
      <c r="BM152" s="194"/>
      <c r="BN152" s="194"/>
      <c r="BO152" s="194"/>
      <c r="BP152" s="194"/>
      <c r="BQ152" s="194"/>
      <c r="BR152" s="194"/>
      <c r="BS152" s="194"/>
      <c r="BT152" s="194"/>
      <c r="BU152" s="194"/>
      <c r="BV152" s="194"/>
      <c r="BW152" s="194"/>
      <c r="BX152" s="194"/>
      <c r="BY152" s="194"/>
      <c r="BZ152" s="194"/>
      <c r="CA152" s="194"/>
      <c r="CB152" s="194"/>
      <c r="CC152" s="194"/>
      <c r="CD152" s="194"/>
      <c r="CE152" s="194"/>
      <c r="CF152" s="194"/>
      <c r="CG152" s="194"/>
      <c r="CH152" s="194"/>
      <c r="CI152" s="194"/>
      <c r="CJ152" s="194"/>
    </row>
    <row r="153" spans="1:88" x14ac:dyDescent="0.25">
      <c r="A153" s="194"/>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c r="AT153" s="194"/>
      <c r="AU153" s="194"/>
      <c r="AV153" s="194"/>
      <c r="AW153" s="194"/>
      <c r="AX153" s="194"/>
      <c r="AY153" s="194"/>
      <c r="AZ153" s="194"/>
      <c r="BA153" s="194"/>
      <c r="BB153" s="194"/>
      <c r="BC153" s="194"/>
      <c r="BD153" s="194"/>
      <c r="BE153" s="194"/>
      <c r="BF153" s="194"/>
      <c r="BG153" s="194"/>
      <c r="BH153" s="194"/>
      <c r="BI153" s="194"/>
      <c r="BJ153" s="194"/>
      <c r="BK153" s="194"/>
      <c r="BL153" s="194"/>
      <c r="BM153" s="194"/>
      <c r="BN153" s="194"/>
      <c r="BO153" s="194"/>
      <c r="BP153" s="194"/>
      <c r="BQ153" s="194"/>
      <c r="BR153" s="194"/>
      <c r="BS153" s="194"/>
      <c r="BT153" s="194"/>
      <c r="BU153" s="194"/>
      <c r="BV153" s="194"/>
      <c r="BW153" s="194"/>
      <c r="BX153" s="194"/>
      <c r="BY153" s="194"/>
      <c r="BZ153" s="194"/>
      <c r="CA153" s="194"/>
      <c r="CB153" s="194"/>
      <c r="CC153" s="194"/>
      <c r="CD153" s="194"/>
      <c r="CE153" s="194"/>
      <c r="CF153" s="194"/>
      <c r="CG153" s="194"/>
      <c r="CH153" s="194"/>
      <c r="CI153" s="194"/>
      <c r="CJ153" s="194"/>
    </row>
    <row r="154" spans="1:88" x14ac:dyDescent="0.25">
      <c r="A154" s="194"/>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c r="AT154" s="194"/>
      <c r="AU154" s="194"/>
      <c r="AV154" s="194"/>
      <c r="AW154" s="194"/>
      <c r="AX154" s="194"/>
      <c r="AY154" s="194"/>
      <c r="AZ154" s="194"/>
      <c r="BA154" s="194"/>
      <c r="BB154" s="194"/>
      <c r="BC154" s="194"/>
      <c r="BD154" s="194"/>
      <c r="BE154" s="194"/>
      <c r="BF154" s="194"/>
      <c r="BG154" s="194"/>
      <c r="BH154" s="194"/>
      <c r="BI154" s="194"/>
      <c r="BJ154" s="194"/>
      <c r="BK154" s="194"/>
      <c r="BL154" s="194"/>
      <c r="BM154" s="194"/>
      <c r="BN154" s="194"/>
      <c r="BO154" s="194"/>
      <c r="BP154" s="194"/>
      <c r="BQ154" s="194"/>
      <c r="BR154" s="194"/>
      <c r="BS154" s="194"/>
      <c r="BT154" s="194"/>
      <c r="BU154" s="194"/>
      <c r="BV154" s="194"/>
      <c r="BW154" s="194"/>
      <c r="BX154" s="194"/>
      <c r="BY154" s="194"/>
      <c r="BZ154" s="194"/>
      <c r="CA154" s="194"/>
      <c r="CB154" s="194"/>
      <c r="CC154" s="194"/>
      <c r="CD154" s="194"/>
      <c r="CE154" s="194"/>
      <c r="CF154" s="194"/>
      <c r="CG154" s="194"/>
      <c r="CH154" s="194"/>
      <c r="CI154" s="194"/>
      <c r="CJ154" s="194"/>
    </row>
    <row r="155" spans="1:88" x14ac:dyDescent="0.25">
      <c r="A155" s="194"/>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c r="AT155" s="194"/>
      <c r="AU155" s="194"/>
      <c r="AV155" s="194"/>
      <c r="AW155" s="194"/>
      <c r="AX155" s="194"/>
      <c r="AY155" s="194"/>
      <c r="AZ155" s="194"/>
      <c r="BA155" s="194"/>
      <c r="BB155" s="194"/>
      <c r="BC155" s="194"/>
      <c r="BD155" s="194"/>
      <c r="BE155" s="194"/>
      <c r="BF155" s="194"/>
      <c r="BG155" s="194"/>
      <c r="BH155" s="194"/>
      <c r="BI155" s="194"/>
      <c r="BJ155" s="194"/>
      <c r="BK155" s="194"/>
      <c r="BL155" s="194"/>
      <c r="BM155" s="194"/>
      <c r="BN155" s="194"/>
      <c r="BO155" s="194"/>
      <c r="BP155" s="194"/>
      <c r="BQ155" s="194"/>
      <c r="BR155" s="194"/>
      <c r="BS155" s="194"/>
      <c r="BT155" s="194"/>
      <c r="BU155" s="194"/>
      <c r="BV155" s="194"/>
      <c r="BW155" s="194"/>
      <c r="BX155" s="194"/>
      <c r="BY155" s="194"/>
      <c r="BZ155" s="194"/>
      <c r="CA155" s="194"/>
      <c r="CB155" s="194"/>
      <c r="CC155" s="194"/>
      <c r="CD155" s="194"/>
      <c r="CE155" s="194"/>
      <c r="CF155" s="194"/>
      <c r="CG155" s="194"/>
      <c r="CH155" s="194"/>
      <c r="CI155" s="194"/>
      <c r="CJ155" s="194"/>
    </row>
    <row r="156" spans="1:88" x14ac:dyDescent="0.25">
      <c r="A156" s="194"/>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c r="AC156" s="194"/>
      <c r="AD156" s="194"/>
      <c r="AE156" s="194"/>
      <c r="AF156" s="194"/>
      <c r="AG156" s="194"/>
      <c r="AH156" s="194"/>
      <c r="AI156" s="194"/>
      <c r="AJ156" s="194"/>
      <c r="AK156" s="194"/>
      <c r="AL156" s="194"/>
      <c r="AM156" s="194"/>
      <c r="AN156" s="194"/>
      <c r="AO156" s="194"/>
      <c r="AP156" s="194"/>
      <c r="AQ156" s="194"/>
      <c r="AR156" s="194"/>
      <c r="AS156" s="194"/>
      <c r="AT156" s="194"/>
      <c r="AU156" s="194"/>
      <c r="AV156" s="194"/>
      <c r="AW156" s="194"/>
      <c r="AX156" s="194"/>
      <c r="AY156" s="194"/>
      <c r="AZ156" s="194"/>
      <c r="BA156" s="194"/>
      <c r="BB156" s="194"/>
      <c r="BC156" s="194"/>
      <c r="BD156" s="194"/>
      <c r="BE156" s="194"/>
      <c r="BF156" s="194"/>
      <c r="BG156" s="194"/>
      <c r="BH156" s="194"/>
      <c r="BI156" s="194"/>
      <c r="BJ156" s="194"/>
      <c r="BK156" s="194"/>
      <c r="BL156" s="194"/>
      <c r="BM156" s="194"/>
      <c r="BN156" s="194"/>
      <c r="BO156" s="194"/>
      <c r="BP156" s="194"/>
      <c r="BQ156" s="194"/>
      <c r="BR156" s="194"/>
      <c r="BS156" s="194"/>
      <c r="BT156" s="194"/>
      <c r="BU156" s="194"/>
      <c r="BV156" s="194"/>
      <c r="BW156" s="194"/>
      <c r="BX156" s="194"/>
      <c r="BY156" s="194"/>
      <c r="BZ156" s="194"/>
      <c r="CA156" s="194"/>
      <c r="CB156" s="194"/>
      <c r="CC156" s="194"/>
      <c r="CD156" s="194"/>
      <c r="CE156" s="194"/>
      <c r="CF156" s="194"/>
      <c r="CG156" s="194"/>
      <c r="CH156" s="194"/>
      <c r="CI156" s="194"/>
      <c r="CJ156" s="194"/>
    </row>
    <row r="157" spans="1:88" x14ac:dyDescent="0.25">
      <c r="A157" s="194"/>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c r="AC157" s="194"/>
      <c r="AD157" s="194"/>
      <c r="AE157" s="194"/>
      <c r="AF157" s="194"/>
      <c r="AG157" s="194"/>
      <c r="AH157" s="194"/>
      <c r="AI157" s="194"/>
      <c r="AJ157" s="194"/>
      <c r="AK157" s="194"/>
      <c r="AL157" s="194"/>
      <c r="AM157" s="194"/>
      <c r="AN157" s="194"/>
      <c r="AO157" s="194"/>
      <c r="AP157" s="194"/>
      <c r="AQ157" s="194"/>
      <c r="AR157" s="194"/>
      <c r="AS157" s="194"/>
      <c r="AT157" s="194"/>
      <c r="AU157" s="194"/>
      <c r="AV157" s="194"/>
      <c r="AW157" s="194"/>
      <c r="AX157" s="194"/>
      <c r="AY157" s="194"/>
      <c r="AZ157" s="194"/>
      <c r="BA157" s="194"/>
      <c r="BB157" s="194"/>
      <c r="BC157" s="194"/>
      <c r="BD157" s="194"/>
      <c r="BE157" s="194"/>
      <c r="BF157" s="194"/>
      <c r="BG157" s="194"/>
      <c r="BH157" s="194"/>
      <c r="BI157" s="194"/>
      <c r="BJ157" s="194"/>
      <c r="BK157" s="194"/>
      <c r="BL157" s="194"/>
      <c r="BM157" s="194"/>
      <c r="BN157" s="194"/>
      <c r="BO157" s="194"/>
      <c r="BP157" s="194"/>
      <c r="BQ157" s="194"/>
      <c r="BR157" s="194"/>
      <c r="BS157" s="194"/>
      <c r="BT157" s="194"/>
      <c r="BU157" s="194"/>
      <c r="BV157" s="194"/>
      <c r="BW157" s="194"/>
      <c r="BX157" s="194"/>
      <c r="BY157" s="194"/>
      <c r="BZ157" s="194"/>
      <c r="CA157" s="194"/>
      <c r="CB157" s="194"/>
      <c r="CC157" s="194"/>
      <c r="CD157" s="194"/>
      <c r="CE157" s="194"/>
      <c r="CF157" s="194"/>
      <c r="CG157" s="194"/>
      <c r="CH157" s="194"/>
      <c r="CI157" s="194"/>
      <c r="CJ157" s="194"/>
    </row>
    <row r="158" spans="1:88" x14ac:dyDescent="0.25">
      <c r="A158" s="194"/>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c r="AC158" s="194"/>
      <c r="AD158" s="194"/>
      <c r="AE158" s="194"/>
      <c r="AF158" s="194"/>
      <c r="AG158" s="194"/>
      <c r="AH158" s="194"/>
      <c r="AI158" s="194"/>
      <c r="AJ158" s="194"/>
      <c r="AK158" s="194"/>
      <c r="AL158" s="194"/>
      <c r="AM158" s="194"/>
      <c r="AN158" s="194"/>
      <c r="AO158" s="194"/>
      <c r="AP158" s="194"/>
      <c r="AQ158" s="194"/>
      <c r="AR158" s="194"/>
      <c r="AS158" s="194"/>
      <c r="AT158" s="194"/>
      <c r="AU158" s="194"/>
      <c r="AV158" s="194"/>
      <c r="AW158" s="194"/>
      <c r="AX158" s="194"/>
      <c r="AY158" s="194"/>
      <c r="AZ158" s="194"/>
      <c r="BA158" s="194"/>
      <c r="BB158" s="194"/>
      <c r="BC158" s="194"/>
      <c r="BD158" s="194"/>
      <c r="BE158" s="194"/>
      <c r="BF158" s="194"/>
      <c r="BG158" s="194"/>
      <c r="BH158" s="194"/>
      <c r="BI158" s="194"/>
      <c r="BJ158" s="194"/>
      <c r="BK158" s="194"/>
      <c r="BL158" s="194"/>
      <c r="BM158" s="194"/>
      <c r="BN158" s="194"/>
      <c r="BO158" s="194"/>
      <c r="BP158" s="194"/>
      <c r="BQ158" s="194"/>
      <c r="BR158" s="194"/>
      <c r="BS158" s="194"/>
      <c r="BT158" s="194"/>
      <c r="BU158" s="194"/>
      <c r="BV158" s="194"/>
      <c r="BW158" s="194"/>
      <c r="BX158" s="194"/>
      <c r="BY158" s="194"/>
      <c r="BZ158" s="194"/>
      <c r="CA158" s="194"/>
      <c r="CB158" s="194"/>
      <c r="CC158" s="194"/>
      <c r="CD158" s="194"/>
      <c r="CE158" s="194"/>
      <c r="CF158" s="194"/>
      <c r="CG158" s="194"/>
      <c r="CH158" s="194"/>
      <c r="CI158" s="194"/>
      <c r="CJ158" s="194"/>
    </row>
    <row r="159" spans="1:88" x14ac:dyDescent="0.25">
      <c r="A159" s="194"/>
      <c r="B159" s="194"/>
      <c r="C159" s="194"/>
      <c r="D159" s="194"/>
      <c r="E159" s="194"/>
      <c r="F159" s="194"/>
      <c r="G159" s="194"/>
      <c r="H159" s="194"/>
      <c r="I159" s="194"/>
      <c r="J159" s="194"/>
      <c r="K159" s="194"/>
      <c r="L159" s="194"/>
      <c r="M159" s="194"/>
      <c r="N159" s="194"/>
      <c r="O159" s="194"/>
      <c r="P159" s="194"/>
      <c r="Q159" s="194"/>
      <c r="R159" s="194"/>
      <c r="S159" s="194"/>
      <c r="T159" s="194"/>
      <c r="U159" s="194"/>
      <c r="V159" s="194"/>
      <c r="W159" s="194"/>
      <c r="X159" s="194"/>
      <c r="Y159" s="194"/>
      <c r="Z159" s="194"/>
      <c r="AA159" s="194"/>
      <c r="AB159" s="194"/>
      <c r="AC159" s="194"/>
      <c r="AD159" s="194"/>
      <c r="AE159" s="194"/>
      <c r="AF159" s="194"/>
      <c r="AG159" s="194"/>
      <c r="AH159" s="194"/>
      <c r="AI159" s="194"/>
      <c r="AJ159" s="194"/>
      <c r="AK159" s="194"/>
      <c r="AL159" s="194"/>
      <c r="AM159" s="194"/>
      <c r="AN159" s="194"/>
      <c r="AO159" s="194"/>
      <c r="AP159" s="194"/>
      <c r="AQ159" s="194"/>
      <c r="AR159" s="194"/>
      <c r="AS159" s="194"/>
      <c r="AT159" s="194"/>
      <c r="AU159" s="194"/>
      <c r="AV159" s="194"/>
      <c r="AW159" s="194"/>
      <c r="AX159" s="194"/>
      <c r="AY159" s="194"/>
      <c r="AZ159" s="194"/>
      <c r="BA159" s="194"/>
      <c r="BB159" s="194"/>
      <c r="BC159" s="194"/>
      <c r="BD159" s="194"/>
      <c r="BE159" s="194"/>
      <c r="BF159" s="194"/>
      <c r="BG159" s="194"/>
      <c r="BH159" s="194"/>
      <c r="BI159" s="194"/>
      <c r="BJ159" s="194"/>
      <c r="BK159" s="194"/>
      <c r="BL159" s="194"/>
      <c r="BM159" s="194"/>
      <c r="BN159" s="194"/>
      <c r="BO159" s="194"/>
      <c r="BP159" s="194"/>
      <c r="BQ159" s="194"/>
      <c r="BR159" s="194"/>
      <c r="BS159" s="194"/>
      <c r="BT159" s="194"/>
      <c r="BU159" s="194"/>
      <c r="BV159" s="194"/>
      <c r="BW159" s="194"/>
      <c r="BX159" s="194"/>
      <c r="BY159" s="194"/>
      <c r="BZ159" s="194"/>
      <c r="CA159" s="194"/>
      <c r="CB159" s="194"/>
      <c r="CC159" s="194"/>
      <c r="CD159" s="194"/>
      <c r="CE159" s="194"/>
      <c r="CF159" s="194"/>
      <c r="CG159" s="194"/>
      <c r="CH159" s="194"/>
      <c r="CI159" s="194"/>
      <c r="CJ159" s="194"/>
    </row>
    <row r="160" spans="1:88" x14ac:dyDescent="0.25">
      <c r="A160" s="194"/>
      <c r="B160" s="194"/>
      <c r="C160" s="194"/>
      <c r="D160" s="194"/>
      <c r="E160" s="194"/>
      <c r="F160" s="194"/>
      <c r="G160" s="194"/>
      <c r="H160" s="194"/>
      <c r="I160" s="194"/>
      <c r="J160" s="194"/>
      <c r="K160" s="194"/>
      <c r="L160" s="194"/>
      <c r="M160" s="194"/>
      <c r="N160" s="194"/>
      <c r="O160" s="194"/>
      <c r="P160" s="194"/>
      <c r="Q160" s="194"/>
      <c r="R160" s="194"/>
      <c r="S160" s="194"/>
      <c r="T160" s="194"/>
      <c r="U160" s="194"/>
      <c r="V160" s="194"/>
      <c r="W160" s="194"/>
      <c r="X160" s="194"/>
      <c r="Y160" s="194"/>
      <c r="Z160" s="194"/>
      <c r="AA160" s="194"/>
      <c r="AB160" s="194"/>
      <c r="AC160" s="194"/>
      <c r="AD160" s="194"/>
      <c r="AE160" s="194"/>
      <c r="AF160" s="194"/>
      <c r="AG160" s="194"/>
      <c r="AH160" s="194"/>
      <c r="AI160" s="194"/>
      <c r="AJ160" s="194"/>
      <c r="AK160" s="194"/>
      <c r="AL160" s="194"/>
      <c r="AM160" s="194"/>
      <c r="AN160" s="194"/>
      <c r="AO160" s="194"/>
      <c r="AP160" s="194"/>
      <c r="AQ160" s="194"/>
      <c r="AR160" s="194"/>
      <c r="AS160" s="194"/>
      <c r="AT160" s="194"/>
      <c r="AU160" s="194"/>
      <c r="AV160" s="194"/>
      <c r="AW160" s="194"/>
      <c r="AX160" s="194"/>
      <c r="AY160" s="194"/>
      <c r="AZ160" s="194"/>
      <c r="BA160" s="194"/>
      <c r="BB160" s="194"/>
      <c r="BC160" s="194"/>
      <c r="BD160" s="194"/>
      <c r="BE160" s="194"/>
      <c r="BF160" s="194"/>
      <c r="BG160" s="194"/>
      <c r="BH160" s="194"/>
      <c r="BI160" s="194"/>
      <c r="BJ160" s="194"/>
      <c r="BK160" s="194"/>
      <c r="BL160" s="194"/>
      <c r="BM160" s="194"/>
      <c r="BN160" s="194"/>
      <c r="BO160" s="194"/>
      <c r="BP160" s="194"/>
      <c r="BQ160" s="194"/>
      <c r="BR160" s="194"/>
      <c r="BS160" s="194"/>
      <c r="BT160" s="194"/>
      <c r="BU160" s="194"/>
      <c r="BV160" s="194"/>
      <c r="BW160" s="194"/>
      <c r="BX160" s="194"/>
      <c r="BY160" s="194"/>
      <c r="BZ160" s="194"/>
      <c r="CA160" s="194"/>
      <c r="CB160" s="194"/>
      <c r="CC160" s="194"/>
      <c r="CD160" s="194"/>
      <c r="CE160" s="194"/>
      <c r="CF160" s="194"/>
      <c r="CG160" s="194"/>
      <c r="CH160" s="194"/>
      <c r="CI160" s="194"/>
      <c r="CJ160" s="194"/>
    </row>
    <row r="161" spans="1:88" x14ac:dyDescent="0.25">
      <c r="A161" s="194"/>
      <c r="B161" s="194"/>
      <c r="C161" s="194"/>
      <c r="D161" s="194"/>
      <c r="E161" s="194"/>
      <c r="F161" s="194"/>
      <c r="G161" s="194"/>
      <c r="H161" s="194"/>
      <c r="I161" s="194"/>
      <c r="J161" s="194"/>
      <c r="K161" s="194"/>
      <c r="L161" s="194"/>
      <c r="M161" s="194"/>
      <c r="N161" s="194"/>
      <c r="O161" s="194"/>
      <c r="P161" s="194"/>
      <c r="Q161" s="194"/>
      <c r="R161" s="194"/>
      <c r="S161" s="194"/>
      <c r="T161" s="194"/>
      <c r="U161" s="194"/>
      <c r="V161" s="194"/>
      <c r="W161" s="194"/>
      <c r="X161" s="194"/>
      <c r="Y161" s="194"/>
      <c r="Z161" s="194"/>
      <c r="AA161" s="194"/>
      <c r="AB161" s="194"/>
      <c r="AC161" s="194"/>
      <c r="AD161" s="194"/>
      <c r="AE161" s="194"/>
      <c r="AF161" s="194"/>
      <c r="AG161" s="194"/>
      <c r="AH161" s="194"/>
      <c r="AI161" s="194"/>
      <c r="AJ161" s="194"/>
      <c r="AK161" s="194"/>
      <c r="AL161" s="194"/>
      <c r="AM161" s="194"/>
      <c r="AN161" s="194"/>
      <c r="AO161" s="194"/>
      <c r="AP161" s="194"/>
      <c r="AQ161" s="194"/>
      <c r="AR161" s="194"/>
      <c r="AS161" s="194"/>
      <c r="AT161" s="194"/>
      <c r="AU161" s="194"/>
      <c r="AV161" s="194"/>
      <c r="AW161" s="194"/>
      <c r="AX161" s="194"/>
      <c r="AY161" s="194"/>
      <c r="AZ161" s="194"/>
      <c r="BA161" s="194"/>
      <c r="BB161" s="194"/>
      <c r="BC161" s="194"/>
      <c r="BD161" s="194"/>
      <c r="BE161" s="194"/>
      <c r="BF161" s="194"/>
      <c r="BG161" s="194"/>
      <c r="BH161" s="194"/>
      <c r="BI161" s="194"/>
      <c r="BJ161" s="194"/>
      <c r="BK161" s="194"/>
      <c r="BL161" s="194"/>
      <c r="BM161" s="194"/>
      <c r="BN161" s="194"/>
      <c r="BO161" s="194"/>
      <c r="BP161" s="194"/>
      <c r="BQ161" s="194"/>
      <c r="BR161" s="194"/>
      <c r="BS161" s="194"/>
      <c r="BT161" s="194"/>
      <c r="BU161" s="194"/>
      <c r="BV161" s="194"/>
      <c r="BW161" s="194"/>
      <c r="BX161" s="194"/>
      <c r="BY161" s="194"/>
      <c r="BZ161" s="194"/>
      <c r="CA161" s="194"/>
      <c r="CB161" s="194"/>
      <c r="CC161" s="194"/>
      <c r="CD161" s="194"/>
      <c r="CE161" s="194"/>
      <c r="CF161" s="194"/>
      <c r="CG161" s="194"/>
      <c r="CH161" s="194"/>
      <c r="CI161" s="194"/>
      <c r="CJ161" s="194"/>
    </row>
    <row r="162" spans="1:88" x14ac:dyDescent="0.25">
      <c r="A162" s="194"/>
      <c r="B162" s="194"/>
      <c r="C162" s="194"/>
      <c r="D162" s="194"/>
      <c r="E162" s="194"/>
      <c r="F162" s="194"/>
      <c r="G162" s="194"/>
      <c r="H162" s="194"/>
      <c r="I162" s="194"/>
      <c r="J162" s="194"/>
      <c r="K162" s="194"/>
      <c r="L162" s="194"/>
      <c r="M162" s="194"/>
      <c r="N162" s="194"/>
      <c r="O162" s="194"/>
      <c r="P162" s="194"/>
      <c r="Q162" s="194"/>
      <c r="R162" s="194"/>
      <c r="S162" s="194"/>
      <c r="T162" s="194"/>
      <c r="U162" s="194"/>
      <c r="V162" s="194"/>
      <c r="W162" s="194"/>
      <c r="X162" s="194"/>
      <c r="Y162" s="194"/>
      <c r="Z162" s="194"/>
      <c r="AA162" s="194"/>
      <c r="AB162" s="194"/>
      <c r="AC162" s="194"/>
      <c r="AD162" s="194"/>
      <c r="AE162" s="194"/>
      <c r="AF162" s="194"/>
      <c r="AG162" s="194"/>
      <c r="AH162" s="194"/>
      <c r="AI162" s="194"/>
      <c r="AJ162" s="194"/>
      <c r="AK162" s="194"/>
      <c r="AL162" s="194"/>
      <c r="AM162" s="194"/>
      <c r="AN162" s="194"/>
      <c r="AO162" s="194"/>
      <c r="AP162" s="194"/>
      <c r="AQ162" s="194"/>
      <c r="AR162" s="194"/>
      <c r="AS162" s="194"/>
      <c r="AT162" s="194"/>
      <c r="AU162" s="194"/>
      <c r="AV162" s="194"/>
      <c r="AW162" s="194"/>
      <c r="AX162" s="194"/>
      <c r="AY162" s="194"/>
      <c r="AZ162" s="194"/>
      <c r="BA162" s="194"/>
      <c r="BB162" s="194"/>
      <c r="BC162" s="194"/>
      <c r="BD162" s="194"/>
      <c r="BE162" s="194"/>
      <c r="BF162" s="194"/>
      <c r="BG162" s="194"/>
      <c r="BH162" s="194"/>
      <c r="BI162" s="194"/>
      <c r="BJ162" s="194"/>
      <c r="BK162" s="194"/>
      <c r="BL162" s="194"/>
      <c r="BM162" s="194"/>
      <c r="BN162" s="194"/>
      <c r="BO162" s="194"/>
      <c r="BP162" s="194"/>
      <c r="BQ162" s="194"/>
      <c r="BR162" s="194"/>
      <c r="BS162" s="194"/>
      <c r="BT162" s="194"/>
      <c r="BU162" s="194"/>
      <c r="BV162" s="194"/>
      <c r="BW162" s="194"/>
      <c r="BX162" s="194"/>
      <c r="BY162" s="194"/>
      <c r="BZ162" s="194"/>
      <c r="CA162" s="194"/>
      <c r="CB162" s="194"/>
      <c r="CC162" s="194"/>
      <c r="CD162" s="194"/>
      <c r="CE162" s="194"/>
      <c r="CF162" s="194"/>
      <c r="CG162" s="194"/>
      <c r="CH162" s="194"/>
      <c r="CI162" s="194"/>
      <c r="CJ162" s="194"/>
    </row>
    <row r="163" spans="1:88" x14ac:dyDescent="0.25">
      <c r="A163" s="194"/>
      <c r="B163" s="194"/>
      <c r="C163" s="194"/>
      <c r="D163" s="194"/>
      <c r="E163" s="194"/>
      <c r="F163" s="194"/>
      <c r="G163" s="194"/>
      <c r="H163" s="194"/>
      <c r="I163" s="194"/>
      <c r="J163" s="194"/>
      <c r="K163" s="194"/>
      <c r="L163" s="194"/>
      <c r="M163" s="194"/>
      <c r="N163" s="194"/>
      <c r="O163" s="194"/>
      <c r="P163" s="194"/>
      <c r="Q163" s="194"/>
      <c r="R163" s="194"/>
      <c r="S163" s="194"/>
      <c r="T163" s="194"/>
      <c r="U163" s="194"/>
      <c r="V163" s="194"/>
      <c r="W163" s="194"/>
      <c r="X163" s="194"/>
      <c r="Y163" s="194"/>
      <c r="Z163" s="194"/>
      <c r="AA163" s="194"/>
      <c r="AB163" s="194"/>
      <c r="AC163" s="194"/>
      <c r="AD163" s="194"/>
      <c r="AE163" s="194"/>
      <c r="AF163" s="194"/>
      <c r="AG163" s="194"/>
      <c r="AH163" s="194"/>
      <c r="AI163" s="194"/>
      <c r="AJ163" s="194"/>
      <c r="AK163" s="194"/>
      <c r="AL163" s="194"/>
      <c r="AM163" s="194"/>
      <c r="AN163" s="194"/>
      <c r="AO163" s="194"/>
      <c r="AP163" s="194"/>
      <c r="AQ163" s="194"/>
      <c r="AR163" s="194"/>
      <c r="AS163" s="194"/>
      <c r="AT163" s="194"/>
      <c r="AU163" s="194"/>
      <c r="AV163" s="194"/>
      <c r="AW163" s="194"/>
      <c r="AX163" s="194"/>
      <c r="AY163" s="194"/>
      <c r="AZ163" s="194"/>
      <c r="BA163" s="194"/>
      <c r="BB163" s="194"/>
      <c r="BC163" s="194"/>
      <c r="BD163" s="194"/>
      <c r="BE163" s="194"/>
      <c r="BF163" s="194"/>
      <c r="BG163" s="194"/>
      <c r="BH163" s="194"/>
      <c r="BI163" s="194"/>
      <c r="BJ163" s="194"/>
      <c r="BK163" s="194"/>
      <c r="BL163" s="194"/>
      <c r="BM163" s="194"/>
      <c r="BN163" s="194"/>
      <c r="BO163" s="194"/>
      <c r="BP163" s="194"/>
      <c r="BQ163" s="194"/>
      <c r="BR163" s="194"/>
      <c r="BS163" s="194"/>
      <c r="BT163" s="194"/>
      <c r="BU163" s="194"/>
      <c r="BV163" s="194"/>
      <c r="BW163" s="194"/>
      <c r="BX163" s="194"/>
      <c r="BY163" s="194"/>
      <c r="BZ163" s="194"/>
      <c r="CA163" s="194"/>
      <c r="CB163" s="194"/>
      <c r="CC163" s="194"/>
      <c r="CD163" s="194"/>
      <c r="CE163" s="194"/>
      <c r="CF163" s="194"/>
      <c r="CG163" s="194"/>
      <c r="CH163" s="194"/>
      <c r="CI163" s="194"/>
      <c r="CJ163" s="194"/>
    </row>
    <row r="164" spans="1:88" x14ac:dyDescent="0.25">
      <c r="A164" s="194"/>
      <c r="B164" s="194"/>
      <c r="C164" s="194"/>
      <c r="D164" s="194"/>
      <c r="E164" s="194"/>
      <c r="F164" s="194"/>
      <c r="G164" s="194"/>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94"/>
      <c r="AL164" s="194"/>
      <c r="AM164" s="194"/>
      <c r="AN164" s="194"/>
      <c r="AO164" s="194"/>
      <c r="AP164" s="194"/>
      <c r="AQ164" s="194"/>
      <c r="AR164" s="194"/>
      <c r="AS164" s="194"/>
      <c r="AT164" s="194"/>
      <c r="AU164" s="194"/>
      <c r="AV164" s="194"/>
      <c r="AW164" s="194"/>
      <c r="AX164" s="194"/>
      <c r="AY164" s="194"/>
      <c r="AZ164" s="194"/>
      <c r="BA164" s="194"/>
      <c r="BB164" s="194"/>
      <c r="BC164" s="194"/>
      <c r="BD164" s="194"/>
      <c r="BE164" s="194"/>
      <c r="BF164" s="194"/>
      <c r="BG164" s="194"/>
      <c r="BH164" s="194"/>
      <c r="BI164" s="194"/>
      <c r="BJ164" s="194"/>
      <c r="BK164" s="194"/>
      <c r="BL164" s="194"/>
      <c r="BM164" s="194"/>
      <c r="BN164" s="194"/>
      <c r="BO164" s="194"/>
      <c r="BP164" s="194"/>
      <c r="BQ164" s="194"/>
      <c r="BR164" s="194"/>
      <c r="BS164" s="194"/>
      <c r="BT164" s="194"/>
      <c r="BU164" s="194"/>
      <c r="BV164" s="194"/>
      <c r="BW164" s="194"/>
      <c r="BX164" s="194"/>
      <c r="BY164" s="194"/>
      <c r="BZ164" s="194"/>
      <c r="CA164" s="194"/>
      <c r="CB164" s="194"/>
      <c r="CC164" s="194"/>
      <c r="CD164" s="194"/>
      <c r="CE164" s="194"/>
      <c r="CF164" s="194"/>
      <c r="CG164" s="194"/>
      <c r="CH164" s="194"/>
      <c r="CI164" s="194"/>
      <c r="CJ164" s="194"/>
    </row>
    <row r="165" spans="1:88" x14ac:dyDescent="0.25">
      <c r="A165" s="194"/>
      <c r="B165" s="194"/>
      <c r="C165" s="194"/>
      <c r="D165" s="194"/>
      <c r="E165" s="194"/>
      <c r="F165" s="194"/>
      <c r="G165" s="194"/>
      <c r="H165" s="194"/>
      <c r="I165" s="194"/>
      <c r="J165" s="194"/>
      <c r="K165" s="194"/>
      <c r="L165" s="194"/>
      <c r="M165" s="194"/>
      <c r="N165" s="194"/>
      <c r="O165" s="194"/>
      <c r="P165" s="194"/>
      <c r="Q165" s="194"/>
      <c r="R165" s="194"/>
      <c r="S165" s="194"/>
      <c r="T165" s="194"/>
      <c r="U165" s="194"/>
      <c r="V165" s="194"/>
      <c r="W165" s="194"/>
      <c r="X165" s="194"/>
      <c r="Y165" s="194"/>
      <c r="Z165" s="194"/>
      <c r="AA165" s="194"/>
      <c r="AB165" s="194"/>
      <c r="AC165" s="194"/>
      <c r="AD165" s="194"/>
      <c r="AE165" s="194"/>
      <c r="AF165" s="194"/>
      <c r="AG165" s="194"/>
      <c r="AH165" s="194"/>
      <c r="AI165" s="194"/>
      <c r="AJ165" s="194"/>
      <c r="AK165" s="194"/>
      <c r="AL165" s="194"/>
      <c r="AM165" s="194"/>
      <c r="AN165" s="194"/>
      <c r="AO165" s="194"/>
      <c r="AP165" s="194"/>
      <c r="AQ165" s="194"/>
      <c r="AR165" s="194"/>
      <c r="AS165" s="194"/>
      <c r="AT165" s="194"/>
      <c r="AU165" s="194"/>
      <c r="AV165" s="194"/>
      <c r="AW165" s="194"/>
      <c r="AX165" s="194"/>
      <c r="AY165" s="194"/>
      <c r="AZ165" s="194"/>
      <c r="BA165" s="194"/>
      <c r="BB165" s="194"/>
      <c r="BC165" s="194"/>
      <c r="BD165" s="194"/>
      <c r="BE165" s="194"/>
      <c r="BF165" s="194"/>
      <c r="BG165" s="194"/>
      <c r="BH165" s="194"/>
      <c r="BI165" s="194"/>
      <c r="BJ165" s="194"/>
      <c r="BK165" s="194"/>
      <c r="BL165" s="194"/>
      <c r="BM165" s="194"/>
      <c r="BN165" s="194"/>
      <c r="BO165" s="194"/>
      <c r="BP165" s="194"/>
      <c r="BQ165" s="194"/>
      <c r="BR165" s="194"/>
      <c r="BS165" s="194"/>
      <c r="BT165" s="194"/>
      <c r="BU165" s="194"/>
      <c r="BV165" s="194"/>
      <c r="BW165" s="194"/>
      <c r="BX165" s="194"/>
      <c r="BY165" s="194"/>
      <c r="BZ165" s="194"/>
      <c r="CA165" s="194"/>
      <c r="CB165" s="194"/>
      <c r="CC165" s="194"/>
      <c r="CD165" s="194"/>
      <c r="CE165" s="194"/>
      <c r="CF165" s="194"/>
      <c r="CG165" s="194"/>
      <c r="CH165" s="194"/>
      <c r="CI165" s="194"/>
      <c r="CJ165" s="194"/>
    </row>
    <row r="166" spans="1:88" x14ac:dyDescent="0.25">
      <c r="A166" s="194"/>
      <c r="B166" s="194"/>
      <c r="C166" s="194"/>
      <c r="D166" s="194"/>
      <c r="E166" s="194"/>
      <c r="F166" s="194"/>
      <c r="G166" s="194"/>
      <c r="H166" s="194"/>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194"/>
      <c r="AM166" s="194"/>
      <c r="AN166" s="194"/>
      <c r="AO166" s="194"/>
      <c r="AP166" s="194"/>
      <c r="AQ166" s="194"/>
      <c r="AR166" s="194"/>
      <c r="AS166" s="194"/>
      <c r="AT166" s="194"/>
      <c r="AU166" s="194"/>
      <c r="AV166" s="194"/>
      <c r="AW166" s="194"/>
      <c r="AX166" s="194"/>
      <c r="AY166" s="194"/>
      <c r="AZ166" s="194"/>
      <c r="BA166" s="194"/>
      <c r="BB166" s="194"/>
      <c r="BC166" s="194"/>
      <c r="BD166" s="194"/>
      <c r="BE166" s="194"/>
      <c r="BF166" s="194"/>
      <c r="BG166" s="194"/>
      <c r="BH166" s="194"/>
      <c r="BI166" s="194"/>
      <c r="BJ166" s="194"/>
      <c r="BK166" s="194"/>
      <c r="BL166" s="194"/>
      <c r="BM166" s="194"/>
      <c r="BN166" s="194"/>
      <c r="BO166" s="194"/>
      <c r="BP166" s="194"/>
      <c r="BQ166" s="194"/>
      <c r="BR166" s="194"/>
      <c r="BS166" s="194"/>
      <c r="BT166" s="194"/>
      <c r="BU166" s="194"/>
      <c r="BV166" s="194"/>
      <c r="BW166" s="194"/>
      <c r="BX166" s="194"/>
      <c r="BY166" s="194"/>
      <c r="BZ166" s="194"/>
      <c r="CA166" s="194"/>
      <c r="CB166" s="194"/>
      <c r="CC166" s="194"/>
      <c r="CD166" s="194"/>
      <c r="CE166" s="194"/>
      <c r="CF166" s="194"/>
      <c r="CG166" s="194"/>
      <c r="CH166" s="194"/>
      <c r="CI166" s="194"/>
      <c r="CJ166" s="194"/>
    </row>
    <row r="167" spans="1:88" x14ac:dyDescent="0.25">
      <c r="A167" s="194"/>
      <c r="B167" s="194"/>
      <c r="C167" s="194"/>
      <c r="D167" s="194"/>
      <c r="E167" s="194"/>
      <c r="F167" s="194"/>
      <c r="G167" s="194"/>
      <c r="H167" s="194"/>
      <c r="I167" s="194"/>
      <c r="J167" s="194"/>
      <c r="K167" s="194"/>
      <c r="L167" s="194"/>
      <c r="M167" s="194"/>
      <c r="N167" s="194"/>
      <c r="O167" s="194"/>
      <c r="P167" s="194"/>
      <c r="Q167" s="194"/>
      <c r="R167" s="194"/>
      <c r="S167" s="194"/>
      <c r="T167" s="194"/>
      <c r="U167" s="194"/>
      <c r="V167" s="194"/>
      <c r="W167" s="194"/>
      <c r="X167" s="194"/>
      <c r="Y167" s="194"/>
      <c r="Z167" s="194"/>
      <c r="AA167" s="194"/>
      <c r="AB167" s="194"/>
      <c r="AC167" s="194"/>
      <c r="AD167" s="194"/>
      <c r="AE167" s="194"/>
      <c r="AF167" s="194"/>
      <c r="AG167" s="194"/>
      <c r="AH167" s="194"/>
      <c r="AI167" s="194"/>
      <c r="AJ167" s="194"/>
      <c r="AK167" s="194"/>
      <c r="AL167" s="194"/>
      <c r="AM167" s="194"/>
      <c r="AN167" s="194"/>
      <c r="AO167" s="194"/>
      <c r="AP167" s="194"/>
      <c r="AQ167" s="194"/>
      <c r="AR167" s="194"/>
      <c r="AS167" s="194"/>
      <c r="AT167" s="194"/>
      <c r="AU167" s="194"/>
      <c r="AV167" s="194"/>
      <c r="AW167" s="194"/>
      <c r="AX167" s="194"/>
      <c r="AY167" s="194"/>
      <c r="AZ167" s="194"/>
      <c r="BA167" s="194"/>
      <c r="BB167" s="194"/>
      <c r="BC167" s="194"/>
      <c r="BD167" s="194"/>
      <c r="BE167" s="194"/>
      <c r="BF167" s="194"/>
      <c r="BG167" s="194"/>
      <c r="BH167" s="194"/>
      <c r="BI167" s="194"/>
      <c r="BJ167" s="194"/>
      <c r="BK167" s="194"/>
      <c r="BL167" s="194"/>
      <c r="BM167" s="194"/>
      <c r="BN167" s="194"/>
      <c r="BO167" s="194"/>
      <c r="BP167" s="194"/>
      <c r="BQ167" s="194"/>
      <c r="BR167" s="194"/>
      <c r="BS167" s="194"/>
      <c r="BT167" s="194"/>
      <c r="BU167" s="194"/>
      <c r="BV167" s="194"/>
      <c r="BW167" s="194"/>
      <c r="BX167" s="194"/>
      <c r="BY167" s="194"/>
      <c r="BZ167" s="194"/>
      <c r="CA167" s="194"/>
      <c r="CB167" s="194"/>
      <c r="CC167" s="194"/>
      <c r="CD167" s="194"/>
      <c r="CE167" s="194"/>
      <c r="CF167" s="194"/>
      <c r="CG167" s="194"/>
      <c r="CH167" s="194"/>
      <c r="CI167" s="194"/>
      <c r="CJ167" s="194"/>
    </row>
    <row r="168" spans="1:88" x14ac:dyDescent="0.25">
      <c r="A168" s="194"/>
      <c r="B168" s="194"/>
      <c r="C168" s="194"/>
      <c r="D168" s="194"/>
      <c r="E168" s="194"/>
      <c r="F168" s="194"/>
      <c r="G168" s="194"/>
      <c r="H168" s="194"/>
      <c r="I168" s="194"/>
      <c r="J168" s="194"/>
      <c r="K168" s="194"/>
      <c r="L168" s="194"/>
      <c r="M168" s="194"/>
      <c r="N168" s="194"/>
      <c r="O168" s="194"/>
      <c r="P168" s="194"/>
      <c r="Q168" s="194"/>
      <c r="R168" s="194"/>
      <c r="S168" s="194"/>
      <c r="T168" s="194"/>
      <c r="U168" s="194"/>
      <c r="V168" s="194"/>
      <c r="W168" s="194"/>
      <c r="X168" s="194"/>
      <c r="Y168" s="194"/>
      <c r="Z168" s="194"/>
      <c r="AA168" s="194"/>
      <c r="AB168" s="194"/>
      <c r="AC168" s="194"/>
      <c r="AD168" s="194"/>
      <c r="AE168" s="194"/>
      <c r="AF168" s="194"/>
      <c r="AG168" s="194"/>
      <c r="AH168" s="194"/>
      <c r="AI168" s="194"/>
      <c r="AJ168" s="194"/>
      <c r="AK168" s="194"/>
      <c r="AL168" s="194"/>
      <c r="AM168" s="194"/>
      <c r="AN168" s="194"/>
      <c r="AO168" s="194"/>
      <c r="AP168" s="194"/>
      <c r="AQ168" s="194"/>
      <c r="AR168" s="194"/>
      <c r="AS168" s="194"/>
      <c r="AT168" s="194"/>
      <c r="AU168" s="194"/>
      <c r="AV168" s="194"/>
      <c r="AW168" s="194"/>
      <c r="AX168" s="194"/>
      <c r="AY168" s="194"/>
      <c r="AZ168" s="194"/>
      <c r="BA168" s="194"/>
      <c r="BB168" s="194"/>
      <c r="BC168" s="194"/>
      <c r="BD168" s="194"/>
      <c r="BE168" s="194"/>
      <c r="BF168" s="194"/>
      <c r="BG168" s="194"/>
      <c r="BH168" s="194"/>
      <c r="BI168" s="194"/>
      <c r="BJ168" s="194"/>
      <c r="BK168" s="194"/>
      <c r="BL168" s="194"/>
      <c r="BM168" s="194"/>
      <c r="BN168" s="194"/>
      <c r="BO168" s="194"/>
      <c r="BP168" s="194"/>
      <c r="BQ168" s="194"/>
      <c r="BR168" s="194"/>
      <c r="BS168" s="194"/>
      <c r="BT168" s="194"/>
      <c r="BU168" s="194"/>
      <c r="BV168" s="194"/>
      <c r="BW168" s="194"/>
      <c r="BX168" s="194"/>
      <c r="BY168" s="194"/>
      <c r="BZ168" s="194"/>
      <c r="CA168" s="194"/>
      <c r="CB168" s="194"/>
      <c r="CC168" s="194"/>
      <c r="CD168" s="194"/>
      <c r="CE168" s="194"/>
      <c r="CF168" s="194"/>
      <c r="CG168" s="194"/>
      <c r="CH168" s="194"/>
      <c r="CI168" s="194"/>
      <c r="CJ168" s="194"/>
    </row>
    <row r="169" spans="1:88" x14ac:dyDescent="0.25">
      <c r="A169" s="194"/>
      <c r="B169" s="194"/>
      <c r="C169" s="194"/>
      <c r="D169" s="194"/>
      <c r="E169" s="194"/>
      <c r="F169" s="194"/>
      <c r="G169" s="194"/>
      <c r="H169" s="194"/>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194"/>
      <c r="AM169" s="194"/>
      <c r="AN169" s="194"/>
      <c r="AO169" s="194"/>
      <c r="AP169" s="194"/>
      <c r="AQ169" s="194"/>
      <c r="AR169" s="194"/>
      <c r="AS169" s="194"/>
      <c r="AT169" s="194"/>
      <c r="AU169" s="194"/>
      <c r="AV169" s="194"/>
      <c r="AW169" s="194"/>
      <c r="AX169" s="194"/>
      <c r="AY169" s="194"/>
      <c r="AZ169" s="194"/>
      <c r="BA169" s="194"/>
      <c r="BB169" s="194"/>
      <c r="BC169" s="194"/>
      <c r="BD169" s="194"/>
      <c r="BE169" s="194"/>
      <c r="BF169" s="194"/>
      <c r="BG169" s="194"/>
      <c r="BH169" s="194"/>
      <c r="BI169" s="194"/>
      <c r="BJ169" s="194"/>
      <c r="BK169" s="194"/>
      <c r="BL169" s="194"/>
      <c r="BM169" s="194"/>
      <c r="BN169" s="194"/>
      <c r="BO169" s="194"/>
      <c r="BP169" s="194"/>
      <c r="BQ169" s="194"/>
      <c r="BR169" s="194"/>
      <c r="BS169" s="194"/>
      <c r="BT169" s="194"/>
      <c r="BU169" s="194"/>
      <c r="BV169" s="194"/>
      <c r="BW169" s="194"/>
      <c r="BX169" s="194"/>
      <c r="BY169" s="194"/>
      <c r="BZ169" s="194"/>
      <c r="CA169" s="194"/>
      <c r="CB169" s="194"/>
      <c r="CC169" s="194"/>
      <c r="CD169" s="194"/>
      <c r="CE169" s="194"/>
      <c r="CF169" s="194"/>
      <c r="CG169" s="194"/>
      <c r="CH169" s="194"/>
      <c r="CI169" s="194"/>
      <c r="CJ169" s="194"/>
    </row>
    <row r="170" spans="1:88" x14ac:dyDescent="0.25">
      <c r="A170" s="194"/>
      <c r="B170" s="194"/>
      <c r="C170" s="194"/>
      <c r="D170" s="194"/>
      <c r="E170" s="194"/>
      <c r="F170" s="194"/>
      <c r="G170" s="194"/>
      <c r="H170" s="194"/>
      <c r="I170" s="194"/>
      <c r="J170" s="194"/>
      <c r="K170" s="194"/>
      <c r="L170" s="194"/>
      <c r="M170" s="194"/>
      <c r="N170" s="194"/>
      <c r="O170" s="194"/>
      <c r="P170" s="194"/>
      <c r="Q170" s="194"/>
      <c r="R170" s="194"/>
      <c r="S170" s="194"/>
      <c r="T170" s="194"/>
      <c r="U170" s="194"/>
      <c r="V170" s="194"/>
      <c r="W170" s="194"/>
      <c r="X170" s="194"/>
      <c r="Y170" s="194"/>
      <c r="Z170" s="194"/>
      <c r="AA170" s="194"/>
      <c r="AB170" s="194"/>
      <c r="AC170" s="194"/>
      <c r="AD170" s="194"/>
      <c r="AE170" s="194"/>
      <c r="AF170" s="194"/>
      <c r="AG170" s="194"/>
      <c r="AH170" s="194"/>
      <c r="AI170" s="194"/>
      <c r="AJ170" s="194"/>
      <c r="AK170" s="194"/>
      <c r="AL170" s="194"/>
      <c r="AM170" s="194"/>
      <c r="AN170" s="194"/>
      <c r="AO170" s="194"/>
      <c r="AP170" s="194"/>
      <c r="AQ170" s="194"/>
      <c r="AR170" s="194"/>
      <c r="AS170" s="194"/>
      <c r="AT170" s="194"/>
      <c r="AU170" s="194"/>
      <c r="AV170" s="194"/>
      <c r="AW170" s="194"/>
      <c r="AX170" s="194"/>
      <c r="AY170" s="194"/>
      <c r="AZ170" s="194"/>
      <c r="BA170" s="194"/>
      <c r="BB170" s="194"/>
      <c r="BC170" s="194"/>
      <c r="BD170" s="194"/>
      <c r="BE170" s="194"/>
      <c r="BF170" s="194"/>
      <c r="BG170" s="194"/>
      <c r="BH170" s="194"/>
      <c r="BI170" s="194"/>
      <c r="BJ170" s="194"/>
      <c r="BK170" s="194"/>
      <c r="BL170" s="194"/>
      <c r="BM170" s="194"/>
      <c r="BN170" s="194"/>
      <c r="BO170" s="194"/>
      <c r="BP170" s="194"/>
      <c r="BQ170" s="194"/>
      <c r="BR170" s="194"/>
      <c r="BS170" s="194"/>
      <c r="BT170" s="194"/>
      <c r="BU170" s="194"/>
      <c r="BV170" s="194"/>
      <c r="BW170" s="194"/>
      <c r="BX170" s="194"/>
      <c r="BY170" s="194"/>
      <c r="BZ170" s="194"/>
      <c r="CA170" s="194"/>
      <c r="CB170" s="194"/>
      <c r="CC170" s="194"/>
      <c r="CD170" s="194"/>
      <c r="CE170" s="194"/>
      <c r="CF170" s="194"/>
      <c r="CG170" s="194"/>
      <c r="CH170" s="194"/>
      <c r="CI170" s="194"/>
      <c r="CJ170" s="194"/>
    </row>
  </sheetData>
  <mergeCells count="176">
    <mergeCell ref="B2:I2"/>
    <mergeCell ref="A6:A11"/>
    <mergeCell ref="B6:B11"/>
    <mergeCell ref="C6:C7"/>
    <mergeCell ref="D6:D7"/>
    <mergeCell ref="E6:E7"/>
    <mergeCell ref="F6:F7"/>
    <mergeCell ref="G6:H7"/>
    <mergeCell ref="I6:J7"/>
    <mergeCell ref="C9:F9"/>
    <mergeCell ref="G9:H9"/>
    <mergeCell ref="I9:J9"/>
    <mergeCell ref="C10:F10"/>
    <mergeCell ref="G10:H10"/>
    <mergeCell ref="I10:J10"/>
    <mergeCell ref="W6:X7"/>
    <mergeCell ref="Y6:Z7"/>
    <mergeCell ref="AA6:AB7"/>
    <mergeCell ref="AC6:AD7"/>
    <mergeCell ref="AE6:AF7"/>
    <mergeCell ref="AG6:AH7"/>
    <mergeCell ref="K6:L7"/>
    <mergeCell ref="M6:N7"/>
    <mergeCell ref="O6:P7"/>
    <mergeCell ref="Q6:R7"/>
    <mergeCell ref="S6:T7"/>
    <mergeCell ref="U6:V7"/>
    <mergeCell ref="AY6:AZ7"/>
    <mergeCell ref="BA6:BB7"/>
    <mergeCell ref="BC6:BD7"/>
    <mergeCell ref="BE6:BF7"/>
    <mergeCell ref="AI6:AJ7"/>
    <mergeCell ref="AK6:AL7"/>
    <mergeCell ref="AM6:AN7"/>
    <mergeCell ref="AO6:AP7"/>
    <mergeCell ref="AQ6:AR7"/>
    <mergeCell ref="AS6:AT7"/>
    <mergeCell ref="CE6:CF7"/>
    <mergeCell ref="CG6:CH7"/>
    <mergeCell ref="C8:F8"/>
    <mergeCell ref="G8:H8"/>
    <mergeCell ref="I8:J8"/>
    <mergeCell ref="K8:L8"/>
    <mergeCell ref="M8:N8"/>
    <mergeCell ref="O8:P8"/>
    <mergeCell ref="Q8:R8"/>
    <mergeCell ref="S8:T8"/>
    <mergeCell ref="BS6:BT7"/>
    <mergeCell ref="BU6:BV7"/>
    <mergeCell ref="BW6:BX7"/>
    <mergeCell ref="BY6:BZ7"/>
    <mergeCell ref="CA6:CB7"/>
    <mergeCell ref="CC6:CD7"/>
    <mergeCell ref="BG6:BH7"/>
    <mergeCell ref="BI6:BJ7"/>
    <mergeCell ref="BK6:BL7"/>
    <mergeCell ref="BM6:BN7"/>
    <mergeCell ref="BO6:BP7"/>
    <mergeCell ref="BQ6:BR7"/>
    <mergeCell ref="AU6:AV7"/>
    <mergeCell ref="AW6:AX7"/>
    <mergeCell ref="BA9:BB9"/>
    <mergeCell ref="CA9:CB9"/>
    <mergeCell ref="CC9:CD9"/>
    <mergeCell ref="CE9:CF9"/>
    <mergeCell ref="CG9:CH9"/>
    <mergeCell ref="K9:L9"/>
    <mergeCell ref="M9:N9"/>
    <mergeCell ref="O9:P9"/>
    <mergeCell ref="Q9:R9"/>
    <mergeCell ref="S9:T9"/>
    <mergeCell ref="U9:V9"/>
    <mergeCell ref="W9:X9"/>
    <mergeCell ref="AW9:AX9"/>
    <mergeCell ref="AY9:AZ9"/>
    <mergeCell ref="AE9:AF9"/>
    <mergeCell ref="AG9:AH9"/>
    <mergeCell ref="AI9:AJ9"/>
    <mergeCell ref="AK9:AL9"/>
    <mergeCell ref="AM9:AN9"/>
    <mergeCell ref="AO9:AP9"/>
    <mergeCell ref="Y9:Z9"/>
    <mergeCell ref="AA9:AB9"/>
    <mergeCell ref="AC9:AD9"/>
    <mergeCell ref="AQ9:AR9"/>
    <mergeCell ref="CC8:CD8"/>
    <mergeCell ref="CE8:CF8"/>
    <mergeCell ref="CG8:CH8"/>
    <mergeCell ref="BU8:BV8"/>
    <mergeCell ref="BW8:BX8"/>
    <mergeCell ref="BY8:BZ8"/>
    <mergeCell ref="CA8:CB8"/>
    <mergeCell ref="AM8:AN8"/>
    <mergeCell ref="AO8:AP8"/>
    <mergeCell ref="AQ8:AR8"/>
    <mergeCell ref="BQ8:BR8"/>
    <mergeCell ref="BS8:BT8"/>
    <mergeCell ref="BE8:BF8"/>
    <mergeCell ref="BG8:BH8"/>
    <mergeCell ref="BI8:BJ8"/>
    <mergeCell ref="BK8:BL8"/>
    <mergeCell ref="BM8:BN8"/>
    <mergeCell ref="BO8:BP8"/>
    <mergeCell ref="AS8:AT8"/>
    <mergeCell ref="AU8:AV8"/>
    <mergeCell ref="AW8:AX8"/>
    <mergeCell ref="AY8:AZ8"/>
    <mergeCell ref="BA8:BB8"/>
    <mergeCell ref="BC8:BD8"/>
    <mergeCell ref="AS9:AT9"/>
    <mergeCell ref="U8:V8"/>
    <mergeCell ref="W8:X8"/>
    <mergeCell ref="Y8:Z8"/>
    <mergeCell ref="AA8:AB8"/>
    <mergeCell ref="AC8:AD8"/>
    <mergeCell ref="AE8:AF8"/>
    <mergeCell ref="AU9:AV9"/>
    <mergeCell ref="AG8:AH8"/>
    <mergeCell ref="AI8:AJ8"/>
    <mergeCell ref="AK8:AL8"/>
    <mergeCell ref="BO9:BP9"/>
    <mergeCell ref="BQ9:BR9"/>
    <mergeCell ref="BS9:BT9"/>
    <mergeCell ref="BU9:BV9"/>
    <mergeCell ref="BW9:BX9"/>
    <mergeCell ref="BY9:BZ9"/>
    <mergeCell ref="BC9:BD9"/>
    <mergeCell ref="BE9:BF9"/>
    <mergeCell ref="BG9:BH9"/>
    <mergeCell ref="BI9:BJ9"/>
    <mergeCell ref="BK9:BL9"/>
    <mergeCell ref="BM9:BN9"/>
    <mergeCell ref="CE10:CF10"/>
    <mergeCell ref="CG10:CH10"/>
    <mergeCell ref="C11:F11"/>
    <mergeCell ref="BM10:BN10"/>
    <mergeCell ref="BO10:BP10"/>
    <mergeCell ref="BQ10:BR10"/>
    <mergeCell ref="BS10:BT10"/>
    <mergeCell ref="BU10:BV10"/>
    <mergeCell ref="BW10:BX10"/>
    <mergeCell ref="BA10:BB10"/>
    <mergeCell ref="BC10:BD10"/>
    <mergeCell ref="BE10:BF10"/>
    <mergeCell ref="BG10:BH10"/>
    <mergeCell ref="BI10:BJ10"/>
    <mergeCell ref="BK10:BL10"/>
    <mergeCell ref="AO10:AP10"/>
    <mergeCell ref="AQ10:AR10"/>
    <mergeCell ref="AS10:AT10"/>
    <mergeCell ref="AU10:AV10"/>
    <mergeCell ref="AW10:AX10"/>
    <mergeCell ref="AY10:AZ10"/>
    <mergeCell ref="AC10:AD10"/>
    <mergeCell ref="AE10:AF10"/>
    <mergeCell ref="AG10:AH10"/>
    <mergeCell ref="B28:B31"/>
    <mergeCell ref="B12:B15"/>
    <mergeCell ref="B16:B19"/>
    <mergeCell ref="B20:B23"/>
    <mergeCell ref="B24:B27"/>
    <mergeCell ref="BY10:BZ10"/>
    <mergeCell ref="CA10:CB10"/>
    <mergeCell ref="CC10:CD10"/>
    <mergeCell ref="AI10:AJ10"/>
    <mergeCell ref="AK10:AL10"/>
    <mergeCell ref="AM10:AN10"/>
    <mergeCell ref="Q10:R10"/>
    <mergeCell ref="S10:T10"/>
    <mergeCell ref="U10:V10"/>
    <mergeCell ref="W10:X10"/>
    <mergeCell ref="Y10:Z10"/>
    <mergeCell ref="AA10:AB10"/>
    <mergeCell ref="K10:L10"/>
    <mergeCell ref="M10:N10"/>
    <mergeCell ref="O10:P10"/>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6"/>
  <sheetViews>
    <sheetView view="pageBreakPreview" zoomScale="85" zoomScaleNormal="130" zoomScaleSheetLayoutView="85" workbookViewId="0">
      <selection activeCell="C7" sqref="C7:C10"/>
    </sheetView>
  </sheetViews>
  <sheetFormatPr baseColWidth="10" defaultRowHeight="15" x14ac:dyDescent="0.25"/>
  <cols>
    <col min="1" max="1" width="3.42578125" customWidth="1"/>
    <col min="2" max="2" width="20.28515625" style="40" customWidth="1"/>
    <col min="3" max="3" width="35" style="40" customWidth="1"/>
    <col min="4" max="4" width="14.28515625" style="40" customWidth="1"/>
    <col min="5" max="5" width="17.5703125" style="40" customWidth="1"/>
    <col min="6" max="6" width="15.28515625" style="40" customWidth="1"/>
    <col min="7" max="7" width="19.28515625" style="40" customWidth="1"/>
    <col min="8" max="8" width="4.7109375" style="40" customWidth="1"/>
  </cols>
  <sheetData>
    <row r="1" spans="2:8" ht="15.75" x14ac:dyDescent="0.25">
      <c r="B1"/>
      <c r="C1" s="41"/>
      <c r="D1" s="42"/>
      <c r="E1" s="42"/>
      <c r="F1" s="43"/>
      <c r="G1"/>
      <c r="H1"/>
    </row>
    <row r="2" spans="2:8" ht="57.75" customHeight="1" x14ac:dyDescent="0.25">
      <c r="B2" s="331" t="s">
        <v>0</v>
      </c>
      <c r="C2" s="332"/>
      <c r="D2" s="332"/>
      <c r="E2" s="332"/>
      <c r="F2" s="332"/>
      <c r="G2" s="333"/>
      <c r="H2" s="42"/>
    </row>
    <row r="3" spans="2:8" ht="15.75" x14ac:dyDescent="0.25">
      <c r="B3" s="44"/>
      <c r="C3" s="44"/>
      <c r="D3" s="44"/>
      <c r="E3" s="44"/>
      <c r="F3" s="44"/>
      <c r="G3" s="44"/>
      <c r="H3" s="45"/>
    </row>
    <row r="4" spans="2:8" ht="126.75" customHeight="1" x14ac:dyDescent="0.25">
      <c r="B4" s="390" t="s">
        <v>343</v>
      </c>
      <c r="C4" s="391"/>
      <c r="D4" s="391"/>
      <c r="E4" s="391"/>
      <c r="F4" s="391"/>
      <c r="G4" s="391"/>
      <c r="H4" s="391"/>
    </row>
    <row r="6" spans="2:8" ht="26.25" thickBot="1" x14ac:dyDescent="0.3">
      <c r="B6" s="208" t="s">
        <v>121</v>
      </c>
      <c r="C6" s="209" t="s">
        <v>131</v>
      </c>
      <c r="D6" s="210" t="s">
        <v>132</v>
      </c>
      <c r="E6" s="211" t="s">
        <v>133</v>
      </c>
      <c r="F6" s="209" t="s">
        <v>37</v>
      </c>
      <c r="G6" s="210" t="s">
        <v>134</v>
      </c>
      <c r="H6"/>
    </row>
    <row r="7" spans="2:8" ht="15.75" thickBot="1" x14ac:dyDescent="0.3">
      <c r="B7" s="212" t="s">
        <v>135</v>
      </c>
      <c r="C7" s="392" t="s">
        <v>136</v>
      </c>
      <c r="D7" s="213" t="s">
        <v>81</v>
      </c>
      <c r="E7" s="214"/>
      <c r="F7" s="215">
        <f t="shared" ref="F7:F19" si="0">E7*0.2</f>
        <v>0</v>
      </c>
      <c r="G7" s="216">
        <f t="shared" ref="G7:G19" si="1">E7+F7</f>
        <v>0</v>
      </c>
      <c r="H7"/>
    </row>
    <row r="8" spans="2:8" ht="15.75" thickBot="1" x14ac:dyDescent="0.3">
      <c r="B8" s="217" t="s">
        <v>137</v>
      </c>
      <c r="C8" s="393"/>
      <c r="D8" s="218" t="s">
        <v>82</v>
      </c>
      <c r="E8" s="214"/>
      <c r="F8" s="219">
        <f t="shared" si="0"/>
        <v>0</v>
      </c>
      <c r="G8" s="220">
        <f t="shared" si="1"/>
        <v>0</v>
      </c>
      <c r="H8"/>
    </row>
    <row r="9" spans="2:8" ht="15.75" thickBot="1" x14ac:dyDescent="0.3">
      <c r="B9" s="217" t="s">
        <v>138</v>
      </c>
      <c r="C9" s="393"/>
      <c r="D9" s="218" t="s">
        <v>83</v>
      </c>
      <c r="E9" s="214"/>
      <c r="F9" s="219">
        <f t="shared" si="0"/>
        <v>0</v>
      </c>
      <c r="G9" s="220">
        <f t="shared" si="1"/>
        <v>0</v>
      </c>
      <c r="H9"/>
    </row>
    <row r="10" spans="2:8" ht="15.75" thickBot="1" x14ac:dyDescent="0.3">
      <c r="B10" s="217" t="s">
        <v>139</v>
      </c>
      <c r="C10" s="394"/>
      <c r="D10" s="218" t="s">
        <v>84</v>
      </c>
      <c r="E10" s="214"/>
      <c r="F10" s="221">
        <f t="shared" si="0"/>
        <v>0</v>
      </c>
      <c r="G10" s="222">
        <f t="shared" si="1"/>
        <v>0</v>
      </c>
      <c r="H10"/>
    </row>
    <row r="11" spans="2:8" ht="15.75" thickBot="1" x14ac:dyDescent="0.3">
      <c r="B11" s="212" t="s">
        <v>135</v>
      </c>
      <c r="C11" s="392" t="s">
        <v>140</v>
      </c>
      <c r="D11" s="218" t="s">
        <v>85</v>
      </c>
      <c r="E11" s="214"/>
      <c r="F11" s="223">
        <f t="shared" si="0"/>
        <v>0</v>
      </c>
      <c r="G11" s="224">
        <f t="shared" si="1"/>
        <v>0</v>
      </c>
      <c r="H11"/>
    </row>
    <row r="12" spans="2:8" ht="15.75" thickBot="1" x14ac:dyDescent="0.3">
      <c r="B12" s="217" t="s">
        <v>137</v>
      </c>
      <c r="C12" s="393"/>
      <c r="D12" s="218" t="s">
        <v>86</v>
      </c>
      <c r="E12" s="214"/>
      <c r="F12" s="225">
        <f t="shared" si="0"/>
        <v>0</v>
      </c>
      <c r="G12" s="220">
        <f t="shared" si="1"/>
        <v>0</v>
      </c>
      <c r="H12"/>
    </row>
    <row r="13" spans="2:8" ht="15.75" thickBot="1" x14ac:dyDescent="0.3">
      <c r="B13" s="217" t="s">
        <v>138</v>
      </c>
      <c r="C13" s="393"/>
      <c r="D13" s="218" t="s">
        <v>87</v>
      </c>
      <c r="E13" s="214"/>
      <c r="F13" s="225">
        <f t="shared" si="0"/>
        <v>0</v>
      </c>
      <c r="G13" s="220">
        <f t="shared" si="1"/>
        <v>0</v>
      </c>
      <c r="H13"/>
    </row>
    <row r="14" spans="2:8" s="17" customFormat="1" ht="15.75" thickBot="1" x14ac:dyDescent="0.3">
      <c r="B14" s="217" t="s">
        <v>139</v>
      </c>
      <c r="C14" s="394"/>
      <c r="D14" s="218" t="s">
        <v>88</v>
      </c>
      <c r="E14" s="214"/>
      <c r="F14" s="226">
        <f t="shared" si="0"/>
        <v>0</v>
      </c>
      <c r="G14" s="227">
        <f t="shared" si="1"/>
        <v>0</v>
      </c>
    </row>
    <row r="15" spans="2:8" ht="15.75" thickBot="1" x14ac:dyDescent="0.3">
      <c r="B15" s="212" t="s">
        <v>135</v>
      </c>
      <c r="C15" s="395" t="s">
        <v>141</v>
      </c>
      <c r="D15" s="218" t="s">
        <v>89</v>
      </c>
      <c r="E15" s="214"/>
      <c r="F15" s="223">
        <f t="shared" si="0"/>
        <v>0</v>
      </c>
      <c r="G15" s="224">
        <f t="shared" si="1"/>
        <v>0</v>
      </c>
      <c r="H15"/>
    </row>
    <row r="16" spans="2:8" ht="15.75" thickBot="1" x14ac:dyDescent="0.3">
      <c r="B16" s="217" t="s">
        <v>137</v>
      </c>
      <c r="C16" s="396"/>
      <c r="D16" s="218" t="s">
        <v>90</v>
      </c>
      <c r="E16" s="214"/>
      <c r="F16" s="225">
        <f t="shared" si="0"/>
        <v>0</v>
      </c>
      <c r="G16" s="220">
        <f t="shared" si="1"/>
        <v>0</v>
      </c>
      <c r="H16"/>
    </row>
    <row r="17" spans="2:8" ht="15.75" thickBot="1" x14ac:dyDescent="0.3">
      <c r="B17" s="217" t="s">
        <v>138</v>
      </c>
      <c r="C17" s="396"/>
      <c r="D17" s="218" t="s">
        <v>91</v>
      </c>
      <c r="E17" s="214"/>
      <c r="F17" s="225">
        <f t="shared" si="0"/>
        <v>0</v>
      </c>
      <c r="G17" s="220">
        <f t="shared" si="1"/>
        <v>0</v>
      </c>
    </row>
    <row r="18" spans="2:8" ht="15.75" thickBot="1" x14ac:dyDescent="0.3">
      <c r="B18" s="217" t="s">
        <v>139</v>
      </c>
      <c r="C18" s="397"/>
      <c r="D18" s="228" t="s">
        <v>92</v>
      </c>
      <c r="E18" s="214"/>
      <c r="F18" s="226">
        <f t="shared" si="0"/>
        <v>0</v>
      </c>
      <c r="G18" s="227">
        <f t="shared" si="1"/>
        <v>0</v>
      </c>
    </row>
    <row r="19" spans="2:8" ht="15.75" thickBot="1" x14ac:dyDescent="0.3">
      <c r="B19" s="212" t="s">
        <v>135</v>
      </c>
      <c r="C19" s="386" t="s">
        <v>142</v>
      </c>
      <c r="D19" s="229" t="s">
        <v>93</v>
      </c>
      <c r="E19" s="214"/>
      <c r="F19" s="230">
        <f t="shared" si="0"/>
        <v>0</v>
      </c>
      <c r="G19" s="231">
        <f t="shared" si="1"/>
        <v>0</v>
      </c>
    </row>
    <row r="20" spans="2:8" ht="15.75" thickBot="1" x14ac:dyDescent="0.3">
      <c r="B20" s="217" t="s">
        <v>137</v>
      </c>
      <c r="C20" s="387"/>
      <c r="D20" s="228" t="s">
        <v>94</v>
      </c>
      <c r="E20" s="214"/>
      <c r="F20" s="232">
        <f t="shared" ref="F20:F46" si="2">E20*0.2</f>
        <v>0</v>
      </c>
      <c r="G20" s="233">
        <f t="shared" ref="G20:G46" si="3">E20+F20</f>
        <v>0</v>
      </c>
    </row>
    <row r="21" spans="2:8" ht="15.75" thickBot="1" x14ac:dyDescent="0.3">
      <c r="B21" s="217" t="s">
        <v>138</v>
      </c>
      <c r="C21" s="387"/>
      <c r="D21" s="228" t="s">
        <v>95</v>
      </c>
      <c r="E21" s="214"/>
      <c r="F21" s="232">
        <f t="shared" si="2"/>
        <v>0</v>
      </c>
      <c r="G21" s="233">
        <f t="shared" si="3"/>
        <v>0</v>
      </c>
    </row>
    <row r="22" spans="2:8" ht="15.75" thickBot="1" x14ac:dyDescent="0.3">
      <c r="B22" s="234" t="s">
        <v>139</v>
      </c>
      <c r="C22" s="388"/>
      <c r="D22" s="235" t="s">
        <v>96</v>
      </c>
      <c r="E22" s="214"/>
      <c r="F22" s="236">
        <f t="shared" si="2"/>
        <v>0</v>
      </c>
      <c r="G22" s="237">
        <f t="shared" si="3"/>
        <v>0</v>
      </c>
    </row>
    <row r="23" spans="2:8" s="17" customFormat="1" ht="15.75" thickBot="1" x14ac:dyDescent="0.3">
      <c r="B23" s="212" t="s">
        <v>135</v>
      </c>
      <c r="C23" s="386" t="s">
        <v>143</v>
      </c>
      <c r="D23" s="229" t="s">
        <v>97</v>
      </c>
      <c r="E23" s="214"/>
      <c r="F23" s="230">
        <f t="shared" si="2"/>
        <v>0</v>
      </c>
      <c r="G23" s="231">
        <f t="shared" si="3"/>
        <v>0</v>
      </c>
      <c r="H23" s="40"/>
    </row>
    <row r="24" spans="2:8" s="17" customFormat="1" ht="15.75" thickBot="1" x14ac:dyDescent="0.3">
      <c r="B24" s="217" t="s">
        <v>137</v>
      </c>
      <c r="C24" s="387"/>
      <c r="D24" s="229" t="s">
        <v>98</v>
      </c>
      <c r="E24" s="214"/>
      <c r="F24" s="232">
        <f t="shared" si="2"/>
        <v>0</v>
      </c>
      <c r="G24" s="233">
        <f t="shared" si="3"/>
        <v>0</v>
      </c>
      <c r="H24" s="40"/>
    </row>
    <row r="25" spans="2:8" s="17" customFormat="1" ht="15.75" thickBot="1" x14ac:dyDescent="0.3">
      <c r="B25" s="217" t="s">
        <v>138</v>
      </c>
      <c r="C25" s="387"/>
      <c r="D25" s="229" t="s">
        <v>99</v>
      </c>
      <c r="E25" s="214"/>
      <c r="F25" s="232">
        <f t="shared" si="2"/>
        <v>0</v>
      </c>
      <c r="G25" s="233">
        <f t="shared" si="3"/>
        <v>0</v>
      </c>
      <c r="H25" s="40"/>
    </row>
    <row r="26" spans="2:8" s="17" customFormat="1" ht="15.75" thickBot="1" x14ac:dyDescent="0.3">
      <c r="B26" s="234" t="s">
        <v>139</v>
      </c>
      <c r="C26" s="388"/>
      <c r="D26" s="229" t="s">
        <v>100</v>
      </c>
      <c r="E26" s="214"/>
      <c r="F26" s="236">
        <f t="shared" si="2"/>
        <v>0</v>
      </c>
      <c r="G26" s="237">
        <f t="shared" si="3"/>
        <v>0</v>
      </c>
      <c r="H26" s="40"/>
    </row>
    <row r="27" spans="2:8" s="17" customFormat="1" ht="15.75" thickBot="1" x14ac:dyDescent="0.3">
      <c r="B27" s="212" t="s">
        <v>135</v>
      </c>
      <c r="C27" s="386" t="s">
        <v>144</v>
      </c>
      <c r="D27" s="229" t="s">
        <v>101</v>
      </c>
      <c r="E27" s="214"/>
      <c r="F27" s="230">
        <f t="shared" si="2"/>
        <v>0</v>
      </c>
      <c r="G27" s="231">
        <f t="shared" si="3"/>
        <v>0</v>
      </c>
      <c r="H27" s="40"/>
    </row>
    <row r="28" spans="2:8" s="17" customFormat="1" ht="15.75" thickBot="1" x14ac:dyDescent="0.3">
      <c r="B28" s="217" t="s">
        <v>137</v>
      </c>
      <c r="C28" s="387"/>
      <c r="D28" s="229" t="s">
        <v>102</v>
      </c>
      <c r="E28" s="214"/>
      <c r="F28" s="232">
        <f t="shared" si="2"/>
        <v>0</v>
      </c>
      <c r="G28" s="233">
        <f t="shared" si="3"/>
        <v>0</v>
      </c>
      <c r="H28" s="40"/>
    </row>
    <row r="29" spans="2:8" s="17" customFormat="1" ht="15.75" thickBot="1" x14ac:dyDescent="0.3">
      <c r="B29" s="217" t="s">
        <v>138</v>
      </c>
      <c r="C29" s="387"/>
      <c r="D29" s="229" t="s">
        <v>103</v>
      </c>
      <c r="E29" s="214"/>
      <c r="F29" s="232">
        <f t="shared" si="2"/>
        <v>0</v>
      </c>
      <c r="G29" s="233">
        <f t="shared" si="3"/>
        <v>0</v>
      </c>
      <c r="H29" s="40"/>
    </row>
    <row r="30" spans="2:8" s="17" customFormat="1" ht="15.75" thickBot="1" x14ac:dyDescent="0.3">
      <c r="B30" s="234" t="s">
        <v>139</v>
      </c>
      <c r="C30" s="388"/>
      <c r="D30" s="229" t="s">
        <v>104</v>
      </c>
      <c r="E30" s="214"/>
      <c r="F30" s="236">
        <f t="shared" si="2"/>
        <v>0</v>
      </c>
      <c r="G30" s="237">
        <f t="shared" si="3"/>
        <v>0</v>
      </c>
      <c r="H30" s="40"/>
    </row>
    <row r="31" spans="2:8" s="17" customFormat="1" ht="15.75" thickBot="1" x14ac:dyDescent="0.3">
      <c r="B31" s="212" t="s">
        <v>135</v>
      </c>
      <c r="C31" s="386" t="s">
        <v>145</v>
      </c>
      <c r="D31" s="229" t="s">
        <v>105</v>
      </c>
      <c r="E31" s="214"/>
      <c r="F31" s="230">
        <f t="shared" si="2"/>
        <v>0</v>
      </c>
      <c r="G31" s="231">
        <f t="shared" si="3"/>
        <v>0</v>
      </c>
      <c r="H31" s="40"/>
    </row>
    <row r="32" spans="2:8" s="17" customFormat="1" ht="15.75" thickBot="1" x14ac:dyDescent="0.3">
      <c r="B32" s="217" t="s">
        <v>137</v>
      </c>
      <c r="C32" s="387"/>
      <c r="D32" s="229" t="s">
        <v>106</v>
      </c>
      <c r="E32" s="214"/>
      <c r="F32" s="232">
        <f t="shared" si="2"/>
        <v>0</v>
      </c>
      <c r="G32" s="233">
        <f t="shared" si="3"/>
        <v>0</v>
      </c>
      <c r="H32" s="40"/>
    </row>
    <row r="33" spans="2:8" s="17" customFormat="1" ht="15.75" thickBot="1" x14ac:dyDescent="0.3">
      <c r="B33" s="217" t="s">
        <v>138</v>
      </c>
      <c r="C33" s="387"/>
      <c r="D33" s="229" t="s">
        <v>107</v>
      </c>
      <c r="E33" s="214"/>
      <c r="F33" s="232">
        <f t="shared" si="2"/>
        <v>0</v>
      </c>
      <c r="G33" s="233">
        <f t="shared" si="3"/>
        <v>0</v>
      </c>
      <c r="H33" s="40"/>
    </row>
    <row r="34" spans="2:8" s="17" customFormat="1" ht="15.75" thickBot="1" x14ac:dyDescent="0.3">
      <c r="B34" s="234" t="s">
        <v>139</v>
      </c>
      <c r="C34" s="388"/>
      <c r="D34" s="229" t="s">
        <v>108</v>
      </c>
      <c r="E34" s="214"/>
      <c r="F34" s="236">
        <f t="shared" si="2"/>
        <v>0</v>
      </c>
      <c r="G34" s="237">
        <f t="shared" si="3"/>
        <v>0</v>
      </c>
      <c r="H34" s="40"/>
    </row>
    <row r="35" spans="2:8" s="17" customFormat="1" ht="15.75" thickBot="1" x14ac:dyDescent="0.3">
      <c r="B35" s="212" t="s">
        <v>135</v>
      </c>
      <c r="C35" s="386" t="s">
        <v>146</v>
      </c>
      <c r="D35" s="229" t="s">
        <v>109</v>
      </c>
      <c r="E35" s="214"/>
      <c r="F35" s="230">
        <f t="shared" si="2"/>
        <v>0</v>
      </c>
      <c r="G35" s="231">
        <f t="shared" si="3"/>
        <v>0</v>
      </c>
      <c r="H35" s="40"/>
    </row>
    <row r="36" spans="2:8" s="17" customFormat="1" ht="15.75" thickBot="1" x14ac:dyDescent="0.3">
      <c r="B36" s="217" t="s">
        <v>137</v>
      </c>
      <c r="C36" s="387"/>
      <c r="D36" s="229" t="s">
        <v>110</v>
      </c>
      <c r="E36" s="214"/>
      <c r="F36" s="232">
        <f t="shared" si="2"/>
        <v>0</v>
      </c>
      <c r="G36" s="233">
        <f t="shared" si="3"/>
        <v>0</v>
      </c>
      <c r="H36" s="40"/>
    </row>
    <row r="37" spans="2:8" s="17" customFormat="1" ht="15.75" thickBot="1" x14ac:dyDescent="0.3">
      <c r="B37" s="217" t="s">
        <v>138</v>
      </c>
      <c r="C37" s="387"/>
      <c r="D37" s="229" t="s">
        <v>111</v>
      </c>
      <c r="E37" s="214"/>
      <c r="F37" s="232">
        <f t="shared" si="2"/>
        <v>0</v>
      </c>
      <c r="G37" s="233">
        <f t="shared" si="3"/>
        <v>0</v>
      </c>
      <c r="H37" s="40"/>
    </row>
    <row r="38" spans="2:8" s="17" customFormat="1" ht="15.75" thickBot="1" x14ac:dyDescent="0.3">
      <c r="B38" s="234" t="s">
        <v>139</v>
      </c>
      <c r="C38" s="388"/>
      <c r="D38" s="229" t="s">
        <v>112</v>
      </c>
      <c r="E38" s="214"/>
      <c r="F38" s="236">
        <f t="shared" si="2"/>
        <v>0</v>
      </c>
      <c r="G38" s="237">
        <f t="shared" si="3"/>
        <v>0</v>
      </c>
      <c r="H38" s="40"/>
    </row>
    <row r="39" spans="2:8" s="17" customFormat="1" ht="15.75" thickBot="1" x14ac:dyDescent="0.3">
      <c r="B39" s="212" t="s">
        <v>135</v>
      </c>
      <c r="C39" s="386" t="s">
        <v>147</v>
      </c>
      <c r="D39" s="229" t="s">
        <v>113</v>
      </c>
      <c r="E39" s="214"/>
      <c r="F39" s="230">
        <f t="shared" si="2"/>
        <v>0</v>
      </c>
      <c r="G39" s="231">
        <f t="shared" si="3"/>
        <v>0</v>
      </c>
      <c r="H39" s="40"/>
    </row>
    <row r="40" spans="2:8" s="17" customFormat="1" ht="15.75" thickBot="1" x14ac:dyDescent="0.3">
      <c r="B40" s="217" t="s">
        <v>137</v>
      </c>
      <c r="C40" s="387"/>
      <c r="D40" s="229" t="s">
        <v>114</v>
      </c>
      <c r="E40" s="214"/>
      <c r="F40" s="232">
        <f t="shared" si="2"/>
        <v>0</v>
      </c>
      <c r="G40" s="233">
        <f t="shared" si="3"/>
        <v>0</v>
      </c>
      <c r="H40" s="40"/>
    </row>
    <row r="41" spans="2:8" s="17" customFormat="1" ht="15.75" thickBot="1" x14ac:dyDescent="0.3">
      <c r="B41" s="217" t="s">
        <v>138</v>
      </c>
      <c r="C41" s="387"/>
      <c r="D41" s="229" t="s">
        <v>115</v>
      </c>
      <c r="E41" s="214"/>
      <c r="F41" s="232">
        <f t="shared" si="2"/>
        <v>0</v>
      </c>
      <c r="G41" s="233">
        <f t="shared" si="3"/>
        <v>0</v>
      </c>
      <c r="H41" s="40"/>
    </row>
    <row r="42" spans="2:8" s="17" customFormat="1" ht="15.75" thickBot="1" x14ac:dyDescent="0.3">
      <c r="B42" s="234" t="s">
        <v>139</v>
      </c>
      <c r="C42" s="388"/>
      <c r="D42" s="229" t="s">
        <v>116</v>
      </c>
      <c r="E42" s="214"/>
      <c r="F42" s="236">
        <f t="shared" si="2"/>
        <v>0</v>
      </c>
      <c r="G42" s="237">
        <f t="shared" si="3"/>
        <v>0</v>
      </c>
      <c r="H42" s="40"/>
    </row>
    <row r="43" spans="2:8" s="17" customFormat="1" ht="15.75" thickBot="1" x14ac:dyDescent="0.3">
      <c r="B43" s="212" t="s">
        <v>135</v>
      </c>
      <c r="C43" s="386" t="s">
        <v>148</v>
      </c>
      <c r="D43" s="229" t="s">
        <v>117</v>
      </c>
      <c r="E43" s="214"/>
      <c r="F43" s="230">
        <f t="shared" si="2"/>
        <v>0</v>
      </c>
      <c r="G43" s="231">
        <f t="shared" si="3"/>
        <v>0</v>
      </c>
      <c r="H43" s="40"/>
    </row>
    <row r="44" spans="2:8" s="17" customFormat="1" ht="15.75" thickBot="1" x14ac:dyDescent="0.3">
      <c r="B44" s="217" t="s">
        <v>137</v>
      </c>
      <c r="C44" s="387"/>
      <c r="D44" s="229" t="s">
        <v>118</v>
      </c>
      <c r="E44" s="214"/>
      <c r="F44" s="232">
        <f t="shared" si="2"/>
        <v>0</v>
      </c>
      <c r="G44" s="233">
        <f t="shared" si="3"/>
        <v>0</v>
      </c>
      <c r="H44" s="40"/>
    </row>
    <row r="45" spans="2:8" s="17" customFormat="1" ht="15.75" thickBot="1" x14ac:dyDescent="0.3">
      <c r="B45" s="217" t="s">
        <v>138</v>
      </c>
      <c r="C45" s="387"/>
      <c r="D45" s="229" t="s">
        <v>119</v>
      </c>
      <c r="E45" s="214"/>
      <c r="F45" s="232">
        <f t="shared" si="2"/>
        <v>0</v>
      </c>
      <c r="G45" s="233">
        <f t="shared" si="3"/>
        <v>0</v>
      </c>
      <c r="H45" s="40"/>
    </row>
    <row r="46" spans="2:8" s="17" customFormat="1" ht="15.75" thickBot="1" x14ac:dyDescent="0.3">
      <c r="B46" s="234" t="s">
        <v>139</v>
      </c>
      <c r="C46" s="389"/>
      <c r="D46" s="238" t="s">
        <v>120</v>
      </c>
      <c r="E46" s="214"/>
      <c r="F46" s="236">
        <f t="shared" si="2"/>
        <v>0</v>
      </c>
      <c r="G46" s="237">
        <f t="shared" si="3"/>
        <v>0</v>
      </c>
      <c r="H46" s="40"/>
    </row>
  </sheetData>
  <mergeCells count="12">
    <mergeCell ref="B2:G2"/>
    <mergeCell ref="B4:H4"/>
    <mergeCell ref="C7:C10"/>
    <mergeCell ref="C11:C14"/>
    <mergeCell ref="C15:C18"/>
    <mergeCell ref="C39:C42"/>
    <mergeCell ref="C43:C46"/>
    <mergeCell ref="C19:C22"/>
    <mergeCell ref="C23:C26"/>
    <mergeCell ref="C27:C30"/>
    <mergeCell ref="C31:C34"/>
    <mergeCell ref="C35:C38"/>
  </mergeCells>
  <pageMargins left="0.7" right="0.7" top="0.75" bottom="0.75" header="0.3" footer="0.3"/>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6"/>
  <sheetViews>
    <sheetView view="pageBreakPreview" workbookViewId="0">
      <selection activeCell="D14" sqref="D14"/>
    </sheetView>
  </sheetViews>
  <sheetFormatPr baseColWidth="10" defaultColWidth="11.42578125" defaultRowHeight="15" x14ac:dyDescent="0.25"/>
  <cols>
    <col min="1" max="1" width="3.42578125" style="17" customWidth="1"/>
    <col min="2" max="2" width="20.28515625" style="40" customWidth="1"/>
    <col min="3" max="3" width="35" style="40" customWidth="1"/>
    <col min="4" max="4" width="14.28515625" style="40" customWidth="1"/>
    <col min="5" max="5" width="17.5703125" style="40" customWidth="1"/>
    <col min="6" max="6" width="15.28515625" style="40" customWidth="1"/>
    <col min="7" max="7" width="19.28515625" style="40" customWidth="1"/>
    <col min="8" max="8" width="4.7109375" style="40" customWidth="1"/>
    <col min="9" max="16384" width="11.42578125" style="17"/>
  </cols>
  <sheetData>
    <row r="1" spans="2:8" ht="15.75" thickBot="1" x14ac:dyDescent="0.3"/>
    <row r="2" spans="2:8" ht="57.75" customHeight="1" thickBot="1" x14ac:dyDescent="0.3">
      <c r="B2" s="331" t="s">
        <v>0</v>
      </c>
      <c r="C2" s="332"/>
      <c r="D2" s="332"/>
      <c r="E2" s="332"/>
      <c r="F2" s="332"/>
      <c r="G2" s="333"/>
      <c r="H2" s="42"/>
    </row>
    <row r="3" spans="2:8" ht="15.75" x14ac:dyDescent="0.25">
      <c r="B3" s="44"/>
      <c r="C3" s="44"/>
      <c r="D3" s="44"/>
      <c r="E3" s="44"/>
      <c r="F3" s="44"/>
      <c r="G3" s="44"/>
      <c r="H3" s="45"/>
    </row>
    <row r="4" spans="2:8" ht="126.75" customHeight="1" x14ac:dyDescent="0.25">
      <c r="B4" s="390" t="s">
        <v>342</v>
      </c>
      <c r="C4" s="391"/>
      <c r="D4" s="391"/>
      <c r="E4" s="391"/>
      <c r="F4" s="391"/>
      <c r="G4" s="391"/>
      <c r="H4" s="391"/>
    </row>
    <row r="5" spans="2:8" ht="15.75" thickBot="1" x14ac:dyDescent="0.3"/>
    <row r="6" spans="2:8" ht="26.25" thickBot="1" x14ac:dyDescent="0.3">
      <c r="B6" s="46" t="s">
        <v>121</v>
      </c>
      <c r="C6" s="47" t="s">
        <v>131</v>
      </c>
      <c r="D6" s="48" t="s">
        <v>132</v>
      </c>
      <c r="E6" s="49" t="s">
        <v>133</v>
      </c>
      <c r="F6" s="47" t="s">
        <v>37</v>
      </c>
      <c r="G6" s="48" t="s">
        <v>134</v>
      </c>
      <c r="H6" s="17"/>
    </row>
    <row r="7" spans="2:8" ht="15.75" thickBot="1" x14ac:dyDescent="0.3">
      <c r="B7" s="50" t="s">
        <v>135</v>
      </c>
      <c r="C7" s="401" t="s">
        <v>136</v>
      </c>
      <c r="D7" s="51" t="s">
        <v>81</v>
      </c>
      <c r="E7" s="128"/>
      <c r="F7" s="113">
        <f t="shared" ref="F7:F19" si="0">E7*0.2</f>
        <v>0</v>
      </c>
      <c r="G7" s="131">
        <f t="shared" ref="G7:G19" si="1">E7+F7</f>
        <v>0</v>
      </c>
      <c r="H7" s="17"/>
    </row>
    <row r="8" spans="2:8" ht="15.75" thickBot="1" x14ac:dyDescent="0.3">
      <c r="B8" s="52" t="s">
        <v>137</v>
      </c>
      <c r="C8" s="402"/>
      <c r="D8" s="53" t="s">
        <v>82</v>
      </c>
      <c r="E8" s="128"/>
      <c r="F8" s="114">
        <f t="shared" si="0"/>
        <v>0</v>
      </c>
      <c r="G8" s="132">
        <f t="shared" si="1"/>
        <v>0</v>
      </c>
      <c r="H8" s="17"/>
    </row>
    <row r="9" spans="2:8" ht="15.75" thickBot="1" x14ac:dyDescent="0.3">
      <c r="B9" s="52" t="s">
        <v>138</v>
      </c>
      <c r="C9" s="402"/>
      <c r="D9" s="53" t="s">
        <v>83</v>
      </c>
      <c r="E9" s="128"/>
      <c r="F9" s="114">
        <f t="shared" si="0"/>
        <v>0</v>
      </c>
      <c r="G9" s="132">
        <f t="shared" si="1"/>
        <v>0</v>
      </c>
      <c r="H9" s="17"/>
    </row>
    <row r="10" spans="2:8" ht="15.75" thickBot="1" x14ac:dyDescent="0.3">
      <c r="B10" s="52" t="s">
        <v>139</v>
      </c>
      <c r="C10" s="403"/>
      <c r="D10" s="53" t="s">
        <v>84</v>
      </c>
      <c r="E10" s="128"/>
      <c r="F10" s="115">
        <f t="shared" si="0"/>
        <v>0</v>
      </c>
      <c r="G10" s="133">
        <f t="shared" si="1"/>
        <v>0</v>
      </c>
      <c r="H10" s="17"/>
    </row>
    <row r="11" spans="2:8" ht="15.75" thickBot="1" x14ac:dyDescent="0.3">
      <c r="B11" s="50" t="s">
        <v>135</v>
      </c>
      <c r="C11" s="401" t="s">
        <v>199</v>
      </c>
      <c r="D11" s="53" t="s">
        <v>85</v>
      </c>
      <c r="E11" s="128"/>
      <c r="F11" s="116">
        <f t="shared" si="0"/>
        <v>0</v>
      </c>
      <c r="G11" s="131">
        <f t="shared" si="1"/>
        <v>0</v>
      </c>
      <c r="H11" s="17"/>
    </row>
    <row r="12" spans="2:8" ht="15.75" thickBot="1" x14ac:dyDescent="0.3">
      <c r="B12" s="52" t="s">
        <v>137</v>
      </c>
      <c r="C12" s="402"/>
      <c r="D12" s="53" t="s">
        <v>86</v>
      </c>
      <c r="E12" s="128"/>
      <c r="F12" s="117">
        <f t="shared" si="0"/>
        <v>0</v>
      </c>
      <c r="G12" s="132">
        <f t="shared" si="1"/>
        <v>0</v>
      </c>
      <c r="H12" s="17"/>
    </row>
    <row r="13" spans="2:8" ht="15.75" thickBot="1" x14ac:dyDescent="0.3">
      <c r="B13" s="52" t="s">
        <v>138</v>
      </c>
      <c r="C13" s="402"/>
      <c r="D13" s="53" t="s">
        <v>87</v>
      </c>
      <c r="E13" s="128"/>
      <c r="F13" s="117">
        <f t="shared" si="0"/>
        <v>0</v>
      </c>
      <c r="G13" s="132">
        <f t="shared" si="1"/>
        <v>0</v>
      </c>
      <c r="H13" s="17"/>
    </row>
    <row r="14" spans="2:8" ht="15.75" thickBot="1" x14ac:dyDescent="0.3">
      <c r="B14" s="52" t="s">
        <v>139</v>
      </c>
      <c r="C14" s="403"/>
      <c r="D14" s="53" t="s">
        <v>88</v>
      </c>
      <c r="E14" s="128"/>
      <c r="F14" s="118">
        <f t="shared" si="0"/>
        <v>0</v>
      </c>
      <c r="G14" s="134">
        <f t="shared" si="1"/>
        <v>0</v>
      </c>
      <c r="H14" s="17"/>
    </row>
    <row r="15" spans="2:8" ht="15.75" thickBot="1" x14ac:dyDescent="0.3">
      <c r="B15" s="64" t="s">
        <v>135</v>
      </c>
      <c r="C15" s="404" t="s">
        <v>141</v>
      </c>
      <c r="D15" s="65" t="s">
        <v>89</v>
      </c>
      <c r="E15" s="129">
        <v>0</v>
      </c>
      <c r="F15" s="119">
        <f t="shared" si="0"/>
        <v>0</v>
      </c>
      <c r="G15" s="135">
        <f t="shared" si="1"/>
        <v>0</v>
      </c>
      <c r="H15" s="17"/>
    </row>
    <row r="16" spans="2:8" ht="15.75" thickBot="1" x14ac:dyDescent="0.3">
      <c r="B16" s="66" t="s">
        <v>137</v>
      </c>
      <c r="C16" s="405"/>
      <c r="D16" s="65" t="s">
        <v>90</v>
      </c>
      <c r="E16" s="129">
        <v>0</v>
      </c>
      <c r="F16" s="120">
        <f t="shared" si="0"/>
        <v>0</v>
      </c>
      <c r="G16" s="136">
        <f t="shared" si="1"/>
        <v>0</v>
      </c>
      <c r="H16" s="17"/>
    </row>
    <row r="17" spans="2:7" ht="15.75" thickBot="1" x14ac:dyDescent="0.3">
      <c r="B17" s="66" t="s">
        <v>138</v>
      </c>
      <c r="C17" s="405"/>
      <c r="D17" s="65" t="s">
        <v>91</v>
      </c>
      <c r="E17" s="129">
        <v>0</v>
      </c>
      <c r="F17" s="120">
        <f t="shared" si="0"/>
        <v>0</v>
      </c>
      <c r="G17" s="136">
        <f t="shared" si="1"/>
        <v>0</v>
      </c>
    </row>
    <row r="18" spans="2:7" ht="15.75" thickBot="1" x14ac:dyDescent="0.3">
      <c r="B18" s="66" t="s">
        <v>139</v>
      </c>
      <c r="C18" s="406"/>
      <c r="D18" s="67" t="s">
        <v>92</v>
      </c>
      <c r="E18" s="130">
        <v>0</v>
      </c>
      <c r="F18" s="121">
        <f t="shared" si="0"/>
        <v>0</v>
      </c>
      <c r="G18" s="137">
        <f t="shared" si="1"/>
        <v>0</v>
      </c>
    </row>
    <row r="19" spans="2:7" ht="15.75" thickBot="1" x14ac:dyDescent="0.3">
      <c r="B19" s="64" t="s">
        <v>135</v>
      </c>
      <c r="C19" s="398" t="s">
        <v>142</v>
      </c>
      <c r="D19" s="68" t="s">
        <v>93</v>
      </c>
      <c r="E19" s="129">
        <v>0</v>
      </c>
      <c r="F19" s="122">
        <f t="shared" si="0"/>
        <v>0</v>
      </c>
      <c r="G19" s="138">
        <f t="shared" si="1"/>
        <v>0</v>
      </c>
    </row>
    <row r="20" spans="2:7" ht="15.75" thickBot="1" x14ac:dyDescent="0.3">
      <c r="B20" s="66" t="s">
        <v>137</v>
      </c>
      <c r="C20" s="399"/>
      <c r="D20" s="69" t="s">
        <v>94</v>
      </c>
      <c r="E20" s="129">
        <v>0</v>
      </c>
      <c r="F20" s="123">
        <f t="shared" ref="F20:F46" si="2">E20*0.2</f>
        <v>0</v>
      </c>
      <c r="G20" s="139">
        <f t="shared" ref="G20:G46" si="3">E20+F20</f>
        <v>0</v>
      </c>
    </row>
    <row r="21" spans="2:7" ht="15.75" thickBot="1" x14ac:dyDescent="0.3">
      <c r="B21" s="66" t="s">
        <v>138</v>
      </c>
      <c r="C21" s="399"/>
      <c r="D21" s="69" t="s">
        <v>95</v>
      </c>
      <c r="E21" s="129">
        <v>0</v>
      </c>
      <c r="F21" s="123">
        <f t="shared" si="2"/>
        <v>0</v>
      </c>
      <c r="G21" s="139">
        <f t="shared" si="3"/>
        <v>0</v>
      </c>
    </row>
    <row r="22" spans="2:7" ht="15.75" thickBot="1" x14ac:dyDescent="0.3">
      <c r="B22" s="70" t="s">
        <v>139</v>
      </c>
      <c r="C22" s="407"/>
      <c r="D22" s="71" t="s">
        <v>96</v>
      </c>
      <c r="E22" s="130">
        <v>0</v>
      </c>
      <c r="F22" s="124">
        <f t="shared" si="2"/>
        <v>0</v>
      </c>
      <c r="G22" s="140">
        <f t="shared" si="3"/>
        <v>0</v>
      </c>
    </row>
    <row r="23" spans="2:7" ht="15.75" thickBot="1" x14ac:dyDescent="0.3">
      <c r="B23" s="50" t="s">
        <v>135</v>
      </c>
      <c r="C23" s="408" t="s">
        <v>143</v>
      </c>
      <c r="D23" s="54" t="s">
        <v>97</v>
      </c>
      <c r="E23" s="128"/>
      <c r="F23" s="125">
        <f t="shared" si="2"/>
        <v>0</v>
      </c>
      <c r="G23" s="141">
        <f t="shared" si="3"/>
        <v>0</v>
      </c>
    </row>
    <row r="24" spans="2:7" ht="15.75" thickBot="1" x14ac:dyDescent="0.3">
      <c r="B24" s="52" t="s">
        <v>137</v>
      </c>
      <c r="C24" s="409"/>
      <c r="D24" s="54" t="s">
        <v>98</v>
      </c>
      <c r="E24" s="128"/>
      <c r="F24" s="126">
        <f t="shared" si="2"/>
        <v>0</v>
      </c>
      <c r="G24" s="142">
        <f t="shared" si="3"/>
        <v>0</v>
      </c>
    </row>
    <row r="25" spans="2:7" ht="15.75" thickBot="1" x14ac:dyDescent="0.3">
      <c r="B25" s="52" t="s">
        <v>138</v>
      </c>
      <c r="C25" s="409"/>
      <c r="D25" s="54" t="s">
        <v>99</v>
      </c>
      <c r="E25" s="128"/>
      <c r="F25" s="126">
        <f t="shared" si="2"/>
        <v>0</v>
      </c>
      <c r="G25" s="142">
        <f t="shared" si="3"/>
        <v>0</v>
      </c>
    </row>
    <row r="26" spans="2:7" ht="15.75" thickBot="1" x14ac:dyDescent="0.3">
      <c r="B26" s="55" t="s">
        <v>139</v>
      </c>
      <c r="C26" s="410"/>
      <c r="D26" s="54" t="s">
        <v>100</v>
      </c>
      <c r="E26" s="128"/>
      <c r="F26" s="127">
        <f t="shared" si="2"/>
        <v>0</v>
      </c>
      <c r="G26" s="143">
        <f t="shared" si="3"/>
        <v>0</v>
      </c>
    </row>
    <row r="27" spans="2:7" ht="15.75" thickBot="1" x14ac:dyDescent="0.3">
      <c r="B27" s="64" t="s">
        <v>135</v>
      </c>
      <c r="C27" s="398" t="s">
        <v>144</v>
      </c>
      <c r="D27" s="68" t="s">
        <v>101</v>
      </c>
      <c r="E27" s="129">
        <v>0</v>
      </c>
      <c r="F27" s="122">
        <f t="shared" si="2"/>
        <v>0</v>
      </c>
      <c r="G27" s="138">
        <f t="shared" si="3"/>
        <v>0</v>
      </c>
    </row>
    <row r="28" spans="2:7" ht="15.75" thickBot="1" x14ac:dyDescent="0.3">
      <c r="B28" s="66" t="s">
        <v>137</v>
      </c>
      <c r="C28" s="399"/>
      <c r="D28" s="68" t="s">
        <v>102</v>
      </c>
      <c r="E28" s="129">
        <v>0</v>
      </c>
      <c r="F28" s="123">
        <f t="shared" si="2"/>
        <v>0</v>
      </c>
      <c r="G28" s="139">
        <f t="shared" si="3"/>
        <v>0</v>
      </c>
    </row>
    <row r="29" spans="2:7" ht="15.75" thickBot="1" x14ac:dyDescent="0.3">
      <c r="B29" s="66" t="s">
        <v>138</v>
      </c>
      <c r="C29" s="399"/>
      <c r="D29" s="68" t="s">
        <v>103</v>
      </c>
      <c r="E29" s="129">
        <v>0</v>
      </c>
      <c r="F29" s="123">
        <f t="shared" si="2"/>
        <v>0</v>
      </c>
      <c r="G29" s="139">
        <f t="shared" si="3"/>
        <v>0</v>
      </c>
    </row>
    <row r="30" spans="2:7" ht="15.75" thickBot="1" x14ac:dyDescent="0.3">
      <c r="B30" s="70" t="s">
        <v>139</v>
      </c>
      <c r="C30" s="407"/>
      <c r="D30" s="68" t="s">
        <v>104</v>
      </c>
      <c r="E30" s="130">
        <v>0</v>
      </c>
      <c r="F30" s="124">
        <f t="shared" si="2"/>
        <v>0</v>
      </c>
      <c r="G30" s="140">
        <f t="shared" si="3"/>
        <v>0</v>
      </c>
    </row>
    <row r="31" spans="2:7" ht="15.75" thickBot="1" x14ac:dyDescent="0.3">
      <c r="B31" s="50" t="s">
        <v>135</v>
      </c>
      <c r="C31" s="408" t="s">
        <v>145</v>
      </c>
      <c r="D31" s="54" t="s">
        <v>105</v>
      </c>
      <c r="E31" s="128"/>
      <c r="F31" s="125">
        <f t="shared" si="2"/>
        <v>0</v>
      </c>
      <c r="G31" s="141">
        <f t="shared" si="3"/>
        <v>0</v>
      </c>
    </row>
    <row r="32" spans="2:7" ht="15.75" thickBot="1" x14ac:dyDescent="0.3">
      <c r="B32" s="52" t="s">
        <v>137</v>
      </c>
      <c r="C32" s="409"/>
      <c r="D32" s="54" t="s">
        <v>106</v>
      </c>
      <c r="E32" s="128"/>
      <c r="F32" s="126">
        <f t="shared" si="2"/>
        <v>0</v>
      </c>
      <c r="G32" s="142">
        <f t="shared" si="3"/>
        <v>0</v>
      </c>
    </row>
    <row r="33" spans="2:7" ht="15.75" thickBot="1" x14ac:dyDescent="0.3">
      <c r="B33" s="52" t="s">
        <v>138</v>
      </c>
      <c r="C33" s="409"/>
      <c r="D33" s="54" t="s">
        <v>107</v>
      </c>
      <c r="E33" s="128"/>
      <c r="F33" s="126">
        <f t="shared" si="2"/>
        <v>0</v>
      </c>
      <c r="G33" s="142">
        <f t="shared" si="3"/>
        <v>0</v>
      </c>
    </row>
    <row r="34" spans="2:7" ht="15.75" thickBot="1" x14ac:dyDescent="0.3">
      <c r="B34" s="55" t="s">
        <v>139</v>
      </c>
      <c r="C34" s="410"/>
      <c r="D34" s="54" t="s">
        <v>108</v>
      </c>
      <c r="E34" s="128"/>
      <c r="F34" s="127">
        <f t="shared" si="2"/>
        <v>0</v>
      </c>
      <c r="G34" s="143">
        <f t="shared" si="3"/>
        <v>0</v>
      </c>
    </row>
    <row r="35" spans="2:7" ht="15.75" thickBot="1" x14ac:dyDescent="0.3">
      <c r="B35" s="50" t="s">
        <v>135</v>
      </c>
      <c r="C35" s="408" t="s">
        <v>146</v>
      </c>
      <c r="D35" s="54" t="s">
        <v>109</v>
      </c>
      <c r="E35" s="128"/>
      <c r="F35" s="125">
        <f t="shared" si="2"/>
        <v>0</v>
      </c>
      <c r="G35" s="141">
        <f t="shared" si="3"/>
        <v>0</v>
      </c>
    </row>
    <row r="36" spans="2:7" ht="15.75" thickBot="1" x14ac:dyDescent="0.3">
      <c r="B36" s="52" t="s">
        <v>137</v>
      </c>
      <c r="C36" s="409"/>
      <c r="D36" s="54" t="s">
        <v>110</v>
      </c>
      <c r="E36" s="128"/>
      <c r="F36" s="126">
        <f t="shared" si="2"/>
        <v>0</v>
      </c>
      <c r="G36" s="142">
        <f t="shared" si="3"/>
        <v>0</v>
      </c>
    </row>
    <row r="37" spans="2:7" ht="15.75" thickBot="1" x14ac:dyDescent="0.3">
      <c r="B37" s="52" t="s">
        <v>138</v>
      </c>
      <c r="C37" s="409"/>
      <c r="D37" s="54" t="s">
        <v>111</v>
      </c>
      <c r="E37" s="128"/>
      <c r="F37" s="126">
        <f t="shared" si="2"/>
        <v>0</v>
      </c>
      <c r="G37" s="142">
        <f t="shared" si="3"/>
        <v>0</v>
      </c>
    </row>
    <row r="38" spans="2:7" ht="15.75" thickBot="1" x14ac:dyDescent="0.3">
      <c r="B38" s="55" t="s">
        <v>139</v>
      </c>
      <c r="C38" s="410"/>
      <c r="D38" s="54" t="s">
        <v>112</v>
      </c>
      <c r="E38" s="128"/>
      <c r="F38" s="127">
        <f t="shared" si="2"/>
        <v>0</v>
      </c>
      <c r="G38" s="143">
        <f t="shared" si="3"/>
        <v>0</v>
      </c>
    </row>
    <row r="39" spans="2:7" ht="15.75" thickBot="1" x14ac:dyDescent="0.3">
      <c r="B39" s="64" t="s">
        <v>135</v>
      </c>
      <c r="C39" s="398" t="s">
        <v>147</v>
      </c>
      <c r="D39" s="68" t="s">
        <v>113</v>
      </c>
      <c r="E39" s="129">
        <v>0</v>
      </c>
      <c r="F39" s="122">
        <f t="shared" si="2"/>
        <v>0</v>
      </c>
      <c r="G39" s="138">
        <f t="shared" si="3"/>
        <v>0</v>
      </c>
    </row>
    <row r="40" spans="2:7" ht="15.75" thickBot="1" x14ac:dyDescent="0.3">
      <c r="B40" s="66" t="s">
        <v>137</v>
      </c>
      <c r="C40" s="399"/>
      <c r="D40" s="68" t="s">
        <v>114</v>
      </c>
      <c r="E40" s="129">
        <v>0</v>
      </c>
      <c r="F40" s="123">
        <f t="shared" si="2"/>
        <v>0</v>
      </c>
      <c r="G40" s="139">
        <f t="shared" si="3"/>
        <v>0</v>
      </c>
    </row>
    <row r="41" spans="2:7" ht="15.75" thickBot="1" x14ac:dyDescent="0.3">
      <c r="B41" s="66" t="s">
        <v>138</v>
      </c>
      <c r="C41" s="399"/>
      <c r="D41" s="68" t="s">
        <v>115</v>
      </c>
      <c r="E41" s="129">
        <v>0</v>
      </c>
      <c r="F41" s="123">
        <f t="shared" si="2"/>
        <v>0</v>
      </c>
      <c r="G41" s="139">
        <f t="shared" si="3"/>
        <v>0</v>
      </c>
    </row>
    <row r="42" spans="2:7" ht="15.75" thickBot="1" x14ac:dyDescent="0.3">
      <c r="B42" s="70" t="s">
        <v>139</v>
      </c>
      <c r="C42" s="407"/>
      <c r="D42" s="68" t="s">
        <v>116</v>
      </c>
      <c r="E42" s="130">
        <v>0</v>
      </c>
      <c r="F42" s="124">
        <f t="shared" si="2"/>
        <v>0</v>
      </c>
      <c r="G42" s="140">
        <f t="shared" si="3"/>
        <v>0</v>
      </c>
    </row>
    <row r="43" spans="2:7" ht="15.75" thickBot="1" x14ac:dyDescent="0.3">
      <c r="B43" s="64" t="s">
        <v>135</v>
      </c>
      <c r="C43" s="398" t="s">
        <v>148</v>
      </c>
      <c r="D43" s="68" t="s">
        <v>117</v>
      </c>
      <c r="E43" s="129">
        <v>0</v>
      </c>
      <c r="F43" s="122">
        <f t="shared" si="2"/>
        <v>0</v>
      </c>
      <c r="G43" s="138">
        <f t="shared" si="3"/>
        <v>0</v>
      </c>
    </row>
    <row r="44" spans="2:7" ht="15.75" thickBot="1" x14ac:dyDescent="0.3">
      <c r="B44" s="66" t="s">
        <v>137</v>
      </c>
      <c r="C44" s="399"/>
      <c r="D44" s="68" t="s">
        <v>118</v>
      </c>
      <c r="E44" s="129">
        <v>0</v>
      </c>
      <c r="F44" s="123">
        <f t="shared" si="2"/>
        <v>0</v>
      </c>
      <c r="G44" s="139">
        <f t="shared" si="3"/>
        <v>0</v>
      </c>
    </row>
    <row r="45" spans="2:7" ht="15.75" thickBot="1" x14ac:dyDescent="0.3">
      <c r="B45" s="66" t="s">
        <v>138</v>
      </c>
      <c r="C45" s="399"/>
      <c r="D45" s="68" t="s">
        <v>119</v>
      </c>
      <c r="E45" s="129">
        <v>0</v>
      </c>
      <c r="F45" s="123">
        <f t="shared" si="2"/>
        <v>0</v>
      </c>
      <c r="G45" s="139">
        <f t="shared" si="3"/>
        <v>0</v>
      </c>
    </row>
    <row r="46" spans="2:7" ht="15.75" thickBot="1" x14ac:dyDescent="0.3">
      <c r="B46" s="70" t="s">
        <v>139</v>
      </c>
      <c r="C46" s="400"/>
      <c r="D46" s="72" t="s">
        <v>120</v>
      </c>
      <c r="E46" s="130">
        <v>0</v>
      </c>
      <c r="F46" s="124">
        <f t="shared" si="2"/>
        <v>0</v>
      </c>
      <c r="G46" s="140">
        <f t="shared" si="3"/>
        <v>0</v>
      </c>
    </row>
  </sheetData>
  <mergeCells count="12">
    <mergeCell ref="B2:G2"/>
    <mergeCell ref="B4:H4"/>
    <mergeCell ref="C43:C46"/>
    <mergeCell ref="C7:C10"/>
    <mergeCell ref="C11:C14"/>
    <mergeCell ref="C15:C18"/>
    <mergeCell ref="C19:C22"/>
    <mergeCell ref="C23:C26"/>
    <mergeCell ref="C27:C30"/>
    <mergeCell ref="C31:C34"/>
    <mergeCell ref="C35:C38"/>
    <mergeCell ref="C39:C42"/>
  </mergeCells>
  <pageMargins left="0.7" right="0.7" top="0.75" bottom="0.75" header="0.3" footer="0.3"/>
  <pageSetup paperSize="9" scale="6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3"/>
  <sheetViews>
    <sheetView showGridLines="0" tabSelected="1" view="pageBreakPreview" topLeftCell="A133" zoomScale="70" zoomScaleNormal="85" zoomScaleSheetLayoutView="70" workbookViewId="0">
      <selection activeCell="G30" sqref="G30"/>
    </sheetView>
  </sheetViews>
  <sheetFormatPr baseColWidth="10" defaultColWidth="11.42578125" defaultRowHeight="14.25" x14ac:dyDescent="0.2"/>
  <cols>
    <col min="1" max="1" width="16.5703125" style="2" customWidth="1"/>
    <col min="2" max="2" width="21.5703125" style="2" customWidth="1"/>
    <col min="3" max="3" width="74.140625" style="3" customWidth="1"/>
    <col min="4" max="4" width="30" style="4" customWidth="1"/>
    <col min="5" max="5" width="24.42578125" style="5" customWidth="1"/>
    <col min="6" max="6" width="16.7109375" style="3" customWidth="1"/>
    <col min="7" max="7" width="23" style="240" customWidth="1"/>
    <col min="8" max="8" width="22.42578125" style="240" customWidth="1"/>
    <col min="9" max="9" width="22.42578125" style="285" customWidth="1"/>
    <col min="10" max="10" width="24" style="2" customWidth="1"/>
    <col min="11" max="11" width="22.140625" style="2" customWidth="1"/>
    <col min="12" max="12" width="11" style="73" hidden="1" customWidth="1"/>
    <col min="13" max="13" width="16.85546875" style="73" hidden="1" customWidth="1"/>
    <col min="14" max="14" width="17.7109375" style="1" hidden="1" customWidth="1"/>
    <col min="15" max="15" width="18.28515625" style="1" bestFit="1" customWidth="1"/>
    <col min="16" max="16384" width="11.42578125" style="1"/>
  </cols>
  <sheetData>
    <row r="1" spans="1:14" ht="47.45" customHeight="1" thickBot="1" x14ac:dyDescent="0.25">
      <c r="B1" s="331" t="s">
        <v>4</v>
      </c>
      <c r="C1" s="332"/>
      <c r="D1" s="332"/>
      <c r="E1" s="332"/>
      <c r="F1" s="332"/>
      <c r="G1" s="332"/>
      <c r="H1" s="332"/>
      <c r="I1" s="332"/>
      <c r="J1" s="332"/>
      <c r="K1" s="333"/>
    </row>
    <row r="2" spans="1:14" ht="18.75" customHeight="1" thickBot="1" x14ac:dyDescent="0.25">
      <c r="B2" s="6"/>
      <c r="C2" s="6"/>
      <c r="D2" s="6"/>
      <c r="E2" s="7"/>
      <c r="F2" s="6"/>
      <c r="G2" s="190"/>
      <c r="H2" s="6"/>
      <c r="I2" s="6"/>
      <c r="J2" s="6"/>
      <c r="K2" s="6"/>
    </row>
    <row r="3" spans="1:14" ht="59.25" customHeight="1" thickBot="1" x14ac:dyDescent="0.25">
      <c r="B3" s="331" t="s">
        <v>5</v>
      </c>
      <c r="C3" s="332"/>
      <c r="D3" s="332"/>
      <c r="E3" s="332"/>
      <c r="F3" s="332"/>
      <c r="G3" s="332"/>
      <c r="H3" s="332"/>
      <c r="I3" s="332"/>
      <c r="J3" s="332"/>
      <c r="K3" s="333"/>
    </row>
    <row r="4" spans="1:14" s="8" customFormat="1" ht="24.95" customHeight="1" x14ac:dyDescent="0.25">
      <c r="A4" s="2"/>
      <c r="B4" s="416"/>
      <c r="C4" s="416"/>
      <c r="D4" s="416"/>
      <c r="E4" s="416"/>
      <c r="F4" s="416"/>
      <c r="G4" s="416"/>
      <c r="H4" s="416"/>
      <c r="I4" s="416"/>
      <c r="J4" s="416"/>
      <c r="K4" s="416"/>
      <c r="L4" s="74"/>
      <c r="M4" s="74"/>
    </row>
    <row r="5" spans="1:14" ht="31.5" customHeight="1" x14ac:dyDescent="0.2">
      <c r="B5" s="417" t="s">
        <v>327</v>
      </c>
      <c r="C5" s="418"/>
      <c r="D5" s="418"/>
      <c r="E5" s="418"/>
      <c r="F5" s="418"/>
      <c r="G5" s="418"/>
      <c r="H5" s="418"/>
      <c r="I5" s="418"/>
      <c r="J5" s="418"/>
      <c r="K5" s="418"/>
    </row>
    <row r="6" spans="1:14" ht="31.5" customHeight="1" thickBot="1" x14ac:dyDescent="0.25">
      <c r="B6" s="9"/>
      <c r="C6" s="10"/>
      <c r="D6" s="10"/>
      <c r="E6" s="10"/>
      <c r="F6" s="10"/>
      <c r="G6" s="191"/>
      <c r="H6" s="10"/>
      <c r="I6" s="154"/>
      <c r="J6" s="10"/>
      <c r="K6" s="10"/>
    </row>
    <row r="7" spans="1:14" s="8" customFormat="1" ht="60" customHeight="1" thickBot="1" x14ac:dyDescent="0.3">
      <c r="A7" s="11" t="s">
        <v>166</v>
      </c>
      <c r="B7" s="83" t="s">
        <v>7</v>
      </c>
      <c r="C7" s="79" t="s">
        <v>8</v>
      </c>
      <c r="D7" s="82" t="s">
        <v>9</v>
      </c>
      <c r="E7" s="84" t="s">
        <v>156</v>
      </c>
      <c r="F7" s="164" t="s">
        <v>10</v>
      </c>
      <c r="G7" s="192" t="s">
        <v>11</v>
      </c>
      <c r="H7" s="166" t="s">
        <v>149</v>
      </c>
      <c r="I7" s="166" t="s">
        <v>150</v>
      </c>
      <c r="J7" s="239" t="s">
        <v>12</v>
      </c>
      <c r="K7" s="83" t="s">
        <v>13</v>
      </c>
      <c r="L7" s="159"/>
      <c r="M7" s="159"/>
      <c r="N7" s="160"/>
    </row>
    <row r="8" spans="1:14" ht="14.25" customHeight="1" thickBot="1" x14ac:dyDescent="0.25">
      <c r="A8" s="305" t="s">
        <v>190</v>
      </c>
      <c r="B8" s="96" t="s">
        <v>200</v>
      </c>
      <c r="C8" s="336" t="s">
        <v>14</v>
      </c>
      <c r="D8" s="90" t="s">
        <v>151</v>
      </c>
      <c r="E8" s="80" t="s">
        <v>152</v>
      </c>
      <c r="F8" s="313" t="s">
        <v>16</v>
      </c>
      <c r="G8" s="247" t="e">
        <f>'Profils types UO HO'!E12</f>
        <v>#DIV/0!</v>
      </c>
      <c r="H8" s="250">
        <v>8</v>
      </c>
      <c r="I8" s="251" t="e">
        <f>G$8*H8</f>
        <v>#DIV/0!</v>
      </c>
      <c r="J8" s="86">
        <v>0.2</v>
      </c>
      <c r="K8" s="105" t="e">
        <f>I8*1.2</f>
        <v>#DIV/0!</v>
      </c>
      <c r="L8" s="161">
        <f>H$8+H$12+H$16+H$20</f>
        <v>48</v>
      </c>
      <c r="M8" s="161" t="s">
        <v>160</v>
      </c>
      <c r="N8" s="59">
        <v>2</v>
      </c>
    </row>
    <row r="9" spans="1:14" ht="14.25" customHeight="1" thickBot="1" x14ac:dyDescent="0.25">
      <c r="A9" s="306"/>
      <c r="B9" s="76" t="s">
        <v>201</v>
      </c>
      <c r="C9" s="309"/>
      <c r="D9" s="308" t="s">
        <v>160</v>
      </c>
      <c r="E9" s="99" t="s">
        <v>334</v>
      </c>
      <c r="F9" s="314"/>
      <c r="G9" s="248" t="e">
        <f>'Profils types UO HO'!E13</f>
        <v>#DIV/0!</v>
      </c>
      <c r="H9" s="252">
        <v>4</v>
      </c>
      <c r="I9" s="242" t="e">
        <f t="shared" ref="I9:I11" si="0">G$8*H9</f>
        <v>#DIV/0!</v>
      </c>
      <c r="J9" s="13">
        <v>0.2</v>
      </c>
      <c r="K9" s="106" t="e">
        <f t="shared" ref="K9:K68" si="1">I9*1.2</f>
        <v>#DIV/0!</v>
      </c>
      <c r="L9" s="161" t="e">
        <f>H9*E9+H10*E10+H11*E11</f>
        <v>#VALUE!</v>
      </c>
      <c r="M9" s="161" t="e">
        <f>L9/360</f>
        <v>#VALUE!</v>
      </c>
      <c r="N9" s="58">
        <v>1</v>
      </c>
    </row>
    <row r="10" spans="1:14" ht="14.25" customHeight="1" thickBot="1" x14ac:dyDescent="0.25">
      <c r="A10" s="306"/>
      <c r="B10" s="76" t="s">
        <v>202</v>
      </c>
      <c r="C10" s="309"/>
      <c r="D10" s="309"/>
      <c r="E10" s="99" t="s">
        <v>335</v>
      </c>
      <c r="F10" s="314"/>
      <c r="G10" s="248" t="e">
        <f>'Profils types UO HO'!E14</f>
        <v>#DIV/0!</v>
      </c>
      <c r="H10" s="252">
        <v>8</v>
      </c>
      <c r="I10" s="242" t="e">
        <f t="shared" si="0"/>
        <v>#DIV/0!</v>
      </c>
      <c r="J10" s="13">
        <v>0.2</v>
      </c>
      <c r="K10" s="106" t="e">
        <f t="shared" si="1"/>
        <v>#DIV/0!</v>
      </c>
      <c r="L10" s="161"/>
      <c r="M10" s="161"/>
      <c r="N10" s="58">
        <v>2</v>
      </c>
    </row>
    <row r="11" spans="1:14" ht="14.25" customHeight="1" thickBot="1" x14ac:dyDescent="0.25">
      <c r="A11" s="306"/>
      <c r="B11" s="76" t="s">
        <v>203</v>
      </c>
      <c r="C11" s="309"/>
      <c r="D11" s="310"/>
      <c r="E11" s="99" t="s">
        <v>336</v>
      </c>
      <c r="F11" s="314"/>
      <c r="G11" s="248" t="e">
        <f>'Profils types UO HO'!E15</f>
        <v>#DIV/0!</v>
      </c>
      <c r="H11" s="252">
        <v>4</v>
      </c>
      <c r="I11" s="242" t="e">
        <f t="shared" si="0"/>
        <v>#DIV/0!</v>
      </c>
      <c r="J11" s="13">
        <v>0.2</v>
      </c>
      <c r="K11" s="106" t="e">
        <f t="shared" si="1"/>
        <v>#DIV/0!</v>
      </c>
      <c r="L11" s="161"/>
      <c r="M11" s="161"/>
      <c r="N11" s="58">
        <v>1</v>
      </c>
    </row>
    <row r="12" spans="1:14" ht="16.7" customHeight="1" thickBot="1" x14ac:dyDescent="0.25">
      <c r="A12" s="306"/>
      <c r="B12" s="77" t="s">
        <v>200</v>
      </c>
      <c r="C12" s="337"/>
      <c r="D12" s="75" t="s">
        <v>153</v>
      </c>
      <c r="E12" s="81" t="s">
        <v>152</v>
      </c>
      <c r="F12" s="314"/>
      <c r="G12" s="248" t="e">
        <f>'Profils types UO HO'!E16</f>
        <v>#DIV/0!</v>
      </c>
      <c r="H12" s="252">
        <v>16</v>
      </c>
      <c r="I12" s="242" t="e">
        <f>G$12*H12</f>
        <v>#DIV/0!</v>
      </c>
      <c r="J12" s="13">
        <v>0.2</v>
      </c>
      <c r="K12" s="106" t="e">
        <f t="shared" si="1"/>
        <v>#DIV/0!</v>
      </c>
      <c r="L12" s="161">
        <f>H$8+H$12+H$16+H$20</f>
        <v>48</v>
      </c>
      <c r="M12" s="161" t="s">
        <v>17</v>
      </c>
      <c r="N12" s="59">
        <v>4</v>
      </c>
    </row>
    <row r="13" spans="1:14" ht="15" thickBot="1" x14ac:dyDescent="0.25">
      <c r="A13" s="306"/>
      <c r="B13" s="77" t="s">
        <v>204</v>
      </c>
      <c r="C13" s="309"/>
      <c r="D13" s="308" t="s">
        <v>17</v>
      </c>
      <c r="E13" s="99" t="s">
        <v>334</v>
      </c>
      <c r="F13" s="314"/>
      <c r="G13" s="248" t="e">
        <f>'Profils types UO HO'!E17</f>
        <v>#DIV/0!</v>
      </c>
      <c r="H13" s="252">
        <v>8</v>
      </c>
      <c r="I13" s="242" t="e">
        <f t="shared" ref="I13:I15" si="2">G$12*H13</f>
        <v>#DIV/0!</v>
      </c>
      <c r="J13" s="13">
        <v>0.2</v>
      </c>
      <c r="K13" s="106" t="e">
        <f t="shared" si="1"/>
        <v>#DIV/0!</v>
      </c>
      <c r="L13" s="161" t="e">
        <f>H13*E13+H14*E14+H15*E15</f>
        <v>#VALUE!</v>
      </c>
      <c r="M13" s="161" t="e">
        <f>L13/360</f>
        <v>#VALUE!</v>
      </c>
      <c r="N13" s="58">
        <v>2</v>
      </c>
    </row>
    <row r="14" spans="1:14" ht="15" thickBot="1" x14ac:dyDescent="0.25">
      <c r="A14" s="306"/>
      <c r="B14" s="77" t="s">
        <v>205</v>
      </c>
      <c r="C14" s="309"/>
      <c r="D14" s="309"/>
      <c r="E14" s="99" t="s">
        <v>335</v>
      </c>
      <c r="F14" s="314"/>
      <c r="G14" s="248" t="e">
        <f>'Profils types UO HO'!E18</f>
        <v>#DIV/0!</v>
      </c>
      <c r="H14" s="252">
        <v>16</v>
      </c>
      <c r="I14" s="242" t="e">
        <f t="shared" si="2"/>
        <v>#DIV/0!</v>
      </c>
      <c r="J14" s="13">
        <v>0.2</v>
      </c>
      <c r="K14" s="106" t="e">
        <f t="shared" si="1"/>
        <v>#DIV/0!</v>
      </c>
      <c r="L14" s="161"/>
      <c r="M14" s="161"/>
      <c r="N14" s="58">
        <v>4</v>
      </c>
    </row>
    <row r="15" spans="1:14" ht="15" thickBot="1" x14ac:dyDescent="0.25">
      <c r="A15" s="306"/>
      <c r="B15" s="77" t="s">
        <v>206</v>
      </c>
      <c r="C15" s="309"/>
      <c r="D15" s="310"/>
      <c r="E15" s="99" t="s">
        <v>336</v>
      </c>
      <c r="F15" s="314"/>
      <c r="G15" s="248" t="e">
        <f>'Profils types UO HO'!E19</f>
        <v>#DIV/0!</v>
      </c>
      <c r="H15" s="252">
        <v>8</v>
      </c>
      <c r="I15" s="242" t="e">
        <f t="shared" si="2"/>
        <v>#DIV/0!</v>
      </c>
      <c r="J15" s="13">
        <v>0.2</v>
      </c>
      <c r="K15" s="106" t="e">
        <f t="shared" si="1"/>
        <v>#DIV/0!</v>
      </c>
      <c r="L15" s="161"/>
      <c r="M15" s="161"/>
      <c r="N15" s="58">
        <v>2</v>
      </c>
    </row>
    <row r="16" spans="1:14" ht="18.399999999999999" customHeight="1" thickBot="1" x14ac:dyDescent="0.25">
      <c r="A16" s="306"/>
      <c r="B16" s="77" t="s">
        <v>200</v>
      </c>
      <c r="C16" s="337"/>
      <c r="D16" s="75" t="s">
        <v>154</v>
      </c>
      <c r="E16" s="81" t="s">
        <v>152</v>
      </c>
      <c r="F16" s="314"/>
      <c r="G16" s="248" t="e">
        <f>'Profils types UO HO'!E20</f>
        <v>#DIV/0!</v>
      </c>
      <c r="H16" s="252">
        <v>16</v>
      </c>
      <c r="I16" s="242" t="e">
        <f>G$16*H16</f>
        <v>#DIV/0!</v>
      </c>
      <c r="J16" s="13">
        <v>0.2</v>
      </c>
      <c r="K16" s="106" t="e">
        <f t="shared" si="1"/>
        <v>#DIV/0!</v>
      </c>
      <c r="L16" s="161">
        <f>H$8+H$12+H$16+H$20</f>
        <v>48</v>
      </c>
      <c r="M16" s="161" t="s">
        <v>18</v>
      </c>
      <c r="N16" s="59">
        <v>4</v>
      </c>
    </row>
    <row r="17" spans="1:14" ht="15" thickBot="1" x14ac:dyDescent="0.25">
      <c r="A17" s="306"/>
      <c r="B17" s="77" t="s">
        <v>207</v>
      </c>
      <c r="C17" s="309"/>
      <c r="D17" s="308" t="s">
        <v>18</v>
      </c>
      <c r="E17" s="99" t="s">
        <v>334</v>
      </c>
      <c r="F17" s="314"/>
      <c r="G17" s="248" t="e">
        <f>'Profils types UO HO'!E21</f>
        <v>#DIV/0!</v>
      </c>
      <c r="H17" s="252">
        <v>8</v>
      </c>
      <c r="I17" s="242" t="e">
        <f t="shared" ref="I17:I19" si="3">G$16*H17</f>
        <v>#DIV/0!</v>
      </c>
      <c r="J17" s="13">
        <v>0.2</v>
      </c>
      <c r="K17" s="106" t="e">
        <f t="shared" si="1"/>
        <v>#DIV/0!</v>
      </c>
      <c r="L17" s="161" t="e">
        <f>H17*E17+H18*E18+H19*E19</f>
        <v>#VALUE!</v>
      </c>
      <c r="M17" s="161" t="e">
        <f>L17/360</f>
        <v>#VALUE!</v>
      </c>
      <c r="N17" s="58">
        <v>2</v>
      </c>
    </row>
    <row r="18" spans="1:14" ht="15" thickBot="1" x14ac:dyDescent="0.25">
      <c r="A18" s="306"/>
      <c r="B18" s="77" t="s">
        <v>208</v>
      </c>
      <c r="C18" s="309"/>
      <c r="D18" s="309"/>
      <c r="E18" s="99" t="s">
        <v>335</v>
      </c>
      <c r="F18" s="314"/>
      <c r="G18" s="248" t="e">
        <f>'Profils types UO HO'!E22</f>
        <v>#DIV/0!</v>
      </c>
      <c r="H18" s="252">
        <v>16</v>
      </c>
      <c r="I18" s="242" t="e">
        <f t="shared" si="3"/>
        <v>#DIV/0!</v>
      </c>
      <c r="J18" s="13">
        <v>0.2</v>
      </c>
      <c r="K18" s="106" t="e">
        <f t="shared" si="1"/>
        <v>#DIV/0!</v>
      </c>
      <c r="L18" s="161"/>
      <c r="M18" s="161"/>
      <c r="N18" s="58">
        <v>4</v>
      </c>
    </row>
    <row r="19" spans="1:14" ht="15" thickBot="1" x14ac:dyDescent="0.25">
      <c r="A19" s="306"/>
      <c r="B19" s="77" t="s">
        <v>209</v>
      </c>
      <c r="C19" s="309"/>
      <c r="D19" s="310"/>
      <c r="E19" s="99" t="s">
        <v>336</v>
      </c>
      <c r="F19" s="314"/>
      <c r="G19" s="248" t="e">
        <f>'Profils types UO HO'!E23</f>
        <v>#DIV/0!</v>
      </c>
      <c r="H19" s="252">
        <v>8</v>
      </c>
      <c r="I19" s="242" t="e">
        <f t="shared" si="3"/>
        <v>#DIV/0!</v>
      </c>
      <c r="J19" s="13">
        <v>0.2</v>
      </c>
      <c r="K19" s="106" t="e">
        <f t="shared" si="1"/>
        <v>#DIV/0!</v>
      </c>
      <c r="L19" s="161"/>
      <c r="M19" s="161"/>
      <c r="N19" s="56">
        <v>2</v>
      </c>
    </row>
    <row r="20" spans="1:14" ht="15" thickBot="1" x14ac:dyDescent="0.25">
      <c r="A20" s="306"/>
      <c r="B20" s="77" t="s">
        <v>200</v>
      </c>
      <c r="C20" s="337"/>
      <c r="D20" s="75" t="s">
        <v>155</v>
      </c>
      <c r="E20" s="81" t="s">
        <v>152</v>
      </c>
      <c r="F20" s="314"/>
      <c r="G20" s="248" t="e">
        <f>'Profils types UO HO'!E24</f>
        <v>#DIV/0!</v>
      </c>
      <c r="H20" s="252">
        <v>8</v>
      </c>
      <c r="I20" s="242" t="e">
        <f>G$20*H20</f>
        <v>#DIV/0!</v>
      </c>
      <c r="J20" s="13">
        <v>0.2</v>
      </c>
      <c r="K20" s="106" t="e">
        <f t="shared" si="1"/>
        <v>#DIV/0!</v>
      </c>
      <c r="L20" s="161">
        <f>H$8+H$12+H$16+H$20</f>
        <v>48</v>
      </c>
      <c r="M20" s="161" t="s">
        <v>19</v>
      </c>
      <c r="N20" s="59">
        <v>2</v>
      </c>
    </row>
    <row r="21" spans="1:14" ht="15" thickBot="1" x14ac:dyDescent="0.25">
      <c r="A21" s="306"/>
      <c r="B21" s="77" t="s">
        <v>210</v>
      </c>
      <c r="C21" s="309"/>
      <c r="D21" s="308" t="s">
        <v>19</v>
      </c>
      <c r="E21" s="99" t="s">
        <v>334</v>
      </c>
      <c r="F21" s="314"/>
      <c r="G21" s="248" t="e">
        <f>'Profils types UO HO'!E25</f>
        <v>#DIV/0!</v>
      </c>
      <c r="H21" s="252">
        <v>4</v>
      </c>
      <c r="I21" s="242" t="e">
        <f t="shared" ref="I21:I23" si="4">G$20*H21</f>
        <v>#DIV/0!</v>
      </c>
      <c r="J21" s="13">
        <v>0.2</v>
      </c>
      <c r="K21" s="106" t="e">
        <f t="shared" si="1"/>
        <v>#DIV/0!</v>
      </c>
      <c r="L21" s="161" t="e">
        <f>H21*E21+H22*E22+H23*E23</f>
        <v>#VALUE!</v>
      </c>
      <c r="M21" s="161" t="e">
        <f>L21/360</f>
        <v>#VALUE!</v>
      </c>
      <c r="N21" s="56">
        <v>1</v>
      </c>
    </row>
    <row r="22" spans="1:14" ht="15" thickBot="1" x14ac:dyDescent="0.25">
      <c r="A22" s="306"/>
      <c r="B22" s="77" t="s">
        <v>213</v>
      </c>
      <c r="C22" s="309"/>
      <c r="D22" s="309"/>
      <c r="E22" s="99" t="s">
        <v>335</v>
      </c>
      <c r="F22" s="314"/>
      <c r="G22" s="248" t="e">
        <f>'Profils types UO HO'!E26</f>
        <v>#DIV/0!</v>
      </c>
      <c r="H22" s="252">
        <v>8</v>
      </c>
      <c r="I22" s="242" t="e">
        <f t="shared" si="4"/>
        <v>#DIV/0!</v>
      </c>
      <c r="J22" s="13">
        <v>0.2</v>
      </c>
      <c r="K22" s="106" t="e">
        <f t="shared" si="1"/>
        <v>#DIV/0!</v>
      </c>
      <c r="L22" s="161"/>
      <c r="M22" s="161"/>
      <c r="N22" s="56">
        <v>2</v>
      </c>
    </row>
    <row r="23" spans="1:14" ht="15" thickBot="1" x14ac:dyDescent="0.25">
      <c r="A23" s="307"/>
      <c r="B23" s="91" t="s">
        <v>214</v>
      </c>
      <c r="C23" s="311"/>
      <c r="D23" s="311"/>
      <c r="E23" s="99" t="s">
        <v>336</v>
      </c>
      <c r="F23" s="315"/>
      <c r="G23" s="249" t="e">
        <f>'Profils types UO HO'!E27</f>
        <v>#DIV/0!</v>
      </c>
      <c r="H23" s="253">
        <v>4</v>
      </c>
      <c r="I23" s="254" t="e">
        <f t="shared" si="4"/>
        <v>#DIV/0!</v>
      </c>
      <c r="J23" s="88">
        <v>0.2</v>
      </c>
      <c r="K23" s="107" t="e">
        <f t="shared" si="1"/>
        <v>#DIV/0!</v>
      </c>
      <c r="L23" s="161"/>
      <c r="M23" s="161"/>
      <c r="N23" s="56">
        <v>1</v>
      </c>
    </row>
    <row r="24" spans="1:14" ht="14.25" customHeight="1" thickBot="1" x14ac:dyDescent="0.25">
      <c r="A24" s="305" t="s">
        <v>191</v>
      </c>
      <c r="B24" s="89" t="s">
        <v>218</v>
      </c>
      <c r="C24" s="312" t="s">
        <v>20</v>
      </c>
      <c r="D24" s="90" t="s">
        <v>151</v>
      </c>
      <c r="E24" s="80" t="s">
        <v>338</v>
      </c>
      <c r="F24" s="313" t="s">
        <v>16</v>
      </c>
      <c r="G24" s="255" t="e">
        <f>'Profils types UO HO'!E20</f>
        <v>#DIV/0!</v>
      </c>
      <c r="H24" s="256">
        <v>4</v>
      </c>
      <c r="I24" s="251" t="e">
        <f>G$24*H24</f>
        <v>#DIV/0!</v>
      </c>
      <c r="J24" s="86">
        <v>0.2</v>
      </c>
      <c r="K24" s="105" t="e">
        <f t="shared" si="1"/>
        <v>#DIV/0!</v>
      </c>
      <c r="L24" s="161">
        <f>$H$24+$H$28+$H$32+$H$36</f>
        <v>16</v>
      </c>
      <c r="M24" s="161" t="s">
        <v>160</v>
      </c>
      <c r="N24" s="59">
        <v>1</v>
      </c>
    </row>
    <row r="25" spans="1:14" ht="14.25" customHeight="1" thickBot="1" x14ac:dyDescent="0.25">
      <c r="A25" s="306"/>
      <c r="B25" s="149" t="s">
        <v>215</v>
      </c>
      <c r="C25" s="309"/>
      <c r="D25" s="308" t="s">
        <v>160</v>
      </c>
      <c r="E25" s="99" t="s">
        <v>334</v>
      </c>
      <c r="F25" s="314"/>
      <c r="G25" s="257" t="e">
        <f>'Profils types UO HO'!E21</f>
        <v>#DIV/0!</v>
      </c>
      <c r="H25" s="241">
        <v>4</v>
      </c>
      <c r="I25" s="242" t="e">
        <f t="shared" ref="I25:I27" si="5">G$24*H25</f>
        <v>#DIV/0!</v>
      </c>
      <c r="J25" s="13">
        <v>0.2</v>
      </c>
      <c r="K25" s="106" t="e">
        <f t="shared" si="1"/>
        <v>#DIV/0!</v>
      </c>
      <c r="L25" s="161" t="e">
        <f>H25*E25+H26*E26+H27*E27</f>
        <v>#VALUE!</v>
      </c>
      <c r="M25" s="161" t="e">
        <f>L25/360</f>
        <v>#VALUE!</v>
      </c>
      <c r="N25" s="56">
        <v>1</v>
      </c>
    </row>
    <row r="26" spans="1:14" ht="14.25" customHeight="1" thickBot="1" x14ac:dyDescent="0.25">
      <c r="A26" s="306"/>
      <c r="B26" s="76" t="s">
        <v>216</v>
      </c>
      <c r="C26" s="309"/>
      <c r="D26" s="309"/>
      <c r="E26" s="99" t="s">
        <v>335</v>
      </c>
      <c r="F26" s="314"/>
      <c r="G26" s="257" t="e">
        <f>'Profils types UO HO'!E22</f>
        <v>#DIV/0!</v>
      </c>
      <c r="H26" s="241">
        <v>1</v>
      </c>
      <c r="I26" s="242" t="e">
        <f t="shared" si="5"/>
        <v>#DIV/0!</v>
      </c>
      <c r="J26" s="13">
        <v>0.2</v>
      </c>
      <c r="K26" s="106" t="e">
        <f t="shared" si="1"/>
        <v>#DIV/0!</v>
      </c>
      <c r="L26" s="161"/>
      <c r="M26" s="161"/>
      <c r="N26" s="56">
        <v>0</v>
      </c>
    </row>
    <row r="27" spans="1:14" ht="14.25" customHeight="1" thickBot="1" x14ac:dyDescent="0.25">
      <c r="A27" s="306"/>
      <c r="B27" s="76" t="s">
        <v>217</v>
      </c>
      <c r="C27" s="309"/>
      <c r="D27" s="310"/>
      <c r="E27" s="99" t="s">
        <v>336</v>
      </c>
      <c r="F27" s="314"/>
      <c r="G27" s="257" t="e">
        <f>'Profils types UO HO'!E23</f>
        <v>#DIV/0!</v>
      </c>
      <c r="H27" s="241">
        <v>4</v>
      </c>
      <c r="I27" s="242" t="e">
        <f t="shared" si="5"/>
        <v>#DIV/0!</v>
      </c>
      <c r="J27" s="13">
        <v>0.2</v>
      </c>
      <c r="K27" s="106" t="e">
        <f t="shared" si="1"/>
        <v>#DIV/0!</v>
      </c>
      <c r="L27" s="161"/>
      <c r="M27" s="161"/>
      <c r="N27" s="56">
        <v>1</v>
      </c>
    </row>
    <row r="28" spans="1:14" ht="16.7" customHeight="1" thickBot="1" x14ac:dyDescent="0.25">
      <c r="A28" s="306"/>
      <c r="B28" s="77" t="s">
        <v>218</v>
      </c>
      <c r="C28" s="309"/>
      <c r="D28" s="75" t="s">
        <v>153</v>
      </c>
      <c r="E28" s="99" t="s">
        <v>338</v>
      </c>
      <c r="F28" s="314"/>
      <c r="G28" s="257" t="e">
        <f>'Profils types UO HO'!E24</f>
        <v>#DIV/0!</v>
      </c>
      <c r="H28" s="241">
        <v>4</v>
      </c>
      <c r="I28" s="242" t="e">
        <f>G$28*H28</f>
        <v>#DIV/0!</v>
      </c>
      <c r="J28" s="13">
        <v>0.2</v>
      </c>
      <c r="K28" s="106" t="e">
        <f t="shared" si="1"/>
        <v>#DIV/0!</v>
      </c>
      <c r="L28" s="161">
        <f>$H$24+$H$28+$H$32+$H$36</f>
        <v>16</v>
      </c>
      <c r="M28" s="161" t="s">
        <v>17</v>
      </c>
      <c r="N28" s="59">
        <v>1</v>
      </c>
    </row>
    <row r="29" spans="1:14" ht="15" thickBot="1" x14ac:dyDescent="0.25">
      <c r="A29" s="306"/>
      <c r="B29" s="77" t="s">
        <v>219</v>
      </c>
      <c r="C29" s="309"/>
      <c r="D29" s="308" t="s">
        <v>17</v>
      </c>
      <c r="E29" s="99" t="s">
        <v>334</v>
      </c>
      <c r="F29" s="314"/>
      <c r="G29" s="257" t="e">
        <f>'Profils types UO HO'!E25</f>
        <v>#DIV/0!</v>
      </c>
      <c r="H29" s="241">
        <v>1</v>
      </c>
      <c r="I29" s="242" t="e">
        <f t="shared" ref="I29:I31" si="6">G$28*H29</f>
        <v>#DIV/0!</v>
      </c>
      <c r="J29" s="13">
        <v>0.2</v>
      </c>
      <c r="K29" s="106" t="e">
        <f t="shared" si="1"/>
        <v>#DIV/0!</v>
      </c>
      <c r="L29" s="161" t="e">
        <f>H29*E29+H30*E30+H31*E31</f>
        <v>#VALUE!</v>
      </c>
      <c r="M29" s="161" t="e">
        <f>L29/360</f>
        <v>#VALUE!</v>
      </c>
      <c r="N29" s="56"/>
    </row>
    <row r="30" spans="1:14" ht="15" thickBot="1" x14ac:dyDescent="0.25">
      <c r="A30" s="306"/>
      <c r="B30" s="77" t="s">
        <v>220</v>
      </c>
      <c r="C30" s="309"/>
      <c r="D30" s="309"/>
      <c r="E30" s="99" t="s">
        <v>335</v>
      </c>
      <c r="F30" s="314"/>
      <c r="G30" s="257" t="e">
        <f>'Profils types UO HO'!E26</f>
        <v>#DIV/0!</v>
      </c>
      <c r="H30" s="241">
        <v>8</v>
      </c>
      <c r="I30" s="242" t="e">
        <f t="shared" si="6"/>
        <v>#DIV/0!</v>
      </c>
      <c r="J30" s="13">
        <v>0.2</v>
      </c>
      <c r="K30" s="106" t="e">
        <f t="shared" si="1"/>
        <v>#DIV/0!</v>
      </c>
      <c r="L30" s="161"/>
      <c r="M30" s="161"/>
      <c r="N30" s="56">
        <v>2</v>
      </c>
    </row>
    <row r="31" spans="1:14" ht="15" thickBot="1" x14ac:dyDescent="0.25">
      <c r="A31" s="306"/>
      <c r="B31" s="77" t="s">
        <v>221</v>
      </c>
      <c r="C31" s="309"/>
      <c r="D31" s="412"/>
      <c r="E31" s="273" t="s">
        <v>336</v>
      </c>
      <c r="F31" s="314"/>
      <c r="G31" s="257" t="e">
        <f>'Profils types UO HO'!E27</f>
        <v>#DIV/0!</v>
      </c>
      <c r="H31" s="241">
        <v>1</v>
      </c>
      <c r="I31" s="242" t="e">
        <f t="shared" si="6"/>
        <v>#DIV/0!</v>
      </c>
      <c r="J31" s="13">
        <v>0.2</v>
      </c>
      <c r="K31" s="106" t="e">
        <f t="shared" si="1"/>
        <v>#DIV/0!</v>
      </c>
      <c r="L31" s="161"/>
      <c r="M31" s="161"/>
      <c r="N31" s="56"/>
    </row>
    <row r="32" spans="1:14" ht="18.399999999999999" customHeight="1" thickBot="1" x14ac:dyDescent="0.25">
      <c r="A32" s="306"/>
      <c r="B32" s="77" t="s">
        <v>218</v>
      </c>
      <c r="C32" s="309"/>
      <c r="D32" s="75" t="s">
        <v>154</v>
      </c>
      <c r="E32" s="99" t="s">
        <v>338</v>
      </c>
      <c r="F32" s="314"/>
      <c r="G32" s="257" t="e">
        <f>'Profils types UO HO'!E28</f>
        <v>#DIV/0!</v>
      </c>
      <c r="H32" s="241">
        <v>4</v>
      </c>
      <c r="I32" s="242" t="e">
        <f>G$32*H32</f>
        <v>#DIV/0!</v>
      </c>
      <c r="J32" s="13">
        <v>0.2</v>
      </c>
      <c r="K32" s="106" t="e">
        <f t="shared" si="1"/>
        <v>#DIV/0!</v>
      </c>
      <c r="L32" s="161">
        <f>$H$24+$H$28+$H$32+$H$36</f>
        <v>16</v>
      </c>
      <c r="M32" s="161" t="s">
        <v>18</v>
      </c>
      <c r="N32" s="59">
        <v>1</v>
      </c>
    </row>
    <row r="33" spans="1:14" ht="15" thickBot="1" x14ac:dyDescent="0.25">
      <c r="A33" s="306"/>
      <c r="B33" s="77" t="s">
        <v>222</v>
      </c>
      <c r="C33" s="309"/>
      <c r="D33" s="308" t="s">
        <v>18</v>
      </c>
      <c r="E33" s="99" t="s">
        <v>334</v>
      </c>
      <c r="F33" s="314"/>
      <c r="G33" s="257" t="e">
        <f>'Profils types UO HO'!E29</f>
        <v>#DIV/0!</v>
      </c>
      <c r="H33" s="241">
        <v>4</v>
      </c>
      <c r="I33" s="242" t="e">
        <f t="shared" ref="I33:I34" si="7">G$32*H33</f>
        <v>#DIV/0!</v>
      </c>
      <c r="J33" s="13">
        <v>0.2</v>
      </c>
      <c r="K33" s="106" t="e">
        <f t="shared" si="1"/>
        <v>#DIV/0!</v>
      </c>
      <c r="L33" s="161" t="e">
        <f>H33*E33+H34*E34+H35*E35</f>
        <v>#VALUE!</v>
      </c>
      <c r="M33" s="161" t="e">
        <f>L33/360</f>
        <v>#VALUE!</v>
      </c>
      <c r="N33" s="56">
        <v>1</v>
      </c>
    </row>
    <row r="34" spans="1:14" ht="15" thickBot="1" x14ac:dyDescent="0.25">
      <c r="A34" s="306"/>
      <c r="B34" s="77" t="s">
        <v>223</v>
      </c>
      <c r="C34" s="309"/>
      <c r="D34" s="309"/>
      <c r="E34" s="99" t="s">
        <v>335</v>
      </c>
      <c r="F34" s="314"/>
      <c r="G34" s="257" t="e">
        <f>'Profils types UO HO'!E30</f>
        <v>#DIV/0!</v>
      </c>
      <c r="H34" s="241">
        <v>1</v>
      </c>
      <c r="I34" s="242" t="e">
        <f t="shared" si="7"/>
        <v>#DIV/0!</v>
      </c>
      <c r="J34" s="13">
        <v>0.2</v>
      </c>
      <c r="K34" s="106" t="e">
        <f t="shared" si="1"/>
        <v>#DIV/0!</v>
      </c>
      <c r="L34" s="161"/>
      <c r="M34" s="161"/>
      <c r="N34" s="56">
        <v>0</v>
      </c>
    </row>
    <row r="35" spans="1:14" ht="15" thickBot="1" x14ac:dyDescent="0.25">
      <c r="A35" s="306"/>
      <c r="B35" s="77" t="s">
        <v>224</v>
      </c>
      <c r="C35" s="309"/>
      <c r="D35" s="412"/>
      <c r="E35" s="273" t="s">
        <v>336</v>
      </c>
      <c r="F35" s="314"/>
      <c r="G35" s="257" t="e">
        <f>'Profils types UO HO'!E31</f>
        <v>#DIV/0!</v>
      </c>
      <c r="H35" s="241">
        <v>4</v>
      </c>
      <c r="I35" s="242" t="e">
        <f>G$32*H35</f>
        <v>#DIV/0!</v>
      </c>
      <c r="J35" s="13">
        <v>0.2</v>
      </c>
      <c r="K35" s="106" t="e">
        <f t="shared" si="1"/>
        <v>#DIV/0!</v>
      </c>
      <c r="L35" s="161"/>
      <c r="M35" s="161"/>
      <c r="N35" s="56">
        <v>1</v>
      </c>
    </row>
    <row r="36" spans="1:14" ht="15" thickBot="1" x14ac:dyDescent="0.25">
      <c r="A36" s="306"/>
      <c r="B36" s="77" t="s">
        <v>218</v>
      </c>
      <c r="C36" s="309"/>
      <c r="D36" s="75" t="s">
        <v>155</v>
      </c>
      <c r="E36" s="99" t="s">
        <v>338</v>
      </c>
      <c r="F36" s="314"/>
      <c r="G36" s="257" t="e">
        <f>'Profils types UO HO'!E32</f>
        <v>#DIV/0!</v>
      </c>
      <c r="H36" s="241">
        <v>4</v>
      </c>
      <c r="I36" s="242" t="e">
        <f>G$36*H36</f>
        <v>#DIV/0!</v>
      </c>
      <c r="J36" s="13">
        <v>0.2</v>
      </c>
      <c r="K36" s="106" t="e">
        <f t="shared" si="1"/>
        <v>#DIV/0!</v>
      </c>
      <c r="L36" s="161">
        <f>$H$24+$H$28+$H$32+$H$36</f>
        <v>16</v>
      </c>
      <c r="M36" s="161" t="s">
        <v>19</v>
      </c>
      <c r="N36" s="59">
        <v>1</v>
      </c>
    </row>
    <row r="37" spans="1:14" ht="15" thickBot="1" x14ac:dyDescent="0.25">
      <c r="A37" s="306"/>
      <c r="B37" s="77" t="s">
        <v>225</v>
      </c>
      <c r="C37" s="309"/>
      <c r="D37" s="308" t="s">
        <v>19</v>
      </c>
      <c r="E37" s="99" t="s">
        <v>334</v>
      </c>
      <c r="F37" s="314"/>
      <c r="G37" s="257" t="e">
        <f>'Profils types UO HO'!E33</f>
        <v>#DIV/0!</v>
      </c>
      <c r="H37" s="241">
        <v>1</v>
      </c>
      <c r="I37" s="242" t="e">
        <f t="shared" ref="I37:I38" si="8">G$36*H37</f>
        <v>#DIV/0!</v>
      </c>
      <c r="J37" s="13">
        <v>0.2</v>
      </c>
      <c r="K37" s="106" t="e">
        <f t="shared" si="1"/>
        <v>#DIV/0!</v>
      </c>
      <c r="L37" s="161" t="e">
        <f>H37*E37+H38*E38+H39*E39</f>
        <v>#VALUE!</v>
      </c>
      <c r="M37" s="161" t="e">
        <f>L37/360</f>
        <v>#VALUE!</v>
      </c>
      <c r="N37" s="56"/>
    </row>
    <row r="38" spans="1:14" ht="15" thickBot="1" x14ac:dyDescent="0.25">
      <c r="A38" s="306"/>
      <c r="B38" s="77" t="s">
        <v>226</v>
      </c>
      <c r="C38" s="309"/>
      <c r="D38" s="309"/>
      <c r="E38" s="99" t="s">
        <v>335</v>
      </c>
      <c r="F38" s="314"/>
      <c r="G38" s="257" t="e">
        <f>'Profils types UO HO'!E34</f>
        <v>#DIV/0!</v>
      </c>
      <c r="H38" s="241">
        <v>8</v>
      </c>
      <c r="I38" s="242" t="e">
        <f t="shared" si="8"/>
        <v>#DIV/0!</v>
      </c>
      <c r="J38" s="13">
        <v>0.2</v>
      </c>
      <c r="K38" s="106" t="e">
        <f t="shared" si="1"/>
        <v>#DIV/0!</v>
      </c>
      <c r="L38" s="161"/>
      <c r="M38" s="161"/>
      <c r="N38" s="56">
        <v>2</v>
      </c>
    </row>
    <row r="39" spans="1:14" ht="15" thickBot="1" x14ac:dyDescent="0.25">
      <c r="A39" s="306"/>
      <c r="B39" s="77" t="s">
        <v>227</v>
      </c>
      <c r="C39" s="311"/>
      <c r="D39" s="311"/>
      <c r="E39" s="99" t="s">
        <v>336</v>
      </c>
      <c r="F39" s="314"/>
      <c r="G39" s="258" t="e">
        <f>'Profils types UO HO'!E35</f>
        <v>#DIV/0!</v>
      </c>
      <c r="H39" s="259">
        <v>1</v>
      </c>
      <c r="I39" s="254" t="e">
        <f t="shared" ref="I39:I43" si="9">G39*H39</f>
        <v>#DIV/0!</v>
      </c>
      <c r="J39" s="88">
        <v>0.2</v>
      </c>
      <c r="K39" s="107" t="e">
        <f t="shared" si="1"/>
        <v>#DIV/0!</v>
      </c>
      <c r="L39" s="161"/>
      <c r="M39" s="161"/>
      <c r="N39" s="56"/>
    </row>
    <row r="40" spans="1:14" ht="15.75" thickBot="1" x14ac:dyDescent="0.25">
      <c r="A40" s="306"/>
      <c r="B40" s="144" t="s">
        <v>175</v>
      </c>
      <c r="C40" s="316" t="s">
        <v>21</v>
      </c>
      <c r="D40" s="155" t="s">
        <v>15</v>
      </c>
      <c r="E40" s="60" t="s">
        <v>162</v>
      </c>
      <c r="F40" s="312" t="s">
        <v>16</v>
      </c>
      <c r="G40" s="255" t="e">
        <f>'Profils types UO HNO'!C12</f>
        <v>#DIV/0!</v>
      </c>
      <c r="H40" s="256">
        <v>8</v>
      </c>
      <c r="I40" s="251" t="e">
        <f>G$40*H40</f>
        <v>#DIV/0!</v>
      </c>
      <c r="J40" s="86">
        <v>0.2</v>
      </c>
      <c r="K40" s="105" t="e">
        <f t="shared" si="1"/>
        <v>#DIV/0!</v>
      </c>
      <c r="L40" s="161">
        <f>H40+H41+H42+H43</f>
        <v>88</v>
      </c>
      <c r="M40" s="161" t="s">
        <v>161</v>
      </c>
      <c r="N40" s="56">
        <v>2</v>
      </c>
    </row>
    <row r="41" spans="1:14" ht="15.75" thickBot="1" x14ac:dyDescent="0.25">
      <c r="A41" s="306"/>
      <c r="B41" s="144" t="s">
        <v>176</v>
      </c>
      <c r="C41" s="317"/>
      <c r="D41" s="156" t="s">
        <v>17</v>
      </c>
      <c r="E41" s="61" t="s">
        <v>162</v>
      </c>
      <c r="F41" s="309"/>
      <c r="G41" s="257" t="e">
        <f>'Profils types UO HNO'!C13</f>
        <v>#DIV/0!</v>
      </c>
      <c r="H41" s="241">
        <v>32</v>
      </c>
      <c r="I41" s="242" t="e">
        <f>G$41*H41</f>
        <v>#DIV/0!</v>
      </c>
      <c r="J41" s="13">
        <v>0.2</v>
      </c>
      <c r="K41" s="106" t="e">
        <f t="shared" si="1"/>
        <v>#DIV/0!</v>
      </c>
      <c r="L41" s="161"/>
      <c r="M41" s="161"/>
      <c r="N41" s="56">
        <v>8</v>
      </c>
    </row>
    <row r="42" spans="1:14" ht="15.75" thickBot="1" x14ac:dyDescent="0.25">
      <c r="A42" s="306"/>
      <c r="B42" s="144" t="s">
        <v>177</v>
      </c>
      <c r="C42" s="317"/>
      <c r="D42" s="156" t="s">
        <v>18</v>
      </c>
      <c r="E42" s="61" t="s">
        <v>162</v>
      </c>
      <c r="F42" s="309"/>
      <c r="G42" s="257" t="e">
        <f>'Profils types UO HNO'!C14</f>
        <v>#DIV/0!</v>
      </c>
      <c r="H42" s="241">
        <v>32</v>
      </c>
      <c r="I42" s="242" t="e">
        <f t="shared" si="9"/>
        <v>#DIV/0!</v>
      </c>
      <c r="J42" s="13">
        <v>0.2</v>
      </c>
      <c r="K42" s="106" t="e">
        <f t="shared" si="1"/>
        <v>#DIV/0!</v>
      </c>
      <c r="L42" s="161"/>
      <c r="M42" s="161"/>
      <c r="N42" s="56">
        <v>8</v>
      </c>
    </row>
    <row r="43" spans="1:14" ht="15.75" thickBot="1" x14ac:dyDescent="0.25">
      <c r="A43" s="307"/>
      <c r="B43" s="145" t="s">
        <v>178</v>
      </c>
      <c r="C43" s="318"/>
      <c r="D43" s="146" t="s">
        <v>19</v>
      </c>
      <c r="E43" s="62" t="s">
        <v>162</v>
      </c>
      <c r="F43" s="311"/>
      <c r="G43" s="258" t="e">
        <f>'Profils types UO HNO'!C15</f>
        <v>#DIV/0!</v>
      </c>
      <c r="H43" s="259">
        <v>16</v>
      </c>
      <c r="I43" s="254" t="e">
        <f t="shared" si="9"/>
        <v>#DIV/0!</v>
      </c>
      <c r="J43" s="88">
        <v>0.2</v>
      </c>
      <c r="K43" s="107" t="e">
        <f t="shared" si="1"/>
        <v>#DIV/0!</v>
      </c>
      <c r="L43" s="161"/>
      <c r="M43" s="161"/>
      <c r="N43" s="56">
        <v>4</v>
      </c>
    </row>
    <row r="44" spans="1:14" ht="14.25" customHeight="1" thickBot="1" x14ac:dyDescent="0.25">
      <c r="A44" s="305" t="s">
        <v>192</v>
      </c>
      <c r="B44" s="89" t="s">
        <v>228</v>
      </c>
      <c r="C44" s="312" t="s">
        <v>22</v>
      </c>
      <c r="D44" s="90" t="s">
        <v>151</v>
      </c>
      <c r="E44" s="12" t="s">
        <v>340</v>
      </c>
      <c r="F44" s="312" t="s">
        <v>16</v>
      </c>
      <c r="G44" s="255" t="e">
        <f>'Profils types UO HO'!E44</f>
        <v>#DIV/0!</v>
      </c>
      <c r="H44" s="256">
        <v>4</v>
      </c>
      <c r="I44" s="251" t="e">
        <f>G$44*H44</f>
        <v>#DIV/0!</v>
      </c>
      <c r="J44" s="86">
        <v>0.2</v>
      </c>
      <c r="K44" s="105" t="e">
        <f t="shared" si="1"/>
        <v>#DIV/0!</v>
      </c>
      <c r="L44" s="161" t="e">
        <f>$H$44+$H$48+$H$52+#REF!</f>
        <v>#REF!</v>
      </c>
      <c r="M44" s="161" t="s">
        <v>160</v>
      </c>
      <c r="N44" s="59">
        <v>1</v>
      </c>
    </row>
    <row r="45" spans="1:14" ht="14.25" customHeight="1" thickBot="1" x14ac:dyDescent="0.25">
      <c r="A45" s="306"/>
      <c r="B45" s="76" t="s">
        <v>229</v>
      </c>
      <c r="C45" s="309"/>
      <c r="D45" s="411" t="s">
        <v>160</v>
      </c>
      <c r="E45" s="57" t="s">
        <v>334</v>
      </c>
      <c r="F45" s="309"/>
      <c r="G45" s="257" t="e">
        <f>'Profils types UO HO'!E45</f>
        <v>#DIV/0!</v>
      </c>
      <c r="H45" s="241">
        <v>1</v>
      </c>
      <c r="I45" s="242" t="e">
        <f t="shared" ref="I45:I47" si="10">G$44*H45</f>
        <v>#DIV/0!</v>
      </c>
      <c r="J45" s="13">
        <v>0.2</v>
      </c>
      <c r="K45" s="106" t="e">
        <f t="shared" si="1"/>
        <v>#DIV/0!</v>
      </c>
      <c r="L45" s="161" t="e">
        <f>H45*E45+H46*E46+H47*E47</f>
        <v>#VALUE!</v>
      </c>
      <c r="M45" s="161" t="e">
        <f>L45/360</f>
        <v>#VALUE!</v>
      </c>
      <c r="N45" s="56"/>
    </row>
    <row r="46" spans="1:14" ht="14.25" customHeight="1" thickBot="1" x14ac:dyDescent="0.25">
      <c r="A46" s="306"/>
      <c r="B46" s="76" t="s">
        <v>230</v>
      </c>
      <c r="C46" s="309"/>
      <c r="D46" s="320"/>
      <c r="E46" s="57" t="s">
        <v>335</v>
      </c>
      <c r="F46" s="309"/>
      <c r="G46" s="257" t="e">
        <f>'Profils types UO HO'!E46</f>
        <v>#DIV/0!</v>
      </c>
      <c r="H46" s="241">
        <v>8</v>
      </c>
      <c r="I46" s="242" t="e">
        <f t="shared" si="10"/>
        <v>#DIV/0!</v>
      </c>
      <c r="J46" s="13">
        <v>0.2</v>
      </c>
      <c r="K46" s="106" t="e">
        <f t="shared" si="1"/>
        <v>#DIV/0!</v>
      </c>
      <c r="L46" s="161"/>
      <c r="M46" s="161"/>
      <c r="N46" s="56">
        <v>2</v>
      </c>
    </row>
    <row r="47" spans="1:14" ht="14.25" customHeight="1" thickBot="1" x14ac:dyDescent="0.25">
      <c r="A47" s="306"/>
      <c r="B47" s="76" t="s">
        <v>231</v>
      </c>
      <c r="C47" s="309"/>
      <c r="D47" s="412"/>
      <c r="E47" s="15" t="s">
        <v>336</v>
      </c>
      <c r="F47" s="309"/>
      <c r="G47" s="257" t="e">
        <f>'Profils types UO HO'!E47</f>
        <v>#DIV/0!</v>
      </c>
      <c r="H47" s="241">
        <v>1</v>
      </c>
      <c r="I47" s="242" t="e">
        <f t="shared" si="10"/>
        <v>#DIV/0!</v>
      </c>
      <c r="J47" s="13">
        <v>0.2</v>
      </c>
      <c r="K47" s="106" t="e">
        <f t="shared" si="1"/>
        <v>#DIV/0!</v>
      </c>
      <c r="L47" s="161"/>
      <c r="M47" s="161"/>
      <c r="N47" s="56"/>
    </row>
    <row r="48" spans="1:14" ht="16.7" customHeight="1" thickBot="1" x14ac:dyDescent="0.25">
      <c r="A48" s="306"/>
      <c r="B48" s="77" t="s">
        <v>228</v>
      </c>
      <c r="C48" s="309"/>
      <c r="D48" s="75" t="s">
        <v>153</v>
      </c>
      <c r="E48" s="57" t="s">
        <v>340</v>
      </c>
      <c r="F48" s="309"/>
      <c r="G48" s="257" t="e">
        <f>'Profils types UO HO'!E48</f>
        <v>#DIV/0!</v>
      </c>
      <c r="H48" s="241">
        <v>8</v>
      </c>
      <c r="I48" s="242" t="e">
        <f>G$48*H48</f>
        <v>#DIV/0!</v>
      </c>
      <c r="J48" s="13">
        <v>0.2</v>
      </c>
      <c r="K48" s="106" t="e">
        <f t="shared" si="1"/>
        <v>#DIV/0!</v>
      </c>
      <c r="L48" s="161" t="e">
        <f>$H$44+$H$48+$H$52+#REF!</f>
        <v>#REF!</v>
      </c>
      <c r="M48" s="161" t="s">
        <v>17</v>
      </c>
      <c r="N48" s="59">
        <v>2</v>
      </c>
    </row>
    <row r="49" spans="1:14" ht="15" thickBot="1" x14ac:dyDescent="0.25">
      <c r="A49" s="306"/>
      <c r="B49" s="77" t="s">
        <v>232</v>
      </c>
      <c r="C49" s="309"/>
      <c r="D49" s="411" t="s">
        <v>17</v>
      </c>
      <c r="E49" s="57" t="s">
        <v>334</v>
      </c>
      <c r="F49" s="309"/>
      <c r="G49" s="257" t="e">
        <f>'Profils types UO HO'!E49</f>
        <v>#DIV/0!</v>
      </c>
      <c r="H49" s="241">
        <v>4</v>
      </c>
      <c r="I49" s="242" t="e">
        <f t="shared" ref="I49:I51" si="11">G$48*H49</f>
        <v>#DIV/0!</v>
      </c>
      <c r="J49" s="13">
        <v>0.2</v>
      </c>
      <c r="K49" s="106" t="e">
        <f t="shared" si="1"/>
        <v>#DIV/0!</v>
      </c>
      <c r="L49" s="161" t="e">
        <f>H49*E49+H50*E50+H51*E51</f>
        <v>#VALUE!</v>
      </c>
      <c r="M49" s="161" t="e">
        <f>L49/360</f>
        <v>#VALUE!</v>
      </c>
      <c r="N49" s="56">
        <v>1</v>
      </c>
    </row>
    <row r="50" spans="1:14" ht="15" thickBot="1" x14ac:dyDescent="0.25">
      <c r="A50" s="306"/>
      <c r="B50" s="77" t="s">
        <v>233</v>
      </c>
      <c r="C50" s="309"/>
      <c r="D50" s="320"/>
      <c r="E50" s="57" t="s">
        <v>335</v>
      </c>
      <c r="F50" s="309"/>
      <c r="G50" s="257" t="e">
        <f>'Profils types UO HO'!E50</f>
        <v>#DIV/0!</v>
      </c>
      <c r="H50" s="241">
        <v>8</v>
      </c>
      <c r="I50" s="242" t="e">
        <f t="shared" si="11"/>
        <v>#DIV/0!</v>
      </c>
      <c r="J50" s="13">
        <v>0.2</v>
      </c>
      <c r="K50" s="106" t="e">
        <f t="shared" si="1"/>
        <v>#DIV/0!</v>
      </c>
      <c r="L50" s="161"/>
      <c r="M50" s="161"/>
      <c r="N50" s="56">
        <v>2</v>
      </c>
    </row>
    <row r="51" spans="1:14" ht="15" thickBot="1" x14ac:dyDescent="0.25">
      <c r="A51" s="306"/>
      <c r="B51" s="77" t="s">
        <v>234</v>
      </c>
      <c r="C51" s="309"/>
      <c r="D51" s="412"/>
      <c r="E51" s="15" t="s">
        <v>336</v>
      </c>
      <c r="F51" s="309"/>
      <c r="G51" s="257" t="e">
        <f>'Profils types UO HO'!E51</f>
        <v>#DIV/0!</v>
      </c>
      <c r="H51" s="241">
        <v>4</v>
      </c>
      <c r="I51" s="242" t="e">
        <f t="shared" si="11"/>
        <v>#DIV/0!</v>
      </c>
      <c r="J51" s="13">
        <v>0.2</v>
      </c>
      <c r="K51" s="106" t="e">
        <f t="shared" si="1"/>
        <v>#DIV/0!</v>
      </c>
      <c r="L51" s="161"/>
      <c r="M51" s="161"/>
      <c r="N51" s="56">
        <v>1</v>
      </c>
    </row>
    <row r="52" spans="1:14" ht="18.399999999999999" customHeight="1" thickBot="1" x14ac:dyDescent="0.25">
      <c r="A52" s="306"/>
      <c r="B52" s="77" t="s">
        <v>228</v>
      </c>
      <c r="C52" s="309"/>
      <c r="D52" s="75" t="s">
        <v>154</v>
      </c>
      <c r="E52" s="57" t="s">
        <v>340</v>
      </c>
      <c r="F52" s="309"/>
      <c r="G52" s="257" t="e">
        <f>'Profils types UO HO'!E52</f>
        <v>#DIV/0!</v>
      </c>
      <c r="H52" s="241">
        <v>8</v>
      </c>
      <c r="I52" s="242" t="e">
        <f>G$52*H52</f>
        <v>#DIV/0!</v>
      </c>
      <c r="J52" s="13">
        <v>0.2</v>
      </c>
      <c r="K52" s="106" t="e">
        <f t="shared" si="1"/>
        <v>#DIV/0!</v>
      </c>
      <c r="L52" s="161" t="e">
        <f>$H$44+$H$48+$H$52+#REF!</f>
        <v>#REF!</v>
      </c>
      <c r="M52" s="161" t="s">
        <v>18</v>
      </c>
      <c r="N52" s="59">
        <v>2</v>
      </c>
    </row>
    <row r="53" spans="1:14" ht="15" thickBot="1" x14ac:dyDescent="0.25">
      <c r="A53" s="306"/>
      <c r="B53" s="77" t="s">
        <v>235</v>
      </c>
      <c r="C53" s="309"/>
      <c r="D53" s="411" t="s">
        <v>18</v>
      </c>
      <c r="E53" s="57" t="s">
        <v>334</v>
      </c>
      <c r="F53" s="309"/>
      <c r="G53" s="257" t="e">
        <f>'Profils types UO HO'!E53</f>
        <v>#DIV/0!</v>
      </c>
      <c r="H53" s="241">
        <v>4</v>
      </c>
      <c r="I53" s="242" t="e">
        <f t="shared" ref="I53:I55" si="12">G$52*H53</f>
        <v>#DIV/0!</v>
      </c>
      <c r="J53" s="13">
        <v>0.2</v>
      </c>
      <c r="K53" s="106" t="e">
        <f t="shared" si="1"/>
        <v>#DIV/0!</v>
      </c>
      <c r="L53" s="161" t="e">
        <f>H53*E53+H54*E54+H55*E55</f>
        <v>#VALUE!</v>
      </c>
      <c r="M53" s="161" t="e">
        <f>L53/360</f>
        <v>#VALUE!</v>
      </c>
      <c r="N53" s="56">
        <v>1</v>
      </c>
    </row>
    <row r="54" spans="1:14" ht="15" thickBot="1" x14ac:dyDescent="0.25">
      <c r="A54" s="306"/>
      <c r="B54" s="77" t="s">
        <v>236</v>
      </c>
      <c r="C54" s="309"/>
      <c r="D54" s="320"/>
      <c r="E54" s="57" t="s">
        <v>335</v>
      </c>
      <c r="F54" s="309"/>
      <c r="G54" s="257" t="e">
        <f>'Profils types UO HO'!E54</f>
        <v>#DIV/0!</v>
      </c>
      <c r="H54" s="241">
        <v>8</v>
      </c>
      <c r="I54" s="242" t="e">
        <f t="shared" si="12"/>
        <v>#DIV/0!</v>
      </c>
      <c r="J54" s="13">
        <v>0.2</v>
      </c>
      <c r="K54" s="106" t="e">
        <f t="shared" si="1"/>
        <v>#DIV/0!</v>
      </c>
      <c r="L54" s="161"/>
      <c r="M54" s="161"/>
      <c r="N54" s="56">
        <v>2</v>
      </c>
    </row>
    <row r="55" spans="1:14" ht="15" thickBot="1" x14ac:dyDescent="0.25">
      <c r="A55" s="307"/>
      <c r="B55" s="91" t="s">
        <v>237</v>
      </c>
      <c r="C55" s="311"/>
      <c r="D55" s="412"/>
      <c r="E55" s="162" t="s">
        <v>336</v>
      </c>
      <c r="F55" s="311"/>
      <c r="G55" s="258" t="e">
        <f>'Profils types UO HO'!E55</f>
        <v>#DIV/0!</v>
      </c>
      <c r="H55" s="259">
        <v>4</v>
      </c>
      <c r="I55" s="254" t="e">
        <f t="shared" si="12"/>
        <v>#DIV/0!</v>
      </c>
      <c r="J55" s="88">
        <v>0.2</v>
      </c>
      <c r="K55" s="107" t="e">
        <f t="shared" si="1"/>
        <v>#DIV/0!</v>
      </c>
      <c r="L55" s="161"/>
      <c r="M55" s="161"/>
      <c r="N55" s="56">
        <v>1</v>
      </c>
    </row>
    <row r="56" spans="1:14" ht="14.25" customHeight="1" thickBot="1" x14ac:dyDescent="0.25">
      <c r="A56" s="305" t="s">
        <v>193</v>
      </c>
      <c r="B56" s="96" t="s">
        <v>241</v>
      </c>
      <c r="C56" s="312" t="s">
        <v>157</v>
      </c>
      <c r="D56" s="90" t="s">
        <v>151</v>
      </c>
      <c r="E56" s="80" t="s">
        <v>152</v>
      </c>
      <c r="F56" s="312" t="s">
        <v>16</v>
      </c>
      <c r="G56" s="267" t="e">
        <f>'Profils types UO HO'!E56</f>
        <v>#DIV/0!</v>
      </c>
      <c r="H56" s="256">
        <v>4</v>
      </c>
      <c r="I56" s="251" t="e">
        <f>G$56*H56</f>
        <v>#DIV/0!</v>
      </c>
      <c r="J56" s="86">
        <v>0.2</v>
      </c>
      <c r="K56" s="105" t="e">
        <f t="shared" si="1"/>
        <v>#DIV/0!</v>
      </c>
      <c r="L56" s="161"/>
      <c r="M56" s="161"/>
      <c r="N56" s="59">
        <v>1</v>
      </c>
    </row>
    <row r="57" spans="1:14" ht="14.25" customHeight="1" thickBot="1" x14ac:dyDescent="0.25">
      <c r="A57" s="306"/>
      <c r="B57" s="76" t="s">
        <v>238</v>
      </c>
      <c r="C57" s="309"/>
      <c r="D57" s="308" t="s">
        <v>160</v>
      </c>
      <c r="E57" s="99" t="s">
        <v>334</v>
      </c>
      <c r="F57" s="309"/>
      <c r="G57" s="265" t="e">
        <f>'Profils types UO HO'!E57</f>
        <v>#DIV/0!</v>
      </c>
      <c r="H57" s="241">
        <v>1</v>
      </c>
      <c r="I57" s="242" t="e">
        <f t="shared" ref="I57:I59" si="13">G$56*H57</f>
        <v>#DIV/0!</v>
      </c>
      <c r="J57" s="13">
        <v>0.2</v>
      </c>
      <c r="K57" s="106" t="e">
        <f t="shared" si="1"/>
        <v>#DIV/0!</v>
      </c>
      <c r="L57" s="161"/>
      <c r="M57" s="161"/>
      <c r="N57" s="56"/>
    </row>
    <row r="58" spans="1:14" ht="14.25" customHeight="1" thickBot="1" x14ac:dyDescent="0.25">
      <c r="A58" s="306"/>
      <c r="B58" s="76" t="s">
        <v>239</v>
      </c>
      <c r="C58" s="309"/>
      <c r="D58" s="309"/>
      <c r="E58" s="99" t="s">
        <v>335</v>
      </c>
      <c r="F58" s="309"/>
      <c r="G58" s="265" t="e">
        <f>'Profils types UO HO'!E58</f>
        <v>#DIV/0!</v>
      </c>
      <c r="H58" s="241">
        <v>8</v>
      </c>
      <c r="I58" s="242" t="e">
        <f t="shared" si="13"/>
        <v>#DIV/0!</v>
      </c>
      <c r="J58" s="13">
        <v>0.2</v>
      </c>
      <c r="K58" s="106" t="e">
        <f t="shared" si="1"/>
        <v>#DIV/0!</v>
      </c>
      <c r="L58" s="161"/>
      <c r="M58" s="161"/>
      <c r="N58" s="56">
        <v>2</v>
      </c>
    </row>
    <row r="59" spans="1:14" ht="14.25" customHeight="1" thickBot="1" x14ac:dyDescent="0.25">
      <c r="A59" s="306"/>
      <c r="B59" s="76" t="s">
        <v>240</v>
      </c>
      <c r="C59" s="309"/>
      <c r="D59" s="310"/>
      <c r="E59" s="99" t="s">
        <v>336</v>
      </c>
      <c r="F59" s="309"/>
      <c r="G59" s="265" t="e">
        <f>'Profils types UO HO'!E59</f>
        <v>#DIV/0!</v>
      </c>
      <c r="H59" s="241">
        <v>1</v>
      </c>
      <c r="I59" s="242" t="e">
        <f t="shared" si="13"/>
        <v>#DIV/0!</v>
      </c>
      <c r="J59" s="13">
        <v>0.2</v>
      </c>
      <c r="K59" s="106" t="e">
        <f t="shared" si="1"/>
        <v>#DIV/0!</v>
      </c>
      <c r="L59" s="161"/>
      <c r="M59" s="161"/>
      <c r="N59" s="56"/>
    </row>
    <row r="60" spans="1:14" ht="16.7" customHeight="1" thickBot="1" x14ac:dyDescent="0.25">
      <c r="A60" s="306"/>
      <c r="B60" s="77" t="s">
        <v>241</v>
      </c>
      <c r="C60" s="309"/>
      <c r="D60" s="75" t="s">
        <v>153</v>
      </c>
      <c r="E60" s="81" t="s">
        <v>152</v>
      </c>
      <c r="F60" s="309"/>
      <c r="G60" s="265" t="e">
        <f>'Profils types UO HO'!E60</f>
        <v>#DIV/0!</v>
      </c>
      <c r="H60" s="241">
        <v>4</v>
      </c>
      <c r="I60" s="242" t="e">
        <f>G$60*H60</f>
        <v>#DIV/0!</v>
      </c>
      <c r="J60" s="13">
        <v>0.2</v>
      </c>
      <c r="K60" s="106" t="e">
        <f t="shared" si="1"/>
        <v>#DIV/0!</v>
      </c>
      <c r="L60" s="161"/>
      <c r="M60" s="161"/>
      <c r="N60" s="59">
        <v>1</v>
      </c>
    </row>
    <row r="61" spans="1:14" ht="15" thickBot="1" x14ac:dyDescent="0.25">
      <c r="A61" s="306"/>
      <c r="B61" s="77" t="s">
        <v>242</v>
      </c>
      <c r="C61" s="309"/>
      <c r="D61" s="308" t="s">
        <v>17</v>
      </c>
      <c r="E61" s="99" t="s">
        <v>334</v>
      </c>
      <c r="F61" s="309"/>
      <c r="G61" s="265" t="e">
        <f>'Profils types UO HO'!E61</f>
        <v>#DIV/0!</v>
      </c>
      <c r="H61" s="241">
        <v>4</v>
      </c>
      <c r="I61" s="242" t="e">
        <f t="shared" ref="I61:I63" si="14">G$60*H61</f>
        <v>#DIV/0!</v>
      </c>
      <c r="J61" s="13">
        <v>0.2</v>
      </c>
      <c r="K61" s="106" t="e">
        <f t="shared" si="1"/>
        <v>#DIV/0!</v>
      </c>
      <c r="L61" s="161"/>
      <c r="M61" s="161"/>
      <c r="N61" s="56">
        <v>1</v>
      </c>
    </row>
    <row r="62" spans="1:14" ht="15" thickBot="1" x14ac:dyDescent="0.25">
      <c r="A62" s="306"/>
      <c r="B62" s="77" t="s">
        <v>243</v>
      </c>
      <c r="C62" s="309"/>
      <c r="D62" s="309"/>
      <c r="E62" s="99" t="s">
        <v>335</v>
      </c>
      <c r="F62" s="309"/>
      <c r="G62" s="265" t="e">
        <f>'Profils types UO HO'!E62</f>
        <v>#DIV/0!</v>
      </c>
      <c r="H62" s="241">
        <v>1</v>
      </c>
      <c r="I62" s="242" t="e">
        <f t="shared" si="14"/>
        <v>#DIV/0!</v>
      </c>
      <c r="J62" s="13">
        <v>0.2</v>
      </c>
      <c r="K62" s="106" t="e">
        <f t="shared" si="1"/>
        <v>#DIV/0!</v>
      </c>
      <c r="L62" s="161"/>
      <c r="M62" s="161"/>
      <c r="N62" s="56"/>
    </row>
    <row r="63" spans="1:14" ht="15" thickBot="1" x14ac:dyDescent="0.25">
      <c r="A63" s="306"/>
      <c r="B63" s="77" t="s">
        <v>244</v>
      </c>
      <c r="C63" s="309"/>
      <c r="D63" s="310"/>
      <c r="E63" s="99" t="s">
        <v>336</v>
      </c>
      <c r="F63" s="309"/>
      <c r="G63" s="265" t="e">
        <f>'Profils types UO HO'!E63</f>
        <v>#DIV/0!</v>
      </c>
      <c r="H63" s="241">
        <v>4</v>
      </c>
      <c r="I63" s="242" t="e">
        <f t="shared" si="14"/>
        <v>#DIV/0!</v>
      </c>
      <c r="J63" s="13">
        <v>0.2</v>
      </c>
      <c r="K63" s="106" t="e">
        <f t="shared" si="1"/>
        <v>#DIV/0!</v>
      </c>
      <c r="L63" s="161"/>
      <c r="M63" s="161"/>
      <c r="N63" s="56">
        <v>1</v>
      </c>
    </row>
    <row r="64" spans="1:14" ht="18.399999999999999" customHeight="1" thickBot="1" x14ac:dyDescent="0.25">
      <c r="A64" s="306"/>
      <c r="B64" s="77" t="s">
        <v>241</v>
      </c>
      <c r="C64" s="309"/>
      <c r="D64" s="75" t="s">
        <v>154</v>
      </c>
      <c r="E64" s="81" t="s">
        <v>152</v>
      </c>
      <c r="F64" s="309"/>
      <c r="G64" s="265" t="e">
        <f>'Profils types UO HO'!E64</f>
        <v>#DIV/0!</v>
      </c>
      <c r="H64" s="241">
        <v>4</v>
      </c>
      <c r="I64" s="242" t="e">
        <f>G$64*H64</f>
        <v>#DIV/0!</v>
      </c>
      <c r="J64" s="13">
        <v>0.2</v>
      </c>
      <c r="K64" s="106" t="e">
        <f t="shared" si="1"/>
        <v>#DIV/0!</v>
      </c>
      <c r="L64" s="161"/>
      <c r="M64" s="161"/>
      <c r="N64" s="59">
        <v>1</v>
      </c>
    </row>
    <row r="65" spans="1:14" ht="15" thickBot="1" x14ac:dyDescent="0.25">
      <c r="A65" s="306"/>
      <c r="B65" s="77" t="s">
        <v>245</v>
      </c>
      <c r="C65" s="309"/>
      <c r="D65" s="308" t="s">
        <v>18</v>
      </c>
      <c r="E65" s="99" t="s">
        <v>334</v>
      </c>
      <c r="F65" s="309"/>
      <c r="G65" s="265" t="e">
        <f>'Profils types UO HO'!E65</f>
        <v>#DIV/0!</v>
      </c>
      <c r="H65" s="241">
        <v>1</v>
      </c>
      <c r="I65" s="242" t="e">
        <f t="shared" ref="I65:I67" si="15">G$64*H65</f>
        <v>#DIV/0!</v>
      </c>
      <c r="J65" s="13">
        <v>0.2</v>
      </c>
      <c r="K65" s="106" t="e">
        <f t="shared" si="1"/>
        <v>#DIV/0!</v>
      </c>
      <c r="L65" s="161"/>
      <c r="M65" s="161"/>
      <c r="N65" s="56"/>
    </row>
    <row r="66" spans="1:14" ht="15" thickBot="1" x14ac:dyDescent="0.25">
      <c r="A66" s="306"/>
      <c r="B66" s="77" t="s">
        <v>246</v>
      </c>
      <c r="C66" s="309"/>
      <c r="D66" s="309"/>
      <c r="E66" s="99" t="s">
        <v>335</v>
      </c>
      <c r="F66" s="309"/>
      <c r="G66" s="265" t="e">
        <f>'Profils types UO HO'!E66</f>
        <v>#DIV/0!</v>
      </c>
      <c r="H66" s="241">
        <v>8</v>
      </c>
      <c r="I66" s="242" t="e">
        <f t="shared" si="15"/>
        <v>#DIV/0!</v>
      </c>
      <c r="J66" s="13">
        <v>0.2</v>
      </c>
      <c r="K66" s="106" t="e">
        <f t="shared" si="1"/>
        <v>#DIV/0!</v>
      </c>
      <c r="L66" s="161"/>
      <c r="M66" s="161"/>
      <c r="N66" s="56">
        <v>2</v>
      </c>
    </row>
    <row r="67" spans="1:14" ht="15" thickBot="1" x14ac:dyDescent="0.25">
      <c r="A67" s="306"/>
      <c r="B67" s="77" t="s">
        <v>247</v>
      </c>
      <c r="C67" s="309"/>
      <c r="D67" s="310"/>
      <c r="E67" s="99" t="s">
        <v>336</v>
      </c>
      <c r="F67" s="309"/>
      <c r="G67" s="265" t="e">
        <f>'Profils types UO HO'!E67</f>
        <v>#DIV/0!</v>
      </c>
      <c r="H67" s="241">
        <v>1</v>
      </c>
      <c r="I67" s="242" t="e">
        <f t="shared" si="15"/>
        <v>#DIV/0!</v>
      </c>
      <c r="J67" s="13">
        <v>0.2</v>
      </c>
      <c r="K67" s="106" t="e">
        <f t="shared" si="1"/>
        <v>#DIV/0!</v>
      </c>
      <c r="L67" s="161"/>
      <c r="M67" s="161"/>
      <c r="N67" s="56"/>
    </row>
    <row r="68" spans="1:14" ht="15" thickBot="1" x14ac:dyDescent="0.25">
      <c r="A68" s="306"/>
      <c r="B68" s="77" t="s">
        <v>241</v>
      </c>
      <c r="C68" s="309"/>
      <c r="D68" s="75" t="s">
        <v>155</v>
      </c>
      <c r="E68" s="81" t="s">
        <v>152</v>
      </c>
      <c r="F68" s="309"/>
      <c r="G68" s="265" t="e">
        <f>'Profils types UO HO'!E68</f>
        <v>#DIV/0!</v>
      </c>
      <c r="H68" s="241">
        <v>4</v>
      </c>
      <c r="I68" s="242" t="e">
        <f>G$68*H68</f>
        <v>#DIV/0!</v>
      </c>
      <c r="J68" s="13">
        <v>0.2</v>
      </c>
      <c r="K68" s="106" t="e">
        <f t="shared" si="1"/>
        <v>#DIV/0!</v>
      </c>
      <c r="L68" s="161"/>
      <c r="M68" s="161"/>
      <c r="N68" s="59">
        <v>1</v>
      </c>
    </row>
    <row r="69" spans="1:14" ht="15" thickBot="1" x14ac:dyDescent="0.25">
      <c r="A69" s="306"/>
      <c r="B69" s="77" t="s">
        <v>211</v>
      </c>
      <c r="C69" s="309"/>
      <c r="D69" s="308" t="s">
        <v>19</v>
      </c>
      <c r="E69" s="99" t="s">
        <v>334</v>
      </c>
      <c r="F69" s="309"/>
      <c r="G69" s="265" t="e">
        <f>'Profils types UO HO'!E69</f>
        <v>#DIV/0!</v>
      </c>
      <c r="H69" s="241">
        <v>4</v>
      </c>
      <c r="I69" s="242" t="e">
        <f t="shared" ref="I69:I71" si="16">G$68*H69</f>
        <v>#DIV/0!</v>
      </c>
      <c r="J69" s="13">
        <v>0.2</v>
      </c>
      <c r="K69" s="106" t="e">
        <f t="shared" ref="K69:K132" si="17">I69*1.2</f>
        <v>#DIV/0!</v>
      </c>
      <c r="L69" s="161"/>
      <c r="M69" s="161"/>
      <c r="N69" s="56">
        <v>1</v>
      </c>
    </row>
    <row r="70" spans="1:14" ht="15" thickBot="1" x14ac:dyDescent="0.25">
      <c r="A70" s="306"/>
      <c r="B70" s="77" t="s">
        <v>248</v>
      </c>
      <c r="C70" s="309"/>
      <c r="D70" s="309"/>
      <c r="E70" s="99" t="s">
        <v>335</v>
      </c>
      <c r="F70" s="309"/>
      <c r="G70" s="265" t="e">
        <f>'Profils types UO HO'!E70</f>
        <v>#DIV/0!</v>
      </c>
      <c r="H70" s="241">
        <v>1</v>
      </c>
      <c r="I70" s="242" t="e">
        <f t="shared" si="16"/>
        <v>#DIV/0!</v>
      </c>
      <c r="J70" s="13">
        <v>0.2</v>
      </c>
      <c r="K70" s="106" t="e">
        <f t="shared" si="17"/>
        <v>#DIV/0!</v>
      </c>
      <c r="L70" s="161"/>
      <c r="M70" s="161"/>
      <c r="N70" s="56"/>
    </row>
    <row r="71" spans="1:14" ht="15" thickBot="1" x14ac:dyDescent="0.25">
      <c r="A71" s="306"/>
      <c r="B71" s="77" t="s">
        <v>249</v>
      </c>
      <c r="C71" s="311"/>
      <c r="D71" s="311"/>
      <c r="E71" s="99" t="s">
        <v>336</v>
      </c>
      <c r="F71" s="311"/>
      <c r="G71" s="268" t="e">
        <f>'Profils types UO HO'!E71</f>
        <v>#DIV/0!</v>
      </c>
      <c r="H71" s="259">
        <v>4</v>
      </c>
      <c r="I71" s="254" t="e">
        <f t="shared" si="16"/>
        <v>#DIV/0!</v>
      </c>
      <c r="J71" s="88">
        <v>0.2</v>
      </c>
      <c r="K71" s="107" t="e">
        <f t="shared" si="17"/>
        <v>#DIV/0!</v>
      </c>
      <c r="L71" s="161"/>
      <c r="M71" s="161"/>
      <c r="N71" s="56">
        <v>1</v>
      </c>
    </row>
    <row r="72" spans="1:14" ht="14.25" customHeight="1" thickBot="1" x14ac:dyDescent="0.25">
      <c r="A72" s="306"/>
      <c r="B72" s="144" t="s">
        <v>171</v>
      </c>
      <c r="C72" s="316" t="s">
        <v>24</v>
      </c>
      <c r="D72" s="75" t="s">
        <v>15</v>
      </c>
      <c r="E72" s="100" t="s">
        <v>162</v>
      </c>
      <c r="F72" s="312" t="s">
        <v>16</v>
      </c>
      <c r="G72" s="264" t="e">
        <f>'Profils types UO HNO'!C16</f>
        <v>#DIV/0!</v>
      </c>
      <c r="H72" s="243">
        <v>4</v>
      </c>
      <c r="I72" s="244" t="e">
        <f t="shared" ref="I72:I131" si="18">G72*H72</f>
        <v>#DIV/0!</v>
      </c>
      <c r="J72" s="13">
        <v>0.2</v>
      </c>
      <c r="K72" s="106" t="e">
        <f t="shared" si="17"/>
        <v>#DIV/0!</v>
      </c>
      <c r="L72" s="161"/>
      <c r="M72" s="161"/>
      <c r="N72" s="56">
        <v>1</v>
      </c>
    </row>
    <row r="73" spans="1:14" ht="15.75" thickBot="1" x14ac:dyDescent="0.25">
      <c r="A73" s="306"/>
      <c r="B73" s="144" t="s">
        <v>172</v>
      </c>
      <c r="C73" s="317"/>
      <c r="D73" s="75" t="s">
        <v>17</v>
      </c>
      <c r="E73" s="101" t="s">
        <v>162</v>
      </c>
      <c r="F73" s="309"/>
      <c r="G73" s="265" t="e">
        <f>'Profils types UO HNO'!C17</f>
        <v>#DIV/0!</v>
      </c>
      <c r="H73" s="241">
        <v>4</v>
      </c>
      <c r="I73" s="242" t="e">
        <f t="shared" si="18"/>
        <v>#DIV/0!</v>
      </c>
      <c r="J73" s="13">
        <v>0.2</v>
      </c>
      <c r="K73" s="106" t="e">
        <f t="shared" si="17"/>
        <v>#DIV/0!</v>
      </c>
      <c r="L73" s="161"/>
      <c r="M73" s="161"/>
      <c r="N73" s="56">
        <v>1</v>
      </c>
    </row>
    <row r="74" spans="1:14" ht="15.75" thickBot="1" x14ac:dyDescent="0.25">
      <c r="A74" s="306"/>
      <c r="B74" s="144" t="s">
        <v>173</v>
      </c>
      <c r="C74" s="317"/>
      <c r="D74" s="75" t="s">
        <v>18</v>
      </c>
      <c r="E74" s="101" t="s">
        <v>162</v>
      </c>
      <c r="F74" s="309"/>
      <c r="G74" s="265" t="e">
        <f>'Profils types UO HNO'!C18</f>
        <v>#DIV/0!</v>
      </c>
      <c r="H74" s="241">
        <v>4</v>
      </c>
      <c r="I74" s="242" t="e">
        <f t="shared" si="18"/>
        <v>#DIV/0!</v>
      </c>
      <c r="J74" s="13">
        <v>0.2</v>
      </c>
      <c r="K74" s="106" t="e">
        <f t="shared" si="17"/>
        <v>#DIV/0!</v>
      </c>
      <c r="L74" s="161"/>
      <c r="M74" s="161"/>
      <c r="N74" s="56">
        <v>1</v>
      </c>
    </row>
    <row r="75" spans="1:14" ht="15.75" thickBot="1" x14ac:dyDescent="0.25">
      <c r="A75" s="307"/>
      <c r="B75" s="145" t="s">
        <v>174</v>
      </c>
      <c r="C75" s="318"/>
      <c r="D75" s="92" t="s">
        <v>19</v>
      </c>
      <c r="E75" s="102" t="s">
        <v>162</v>
      </c>
      <c r="F75" s="311"/>
      <c r="G75" s="269" t="e">
        <f>'Profils types UO HNO'!C19</f>
        <v>#DIV/0!</v>
      </c>
      <c r="H75" s="260">
        <v>4</v>
      </c>
      <c r="I75" s="261" t="e">
        <f t="shared" si="18"/>
        <v>#DIV/0!</v>
      </c>
      <c r="J75" s="262">
        <v>0.2</v>
      </c>
      <c r="K75" s="263" t="e">
        <f t="shared" si="17"/>
        <v>#DIV/0!</v>
      </c>
      <c r="L75" s="161"/>
      <c r="M75" s="161"/>
      <c r="N75" s="56">
        <v>1</v>
      </c>
    </row>
    <row r="76" spans="1:14" ht="14.25" customHeight="1" thickBot="1" x14ac:dyDescent="0.25">
      <c r="A76" s="322" t="s">
        <v>194</v>
      </c>
      <c r="B76" s="150" t="s">
        <v>253</v>
      </c>
      <c r="C76" s="312" t="s">
        <v>25</v>
      </c>
      <c r="D76" s="182" t="s">
        <v>151</v>
      </c>
      <c r="E76" s="12" t="s">
        <v>337</v>
      </c>
      <c r="F76" s="413" t="s">
        <v>16</v>
      </c>
      <c r="G76" s="267" t="e">
        <f>'Profils types UO HO'!E72</f>
        <v>#DIV/0!</v>
      </c>
      <c r="H76" s="256">
        <v>4</v>
      </c>
      <c r="I76" s="251" t="e">
        <f>G$76*H76</f>
        <v>#DIV/0!</v>
      </c>
      <c r="J76" s="86">
        <v>0.2</v>
      </c>
      <c r="K76" s="105" t="e">
        <f t="shared" si="17"/>
        <v>#DIV/0!</v>
      </c>
      <c r="L76" s="161">
        <f>$H$76+$H$80+$H$84+$H$88</f>
        <v>16</v>
      </c>
      <c r="M76" s="161" t="s">
        <v>160</v>
      </c>
      <c r="N76" s="59">
        <v>1</v>
      </c>
    </row>
    <row r="77" spans="1:14" ht="14.25" customHeight="1" thickBot="1" x14ac:dyDescent="0.25">
      <c r="A77" s="323"/>
      <c r="B77" s="151" t="s">
        <v>250</v>
      </c>
      <c r="C77" s="309"/>
      <c r="D77" s="308" t="s">
        <v>160</v>
      </c>
      <c r="E77" s="57" t="s">
        <v>334</v>
      </c>
      <c r="F77" s="414"/>
      <c r="G77" s="265" t="e">
        <f>'Profils types UO HO'!E73</f>
        <v>#DIV/0!</v>
      </c>
      <c r="H77" s="241">
        <v>4</v>
      </c>
      <c r="I77" s="242" t="e">
        <f t="shared" ref="I77:I79" si="19">G$76*H77</f>
        <v>#DIV/0!</v>
      </c>
      <c r="J77" s="13">
        <v>0.2</v>
      </c>
      <c r="K77" s="106" t="e">
        <f t="shared" si="17"/>
        <v>#DIV/0!</v>
      </c>
      <c r="L77" s="161" t="e">
        <f>H77*E77+H78*E78+H79*E79</f>
        <v>#VALUE!</v>
      </c>
      <c r="M77" s="161" t="e">
        <f>L77/360</f>
        <v>#VALUE!</v>
      </c>
      <c r="N77" s="56">
        <v>1</v>
      </c>
    </row>
    <row r="78" spans="1:14" ht="14.25" customHeight="1" thickBot="1" x14ac:dyDescent="0.25">
      <c r="A78" s="323"/>
      <c r="B78" s="151" t="s">
        <v>251</v>
      </c>
      <c r="C78" s="309"/>
      <c r="D78" s="309"/>
      <c r="E78" s="57" t="s">
        <v>335</v>
      </c>
      <c r="F78" s="414"/>
      <c r="G78" s="265" t="e">
        <f>'Profils types UO HO'!E74</f>
        <v>#DIV/0!</v>
      </c>
      <c r="H78" s="241">
        <v>1</v>
      </c>
      <c r="I78" s="242" t="e">
        <f t="shared" si="19"/>
        <v>#DIV/0!</v>
      </c>
      <c r="J78" s="13">
        <v>0.2</v>
      </c>
      <c r="K78" s="106" t="e">
        <f t="shared" si="17"/>
        <v>#DIV/0!</v>
      </c>
      <c r="L78" s="161"/>
      <c r="M78" s="161"/>
      <c r="N78" s="56"/>
    </row>
    <row r="79" spans="1:14" ht="14.25" customHeight="1" thickBot="1" x14ac:dyDescent="0.25">
      <c r="A79" s="323"/>
      <c r="B79" s="151" t="s">
        <v>252</v>
      </c>
      <c r="C79" s="309"/>
      <c r="D79" s="310"/>
      <c r="E79" s="15" t="s">
        <v>336</v>
      </c>
      <c r="F79" s="414"/>
      <c r="G79" s="265" t="e">
        <f>'Profils types UO HO'!E75</f>
        <v>#DIV/0!</v>
      </c>
      <c r="H79" s="241">
        <v>1</v>
      </c>
      <c r="I79" s="242" t="e">
        <f t="shared" si="19"/>
        <v>#DIV/0!</v>
      </c>
      <c r="J79" s="13">
        <v>0.2</v>
      </c>
      <c r="K79" s="106" t="e">
        <f t="shared" si="17"/>
        <v>#DIV/0!</v>
      </c>
      <c r="L79" s="161"/>
      <c r="M79" s="161"/>
      <c r="N79" s="56"/>
    </row>
    <row r="80" spans="1:14" ht="16.7" customHeight="1" thickBot="1" x14ac:dyDescent="0.25">
      <c r="A80" s="323"/>
      <c r="B80" s="152" t="s">
        <v>253</v>
      </c>
      <c r="C80" s="309"/>
      <c r="D80" s="183" t="s">
        <v>153</v>
      </c>
      <c r="E80" s="57" t="s">
        <v>337</v>
      </c>
      <c r="F80" s="414"/>
      <c r="G80" s="265" t="e">
        <f>'Profils types UO HO'!E76</f>
        <v>#DIV/0!</v>
      </c>
      <c r="H80" s="241">
        <v>4</v>
      </c>
      <c r="I80" s="242" t="e">
        <f>G$80*H80</f>
        <v>#DIV/0!</v>
      </c>
      <c r="J80" s="13">
        <v>0.2</v>
      </c>
      <c r="K80" s="106" t="e">
        <f t="shared" si="17"/>
        <v>#DIV/0!</v>
      </c>
      <c r="L80" s="161" t="e">
        <f>$H$44+$H$48+$H$52+#REF!</f>
        <v>#REF!</v>
      </c>
      <c r="M80" s="161" t="s">
        <v>17</v>
      </c>
      <c r="N80" s="59">
        <v>1</v>
      </c>
    </row>
    <row r="81" spans="1:14" ht="15" thickBot="1" x14ac:dyDescent="0.25">
      <c r="A81" s="323"/>
      <c r="B81" s="152" t="s">
        <v>254</v>
      </c>
      <c r="C81" s="309"/>
      <c r="D81" s="308" t="s">
        <v>17</v>
      </c>
      <c r="E81" s="57" t="s">
        <v>334</v>
      </c>
      <c r="F81" s="414"/>
      <c r="G81" s="265" t="e">
        <f>'Profils types UO HO'!E77</f>
        <v>#DIV/0!</v>
      </c>
      <c r="H81" s="241">
        <v>4</v>
      </c>
      <c r="I81" s="242" t="e">
        <f t="shared" ref="I81:I83" si="20">G$80*H81</f>
        <v>#DIV/0!</v>
      </c>
      <c r="J81" s="13">
        <v>0.2</v>
      </c>
      <c r="K81" s="106" t="e">
        <f t="shared" si="17"/>
        <v>#DIV/0!</v>
      </c>
      <c r="L81" s="161" t="e">
        <f>H81*E81+H82*E82+H83*E83</f>
        <v>#VALUE!</v>
      </c>
      <c r="M81" s="161" t="e">
        <f>L81/360</f>
        <v>#VALUE!</v>
      </c>
      <c r="N81" s="56">
        <v>1</v>
      </c>
    </row>
    <row r="82" spans="1:14" ht="15" thickBot="1" x14ac:dyDescent="0.25">
      <c r="A82" s="323"/>
      <c r="B82" s="152" t="s">
        <v>255</v>
      </c>
      <c r="C82" s="309"/>
      <c r="D82" s="309"/>
      <c r="E82" s="57" t="s">
        <v>335</v>
      </c>
      <c r="F82" s="414"/>
      <c r="G82" s="265" t="e">
        <f>'Profils types UO HO'!E78</f>
        <v>#DIV/0!</v>
      </c>
      <c r="H82" s="241">
        <v>1</v>
      </c>
      <c r="I82" s="242" t="e">
        <f t="shared" si="20"/>
        <v>#DIV/0!</v>
      </c>
      <c r="J82" s="13">
        <v>0.2</v>
      </c>
      <c r="K82" s="106" t="e">
        <f t="shared" si="17"/>
        <v>#DIV/0!</v>
      </c>
      <c r="L82" s="161"/>
      <c r="M82" s="161"/>
      <c r="N82" s="56"/>
    </row>
    <row r="83" spans="1:14" ht="15" thickBot="1" x14ac:dyDescent="0.25">
      <c r="A83" s="323"/>
      <c r="B83" s="152" t="s">
        <v>256</v>
      </c>
      <c r="C83" s="309"/>
      <c r="D83" s="310"/>
      <c r="E83" s="15" t="s">
        <v>336</v>
      </c>
      <c r="F83" s="414"/>
      <c r="G83" s="265" t="e">
        <f>'Profils types UO HO'!E79</f>
        <v>#DIV/0!</v>
      </c>
      <c r="H83" s="241">
        <v>4</v>
      </c>
      <c r="I83" s="242" t="e">
        <f t="shared" si="20"/>
        <v>#DIV/0!</v>
      </c>
      <c r="J83" s="13">
        <v>0.2</v>
      </c>
      <c r="K83" s="106" t="e">
        <f t="shared" si="17"/>
        <v>#DIV/0!</v>
      </c>
      <c r="L83" s="161"/>
      <c r="M83" s="161"/>
      <c r="N83" s="56">
        <v>1</v>
      </c>
    </row>
    <row r="84" spans="1:14" ht="18.399999999999999" customHeight="1" thickBot="1" x14ac:dyDescent="0.25">
      <c r="A84" s="323"/>
      <c r="B84" s="152" t="s">
        <v>253</v>
      </c>
      <c r="C84" s="309"/>
      <c r="D84" s="183" t="s">
        <v>154</v>
      </c>
      <c r="E84" s="57" t="s">
        <v>337</v>
      </c>
      <c r="F84" s="414"/>
      <c r="G84" s="265" t="e">
        <f>'Profils types UO HO'!E80</f>
        <v>#DIV/0!</v>
      </c>
      <c r="H84" s="241">
        <v>4</v>
      </c>
      <c r="I84" s="242" t="e">
        <f>G$84*H84</f>
        <v>#DIV/0!</v>
      </c>
      <c r="J84" s="13">
        <v>0.2</v>
      </c>
      <c r="K84" s="106" t="e">
        <f t="shared" si="17"/>
        <v>#DIV/0!</v>
      </c>
      <c r="L84" s="161">
        <f>$H$76+$H$80+$H$84+$H$88</f>
        <v>16</v>
      </c>
      <c r="M84" s="161" t="s">
        <v>18</v>
      </c>
      <c r="N84" s="59">
        <v>1</v>
      </c>
    </row>
    <row r="85" spans="1:14" ht="15" thickBot="1" x14ac:dyDescent="0.25">
      <c r="A85" s="323"/>
      <c r="B85" s="152" t="s">
        <v>257</v>
      </c>
      <c r="C85" s="309"/>
      <c r="D85" s="308" t="s">
        <v>18</v>
      </c>
      <c r="E85" s="57" t="s">
        <v>334</v>
      </c>
      <c r="F85" s="414"/>
      <c r="G85" s="265" t="e">
        <f>'Profils types UO HO'!E81</f>
        <v>#DIV/0!</v>
      </c>
      <c r="H85" s="241">
        <v>1</v>
      </c>
      <c r="I85" s="242" t="e">
        <f t="shared" ref="I85:I87" si="21">G$84*H85</f>
        <v>#DIV/0!</v>
      </c>
      <c r="J85" s="13">
        <v>0.2</v>
      </c>
      <c r="K85" s="106" t="e">
        <f t="shared" si="17"/>
        <v>#DIV/0!</v>
      </c>
      <c r="L85" s="161" t="e">
        <f>H85*E85+H86*E86+H87*E87</f>
        <v>#VALUE!</v>
      </c>
      <c r="M85" s="161" t="e">
        <f>L85/360</f>
        <v>#VALUE!</v>
      </c>
      <c r="N85" s="56">
        <v>0</v>
      </c>
    </row>
    <row r="86" spans="1:14" ht="15" thickBot="1" x14ac:dyDescent="0.25">
      <c r="A86" s="323"/>
      <c r="B86" s="152" t="s">
        <v>258</v>
      </c>
      <c r="C86" s="309"/>
      <c r="D86" s="309"/>
      <c r="E86" s="57" t="s">
        <v>335</v>
      </c>
      <c r="F86" s="414"/>
      <c r="G86" s="265" t="e">
        <f>'Profils types UO HO'!E82</f>
        <v>#DIV/0!</v>
      </c>
      <c r="H86" s="241">
        <v>8</v>
      </c>
      <c r="I86" s="242" t="e">
        <f t="shared" si="21"/>
        <v>#DIV/0!</v>
      </c>
      <c r="J86" s="13">
        <v>0.2</v>
      </c>
      <c r="K86" s="106" t="e">
        <f t="shared" si="17"/>
        <v>#DIV/0!</v>
      </c>
      <c r="L86" s="161"/>
      <c r="M86" s="161"/>
      <c r="N86" s="56">
        <v>2</v>
      </c>
    </row>
    <row r="87" spans="1:14" ht="15" thickBot="1" x14ac:dyDescent="0.25">
      <c r="A87" s="323"/>
      <c r="B87" s="152" t="s">
        <v>259</v>
      </c>
      <c r="C87" s="309"/>
      <c r="D87" s="310"/>
      <c r="E87" s="15" t="s">
        <v>336</v>
      </c>
      <c r="F87" s="414"/>
      <c r="G87" s="265" t="e">
        <f>'Profils types UO HO'!E83</f>
        <v>#DIV/0!</v>
      </c>
      <c r="H87" s="241">
        <v>1</v>
      </c>
      <c r="I87" s="242" t="e">
        <f t="shared" si="21"/>
        <v>#DIV/0!</v>
      </c>
      <c r="J87" s="13">
        <v>0.2</v>
      </c>
      <c r="K87" s="106" t="e">
        <f t="shared" si="17"/>
        <v>#DIV/0!</v>
      </c>
      <c r="L87" s="161"/>
      <c r="M87" s="161"/>
      <c r="N87" s="56"/>
    </row>
    <row r="88" spans="1:14" ht="30.75" customHeight="1" thickBot="1" x14ac:dyDescent="0.25">
      <c r="A88" s="323"/>
      <c r="B88" s="152" t="s">
        <v>253</v>
      </c>
      <c r="C88" s="309"/>
      <c r="D88" s="183" t="s">
        <v>155</v>
      </c>
      <c r="E88" s="57" t="s">
        <v>337</v>
      </c>
      <c r="F88" s="414"/>
      <c r="G88" s="265" t="e">
        <f>'Profils types UO HO'!E84</f>
        <v>#DIV/0!</v>
      </c>
      <c r="H88" s="241">
        <v>4</v>
      </c>
      <c r="I88" s="242" t="e">
        <f>G$88*H88</f>
        <v>#DIV/0!</v>
      </c>
      <c r="J88" s="13">
        <v>0.2</v>
      </c>
      <c r="K88" s="106" t="e">
        <f t="shared" si="17"/>
        <v>#DIV/0!</v>
      </c>
      <c r="L88" s="161">
        <f>$H$76+$H$80+$H$84+$H$88</f>
        <v>16</v>
      </c>
      <c r="M88" s="161" t="s">
        <v>19</v>
      </c>
      <c r="N88" s="59">
        <v>1</v>
      </c>
    </row>
    <row r="89" spans="1:14" ht="15" thickBot="1" x14ac:dyDescent="0.25">
      <c r="A89" s="323"/>
      <c r="B89" s="152" t="s">
        <v>212</v>
      </c>
      <c r="C89" s="309"/>
      <c r="D89" s="308" t="s">
        <v>19</v>
      </c>
      <c r="E89" s="57" t="s">
        <v>334</v>
      </c>
      <c r="F89" s="414"/>
      <c r="G89" s="265" t="e">
        <f>'Profils types UO HO'!E85</f>
        <v>#DIV/0!</v>
      </c>
      <c r="H89" s="241">
        <v>8</v>
      </c>
      <c r="I89" s="242" t="e">
        <f t="shared" ref="I89:I91" si="22">G$88*H89</f>
        <v>#DIV/0!</v>
      </c>
      <c r="J89" s="13">
        <v>0.2</v>
      </c>
      <c r="K89" s="106" t="e">
        <f t="shared" si="17"/>
        <v>#DIV/0!</v>
      </c>
      <c r="L89" s="161" t="e">
        <f>H89*E89+H90*E90+H91*E91</f>
        <v>#VALUE!</v>
      </c>
      <c r="M89" s="161" t="e">
        <f>L89/360</f>
        <v>#VALUE!</v>
      </c>
      <c r="N89" s="56">
        <v>2</v>
      </c>
    </row>
    <row r="90" spans="1:14" ht="15" thickBot="1" x14ac:dyDescent="0.25">
      <c r="A90" s="323"/>
      <c r="B90" s="152" t="s">
        <v>260</v>
      </c>
      <c r="C90" s="309"/>
      <c r="D90" s="309"/>
      <c r="E90" s="57" t="s">
        <v>335</v>
      </c>
      <c r="F90" s="414"/>
      <c r="G90" s="265" t="e">
        <f>'Profils types UO HO'!E86</f>
        <v>#DIV/0!</v>
      </c>
      <c r="H90" s="241">
        <v>4</v>
      </c>
      <c r="I90" s="242" t="e">
        <f t="shared" si="22"/>
        <v>#DIV/0!</v>
      </c>
      <c r="J90" s="13">
        <v>0.2</v>
      </c>
      <c r="K90" s="106" t="e">
        <f t="shared" si="17"/>
        <v>#DIV/0!</v>
      </c>
      <c r="L90" s="161"/>
      <c r="M90" s="161"/>
      <c r="N90" s="56">
        <v>1</v>
      </c>
    </row>
    <row r="91" spans="1:14" ht="15" thickBot="1" x14ac:dyDescent="0.25">
      <c r="A91" s="323"/>
      <c r="B91" s="153" t="s">
        <v>261</v>
      </c>
      <c r="C91" s="311"/>
      <c r="D91" s="311"/>
      <c r="E91" s="162" t="s">
        <v>336</v>
      </c>
      <c r="F91" s="415"/>
      <c r="G91" s="268" t="e">
        <f>'Profils types UO HO'!E87</f>
        <v>#DIV/0!</v>
      </c>
      <c r="H91" s="259">
        <v>1</v>
      </c>
      <c r="I91" s="254" t="e">
        <f t="shared" si="22"/>
        <v>#DIV/0!</v>
      </c>
      <c r="J91" s="88">
        <v>0.2</v>
      </c>
      <c r="K91" s="107" t="e">
        <f t="shared" si="17"/>
        <v>#DIV/0!</v>
      </c>
      <c r="L91" s="161"/>
      <c r="M91" s="161"/>
      <c r="N91" s="56"/>
    </row>
    <row r="92" spans="1:14" ht="14.25" customHeight="1" thickBot="1" x14ac:dyDescent="0.25">
      <c r="A92" s="323"/>
      <c r="B92" s="93" t="s">
        <v>179</v>
      </c>
      <c r="C92" s="325" t="s">
        <v>27</v>
      </c>
      <c r="D92" s="85" t="s">
        <v>15</v>
      </c>
      <c r="E92" s="100" t="s">
        <v>162</v>
      </c>
      <c r="F92" s="312" t="s">
        <v>16</v>
      </c>
      <c r="G92" s="267" t="e">
        <f>'Profils types UO HNO'!C20</f>
        <v>#DIV/0!</v>
      </c>
      <c r="H92" s="256">
        <v>4</v>
      </c>
      <c r="I92" s="251" t="e">
        <f>G$92*H92</f>
        <v>#DIV/0!</v>
      </c>
      <c r="J92" s="86">
        <v>0.2</v>
      </c>
      <c r="K92" s="105" t="e">
        <f t="shared" si="17"/>
        <v>#DIV/0!</v>
      </c>
      <c r="L92" s="161">
        <f>$H$92+$H$96+$H$100+$H$104</f>
        <v>20</v>
      </c>
      <c r="M92" s="161" t="s">
        <v>160</v>
      </c>
      <c r="N92" s="59">
        <v>1</v>
      </c>
    </row>
    <row r="93" spans="1:14" ht="14.25" customHeight="1" thickBot="1" x14ac:dyDescent="0.25">
      <c r="A93" s="323"/>
      <c r="B93" s="94" t="s">
        <v>180</v>
      </c>
      <c r="C93" s="326"/>
      <c r="D93" s="14" t="s">
        <v>17</v>
      </c>
      <c r="E93" s="101" t="s">
        <v>162</v>
      </c>
      <c r="F93" s="309"/>
      <c r="G93" s="265" t="e">
        <f>'Profils types UO HNO'!C21</f>
        <v>#DIV/0!</v>
      </c>
      <c r="H93" s="241">
        <v>4</v>
      </c>
      <c r="I93" s="242" t="e">
        <f t="shared" ref="I93:I95" si="23">G$92*H93</f>
        <v>#DIV/0!</v>
      </c>
      <c r="J93" s="13">
        <v>0.2</v>
      </c>
      <c r="K93" s="106" t="e">
        <f t="shared" si="17"/>
        <v>#DIV/0!</v>
      </c>
      <c r="L93" s="161" t="e">
        <f>H93*E93+H94*E94+H95*E95</f>
        <v>#VALUE!</v>
      </c>
      <c r="M93" s="161" t="e">
        <f>L93/360</f>
        <v>#VALUE!</v>
      </c>
      <c r="N93" s="56">
        <v>1</v>
      </c>
    </row>
    <row r="94" spans="1:14" ht="14.25" customHeight="1" thickBot="1" x14ac:dyDescent="0.25">
      <c r="A94" s="323"/>
      <c r="B94" s="94" t="s">
        <v>181</v>
      </c>
      <c r="C94" s="326"/>
      <c r="D94" s="14" t="s">
        <v>18</v>
      </c>
      <c r="E94" s="101" t="s">
        <v>162</v>
      </c>
      <c r="F94" s="309"/>
      <c r="G94" s="265" t="e">
        <f>'Profils types UO HNO'!C22</f>
        <v>#DIV/0!</v>
      </c>
      <c r="H94" s="241">
        <v>1</v>
      </c>
      <c r="I94" s="242" t="e">
        <f t="shared" si="23"/>
        <v>#DIV/0!</v>
      </c>
      <c r="J94" s="13">
        <v>0.2</v>
      </c>
      <c r="K94" s="106" t="e">
        <f t="shared" si="17"/>
        <v>#DIV/0!</v>
      </c>
      <c r="L94" s="161"/>
      <c r="M94" s="161"/>
      <c r="N94" s="56"/>
    </row>
    <row r="95" spans="1:14" ht="14.25" customHeight="1" thickBot="1" x14ac:dyDescent="0.25">
      <c r="A95" s="323"/>
      <c r="B95" s="95" t="s">
        <v>182</v>
      </c>
      <c r="C95" s="327"/>
      <c r="D95" s="87" t="s">
        <v>19</v>
      </c>
      <c r="E95" s="102" t="s">
        <v>162</v>
      </c>
      <c r="F95" s="311"/>
      <c r="G95" s="269" t="e">
        <f>'Profils types UO HNO'!C23</f>
        <v>#DIV/0!</v>
      </c>
      <c r="H95" s="260">
        <v>4</v>
      </c>
      <c r="I95" s="261" t="e">
        <f t="shared" si="23"/>
        <v>#DIV/0!</v>
      </c>
      <c r="J95" s="262">
        <v>0.2</v>
      </c>
      <c r="K95" s="263" t="e">
        <f t="shared" si="17"/>
        <v>#DIV/0!</v>
      </c>
      <c r="L95" s="161"/>
      <c r="M95" s="161"/>
      <c r="N95" s="56">
        <v>1</v>
      </c>
    </row>
    <row r="96" spans="1:14" ht="16.7" customHeight="1" thickBot="1" x14ac:dyDescent="0.25">
      <c r="A96" s="323"/>
      <c r="B96" s="150" t="s">
        <v>265</v>
      </c>
      <c r="C96" s="312" t="s">
        <v>26</v>
      </c>
      <c r="D96" s="188" t="s">
        <v>151</v>
      </c>
      <c r="E96" s="99" t="s">
        <v>338</v>
      </c>
      <c r="F96" s="312" t="s">
        <v>16</v>
      </c>
      <c r="G96" s="247" t="e">
        <f>'Profils types UO HO'!E88</f>
        <v>#DIV/0!</v>
      </c>
      <c r="H96" s="282">
        <v>4</v>
      </c>
      <c r="I96" s="251" t="e">
        <f>G$96*H96</f>
        <v>#DIV/0!</v>
      </c>
      <c r="J96" s="86">
        <v>0.2</v>
      </c>
      <c r="K96" s="105" t="e">
        <f t="shared" si="17"/>
        <v>#DIV/0!</v>
      </c>
      <c r="L96" s="161">
        <f>$H$92+$H$96+$H$100+$H$104</f>
        <v>20</v>
      </c>
      <c r="M96" s="161" t="s">
        <v>17</v>
      </c>
      <c r="N96" s="59">
        <v>1</v>
      </c>
    </row>
    <row r="97" spans="1:14" ht="15.75" customHeight="1" thickBot="1" x14ac:dyDescent="0.25">
      <c r="A97" s="323"/>
      <c r="B97" s="151" t="s">
        <v>262</v>
      </c>
      <c r="C97" s="309"/>
      <c r="D97" s="312" t="s">
        <v>160</v>
      </c>
      <c r="E97" s="274" t="s">
        <v>334</v>
      </c>
      <c r="F97" s="309"/>
      <c r="G97" s="248" t="e">
        <f>'Profils types UO HO'!E89</f>
        <v>#DIV/0!</v>
      </c>
      <c r="H97" s="246">
        <v>4</v>
      </c>
      <c r="I97" s="242" t="e">
        <f t="shared" ref="I97:I99" si="24">G$96*H97</f>
        <v>#DIV/0!</v>
      </c>
      <c r="J97" s="13">
        <v>0.2</v>
      </c>
      <c r="K97" s="106" t="e">
        <f t="shared" si="17"/>
        <v>#DIV/0!</v>
      </c>
      <c r="L97" s="161" t="e">
        <f>H97*E97+H98*E98+H99*E99</f>
        <v>#VALUE!</v>
      </c>
      <c r="M97" s="161" t="e">
        <f>L97/360</f>
        <v>#VALUE!</v>
      </c>
      <c r="N97" s="56">
        <v>1</v>
      </c>
    </row>
    <row r="98" spans="1:14" ht="15.75" customHeight="1" thickBot="1" x14ac:dyDescent="0.25">
      <c r="A98" s="323"/>
      <c r="B98" s="151" t="s">
        <v>263</v>
      </c>
      <c r="C98" s="309"/>
      <c r="D98" s="309"/>
      <c r="E98" s="274" t="s">
        <v>335</v>
      </c>
      <c r="F98" s="309"/>
      <c r="G98" s="248" t="e">
        <f>'Profils types UO HO'!E90</f>
        <v>#DIV/0!</v>
      </c>
      <c r="H98" s="246">
        <v>1</v>
      </c>
      <c r="I98" s="242" t="e">
        <f t="shared" si="24"/>
        <v>#DIV/0!</v>
      </c>
      <c r="J98" s="13">
        <v>0.2</v>
      </c>
      <c r="K98" s="106" t="e">
        <f t="shared" si="17"/>
        <v>#DIV/0!</v>
      </c>
      <c r="L98" s="161"/>
      <c r="M98" s="161"/>
      <c r="N98" s="56"/>
    </row>
    <row r="99" spans="1:14" ht="15.75" customHeight="1" thickBot="1" x14ac:dyDescent="0.25">
      <c r="A99" s="323"/>
      <c r="B99" s="151" t="s">
        <v>264</v>
      </c>
      <c r="C99" s="309"/>
      <c r="D99" s="310"/>
      <c r="E99" s="275" t="s">
        <v>336</v>
      </c>
      <c r="F99" s="309"/>
      <c r="G99" s="248" t="e">
        <f>'Profils types UO HO'!E91</f>
        <v>#DIV/0!</v>
      </c>
      <c r="H99" s="246">
        <v>4</v>
      </c>
      <c r="I99" s="242" t="e">
        <f t="shared" si="24"/>
        <v>#DIV/0!</v>
      </c>
      <c r="J99" s="13">
        <v>0.2</v>
      </c>
      <c r="K99" s="106" t="e">
        <f t="shared" si="17"/>
        <v>#DIV/0!</v>
      </c>
      <c r="L99" s="161"/>
      <c r="M99" s="161"/>
      <c r="N99" s="56">
        <v>1</v>
      </c>
    </row>
    <row r="100" spans="1:14" ht="18.399999999999999" customHeight="1" thickBot="1" x14ac:dyDescent="0.25">
      <c r="A100" s="323"/>
      <c r="B100" s="152" t="s">
        <v>265</v>
      </c>
      <c r="C100" s="309"/>
      <c r="D100" s="183" t="s">
        <v>153</v>
      </c>
      <c r="E100" s="274" t="s">
        <v>338</v>
      </c>
      <c r="F100" s="309"/>
      <c r="G100" s="248" t="e">
        <f>'Profils types UO HO'!E92</f>
        <v>#DIV/0!</v>
      </c>
      <c r="H100" s="246">
        <v>8</v>
      </c>
      <c r="I100" s="242" t="e">
        <f>G$100*H100</f>
        <v>#DIV/0!</v>
      </c>
      <c r="J100" s="13">
        <v>0.2</v>
      </c>
      <c r="K100" s="106" t="e">
        <f t="shared" si="17"/>
        <v>#DIV/0!</v>
      </c>
      <c r="L100" s="161">
        <f>$H$92+$H$96+$H$100+$H$104</f>
        <v>20</v>
      </c>
      <c r="M100" s="161" t="s">
        <v>18</v>
      </c>
      <c r="N100" s="59">
        <v>2</v>
      </c>
    </row>
    <row r="101" spans="1:14" ht="15.75" customHeight="1" thickBot="1" x14ac:dyDescent="0.25">
      <c r="A101" s="323"/>
      <c r="B101" s="152" t="s">
        <v>266</v>
      </c>
      <c r="C101" s="309"/>
      <c r="D101" s="308" t="s">
        <v>17</v>
      </c>
      <c r="E101" s="274" t="s">
        <v>334</v>
      </c>
      <c r="F101" s="309"/>
      <c r="G101" s="248" t="e">
        <f>'Profils types UO HO'!E93</f>
        <v>#DIV/0!</v>
      </c>
      <c r="H101" s="246">
        <v>4</v>
      </c>
      <c r="I101" s="242" t="e">
        <f t="shared" ref="I101:I103" si="25">G$100*H101</f>
        <v>#DIV/0!</v>
      </c>
      <c r="J101" s="13">
        <v>0.2</v>
      </c>
      <c r="K101" s="106" t="e">
        <f t="shared" si="17"/>
        <v>#DIV/0!</v>
      </c>
      <c r="L101" s="161" t="e">
        <f>H101*E101+H102*E102+H103*E103</f>
        <v>#VALUE!</v>
      </c>
      <c r="M101" s="161" t="e">
        <f>L101/360</f>
        <v>#VALUE!</v>
      </c>
      <c r="N101" s="56">
        <v>1</v>
      </c>
    </row>
    <row r="102" spans="1:14" ht="15.75" customHeight="1" thickBot="1" x14ac:dyDescent="0.25">
      <c r="A102" s="323"/>
      <c r="B102" s="152" t="s">
        <v>267</v>
      </c>
      <c r="C102" s="309"/>
      <c r="D102" s="309"/>
      <c r="E102" s="274" t="s">
        <v>335</v>
      </c>
      <c r="F102" s="309"/>
      <c r="G102" s="248" t="e">
        <f>'Profils types UO HO'!E94</f>
        <v>#DIV/0!</v>
      </c>
      <c r="H102" s="246">
        <v>8</v>
      </c>
      <c r="I102" s="242" t="e">
        <f t="shared" si="25"/>
        <v>#DIV/0!</v>
      </c>
      <c r="J102" s="13">
        <v>0.2</v>
      </c>
      <c r="K102" s="106" t="e">
        <f t="shared" si="17"/>
        <v>#DIV/0!</v>
      </c>
      <c r="L102" s="161"/>
      <c r="M102" s="161"/>
      <c r="N102" s="56">
        <v>2</v>
      </c>
    </row>
    <row r="103" spans="1:14" ht="15.75" customHeight="1" thickBot="1" x14ac:dyDescent="0.25">
      <c r="A103" s="323"/>
      <c r="B103" s="152" t="s">
        <v>268</v>
      </c>
      <c r="C103" s="309"/>
      <c r="D103" s="310"/>
      <c r="E103" s="275" t="s">
        <v>336</v>
      </c>
      <c r="F103" s="309"/>
      <c r="G103" s="248" t="e">
        <f>'Profils types UO HO'!E95</f>
        <v>#DIV/0!</v>
      </c>
      <c r="H103" s="283">
        <v>4</v>
      </c>
      <c r="I103" s="242" t="e">
        <f t="shared" si="25"/>
        <v>#DIV/0!</v>
      </c>
      <c r="J103" s="13">
        <v>0.2</v>
      </c>
      <c r="K103" s="106" t="e">
        <f t="shared" si="17"/>
        <v>#DIV/0!</v>
      </c>
      <c r="L103" s="161"/>
      <c r="M103" s="161"/>
      <c r="N103" s="56">
        <v>1</v>
      </c>
    </row>
    <row r="104" spans="1:14" ht="25.5" customHeight="1" thickBot="1" x14ac:dyDescent="0.25">
      <c r="A104" s="323"/>
      <c r="B104" s="152" t="s">
        <v>265</v>
      </c>
      <c r="C104" s="309"/>
      <c r="D104" s="183" t="s">
        <v>154</v>
      </c>
      <c r="E104" s="274" t="s">
        <v>338</v>
      </c>
      <c r="F104" s="309"/>
      <c r="G104" s="248" t="e">
        <f>'Profils types UO HO'!E96</f>
        <v>#DIV/0!</v>
      </c>
      <c r="H104" s="283">
        <v>4</v>
      </c>
      <c r="I104" s="266" t="e">
        <f>G$104*H104</f>
        <v>#DIV/0!</v>
      </c>
      <c r="J104" s="13">
        <v>0.2</v>
      </c>
      <c r="K104" s="106" t="e">
        <f t="shared" si="17"/>
        <v>#DIV/0!</v>
      </c>
      <c r="L104" s="161">
        <f>$H$92+$H$96+$H$100+$H$104</f>
        <v>20</v>
      </c>
      <c r="M104" s="161" t="s">
        <v>19</v>
      </c>
      <c r="N104" s="59">
        <v>1</v>
      </c>
    </row>
    <row r="105" spans="1:14" ht="15.75" customHeight="1" thickBot="1" x14ac:dyDescent="0.25">
      <c r="A105" s="323"/>
      <c r="B105" s="152" t="s">
        <v>269</v>
      </c>
      <c r="C105" s="309"/>
      <c r="D105" s="308" t="s">
        <v>18</v>
      </c>
      <c r="E105" s="274" t="s">
        <v>334</v>
      </c>
      <c r="F105" s="309"/>
      <c r="G105" s="248" t="e">
        <f>'Profils types UO HO'!E97</f>
        <v>#DIV/0!</v>
      </c>
      <c r="H105" s="245">
        <v>8</v>
      </c>
      <c r="I105" s="242" t="e">
        <f t="shared" ref="I105:I107" si="26">G$104*H105</f>
        <v>#DIV/0!</v>
      </c>
      <c r="J105" s="13">
        <v>0.2</v>
      </c>
      <c r="K105" s="106" t="e">
        <f t="shared" si="17"/>
        <v>#DIV/0!</v>
      </c>
      <c r="L105" s="161" t="e">
        <f>H105*E105+H106*E106+H107*E107</f>
        <v>#VALUE!</v>
      </c>
      <c r="M105" s="161" t="e">
        <f>L105/360</f>
        <v>#VALUE!</v>
      </c>
      <c r="N105" s="56">
        <v>2</v>
      </c>
    </row>
    <row r="106" spans="1:14" ht="15.75" customHeight="1" thickBot="1" x14ac:dyDescent="0.25">
      <c r="A106" s="323"/>
      <c r="B106" s="152" t="s">
        <v>270</v>
      </c>
      <c r="C106" s="309"/>
      <c r="D106" s="309"/>
      <c r="E106" s="274" t="s">
        <v>335</v>
      </c>
      <c r="F106" s="309"/>
      <c r="G106" s="248" t="e">
        <f>'Profils types UO HO'!E98</f>
        <v>#DIV/0!</v>
      </c>
      <c r="H106" s="246">
        <v>4</v>
      </c>
      <c r="I106" s="242" t="e">
        <f t="shared" si="26"/>
        <v>#DIV/0!</v>
      </c>
      <c r="J106" s="13">
        <v>0.2</v>
      </c>
      <c r="K106" s="106" t="e">
        <f t="shared" si="17"/>
        <v>#DIV/0!</v>
      </c>
      <c r="L106" s="161"/>
      <c r="M106" s="161"/>
      <c r="N106" s="56">
        <v>1</v>
      </c>
    </row>
    <row r="107" spans="1:14" ht="15.75" customHeight="1" thickBot="1" x14ac:dyDescent="0.25">
      <c r="A107" s="323"/>
      <c r="B107" s="152" t="s">
        <v>271</v>
      </c>
      <c r="C107" s="309"/>
      <c r="D107" s="310"/>
      <c r="E107" s="275" t="s">
        <v>336</v>
      </c>
      <c r="F107" s="309"/>
      <c r="G107" s="248" t="e">
        <f>'Profils types UO HO'!E99</f>
        <v>#DIV/0!</v>
      </c>
      <c r="H107" s="246">
        <v>1</v>
      </c>
      <c r="I107" s="242" t="e">
        <f t="shared" si="26"/>
        <v>#DIV/0!</v>
      </c>
      <c r="J107" s="13">
        <v>0.2</v>
      </c>
      <c r="K107" s="106" t="e">
        <f t="shared" si="17"/>
        <v>#DIV/0!</v>
      </c>
      <c r="L107" s="161"/>
      <c r="M107" s="161"/>
      <c r="N107" s="56"/>
    </row>
    <row r="108" spans="1:14" ht="14.25" customHeight="1" thickBot="1" x14ac:dyDescent="0.25">
      <c r="A108" s="323"/>
      <c r="B108" s="152" t="s">
        <v>265</v>
      </c>
      <c r="C108" s="309"/>
      <c r="D108" s="183" t="s">
        <v>155</v>
      </c>
      <c r="E108" s="274" t="s">
        <v>338</v>
      </c>
      <c r="F108" s="309"/>
      <c r="G108" s="248" t="e">
        <f>'Profils types UO HO'!E100</f>
        <v>#DIV/0!</v>
      </c>
      <c r="H108" s="246">
        <v>4</v>
      </c>
      <c r="I108" s="242" t="e">
        <f>G$108*H108</f>
        <v>#DIV/0!</v>
      </c>
      <c r="J108" s="13">
        <v>0.2</v>
      </c>
      <c r="K108" s="106" t="e">
        <f t="shared" si="17"/>
        <v>#DIV/0!</v>
      </c>
      <c r="L108" s="161">
        <f>$H$108+$H$112+$H$116+$H$120</f>
        <v>20</v>
      </c>
      <c r="M108" s="161" t="s">
        <v>160</v>
      </c>
      <c r="N108" s="59">
        <v>1</v>
      </c>
    </row>
    <row r="109" spans="1:14" ht="14.25" customHeight="1" thickBot="1" x14ac:dyDescent="0.25">
      <c r="A109" s="323"/>
      <c r="B109" s="152" t="s">
        <v>272</v>
      </c>
      <c r="C109" s="309"/>
      <c r="D109" s="308" t="s">
        <v>19</v>
      </c>
      <c r="E109" s="274" t="s">
        <v>334</v>
      </c>
      <c r="F109" s="309"/>
      <c r="G109" s="248" t="e">
        <f>'Profils types UO HO'!E101</f>
        <v>#DIV/0!</v>
      </c>
      <c r="H109" s="246">
        <v>8</v>
      </c>
      <c r="I109" s="242" t="e">
        <f t="shared" ref="I109:I111" si="27">G$108*H109</f>
        <v>#DIV/0!</v>
      </c>
      <c r="J109" s="13">
        <v>0.2</v>
      </c>
      <c r="K109" s="106" t="e">
        <f t="shared" si="17"/>
        <v>#DIV/0!</v>
      </c>
      <c r="L109" s="161" t="e">
        <f>H109*E109+H110*E110+H111*E111</f>
        <v>#VALUE!</v>
      </c>
      <c r="M109" s="161" t="e">
        <f>L109/360</f>
        <v>#VALUE!</v>
      </c>
      <c r="N109" s="56">
        <v>2</v>
      </c>
    </row>
    <row r="110" spans="1:14" ht="14.25" customHeight="1" thickBot="1" x14ac:dyDescent="0.25">
      <c r="A110" s="323"/>
      <c r="B110" s="152" t="s">
        <v>273</v>
      </c>
      <c r="C110" s="309"/>
      <c r="D110" s="309"/>
      <c r="E110" s="274" t="s">
        <v>335</v>
      </c>
      <c r="F110" s="309"/>
      <c r="G110" s="248" t="e">
        <f>'Profils types UO HO'!E102</f>
        <v>#DIV/0!</v>
      </c>
      <c r="H110" s="246">
        <v>4</v>
      </c>
      <c r="I110" s="242" t="e">
        <f t="shared" si="27"/>
        <v>#DIV/0!</v>
      </c>
      <c r="J110" s="13">
        <v>0.2</v>
      </c>
      <c r="K110" s="106" t="e">
        <f t="shared" si="17"/>
        <v>#DIV/0!</v>
      </c>
      <c r="L110" s="161"/>
      <c r="M110" s="161"/>
      <c r="N110" s="56">
        <v>1</v>
      </c>
    </row>
    <row r="111" spans="1:14" ht="14.25" customHeight="1" thickBot="1" x14ac:dyDescent="0.25">
      <c r="A111" s="323"/>
      <c r="B111" s="153" t="s">
        <v>274</v>
      </c>
      <c r="C111" s="311"/>
      <c r="D111" s="311"/>
      <c r="E111" s="274" t="s">
        <v>336</v>
      </c>
      <c r="F111" s="311"/>
      <c r="G111" s="249" t="e">
        <f>'Profils types UO HO'!E103</f>
        <v>#DIV/0!</v>
      </c>
      <c r="H111" s="284">
        <v>1</v>
      </c>
      <c r="I111" s="254" t="e">
        <f t="shared" si="27"/>
        <v>#DIV/0!</v>
      </c>
      <c r="J111" s="88">
        <v>0.2</v>
      </c>
      <c r="K111" s="107" t="e">
        <f t="shared" si="17"/>
        <v>#DIV/0!</v>
      </c>
      <c r="L111" s="161"/>
      <c r="M111" s="161"/>
      <c r="N111" s="56"/>
    </row>
    <row r="112" spans="1:14" ht="16.7" customHeight="1" thickBot="1" x14ac:dyDescent="0.25">
      <c r="A112" s="323"/>
      <c r="B112" s="93" t="s">
        <v>183</v>
      </c>
      <c r="C112" s="328" t="s">
        <v>28</v>
      </c>
      <c r="D112" s="85" t="s">
        <v>15</v>
      </c>
      <c r="E112" s="100" t="s">
        <v>162</v>
      </c>
      <c r="F112" s="312" t="s">
        <v>341</v>
      </c>
      <c r="G112" s="255" t="e">
        <f>'Profils types UO HNO'!C24</f>
        <v>#DIV/0!</v>
      </c>
      <c r="H112" s="256">
        <v>4</v>
      </c>
      <c r="I112" s="251" t="e">
        <f>G$112*H112</f>
        <v>#DIV/0!</v>
      </c>
      <c r="J112" s="86">
        <v>0.2</v>
      </c>
      <c r="K112" s="105" t="e">
        <f t="shared" si="17"/>
        <v>#DIV/0!</v>
      </c>
      <c r="L112" s="161">
        <f>$H$108+$H$112+$H$116+$H$120</f>
        <v>20</v>
      </c>
      <c r="M112" s="161" t="s">
        <v>17</v>
      </c>
      <c r="N112" s="59">
        <v>1</v>
      </c>
    </row>
    <row r="113" spans="1:14" ht="15.75" thickBot="1" x14ac:dyDescent="0.25">
      <c r="A113" s="323"/>
      <c r="B113" s="94" t="s">
        <v>184</v>
      </c>
      <c r="C113" s="329"/>
      <c r="D113" s="14" t="s">
        <v>17</v>
      </c>
      <c r="E113" s="101" t="s">
        <v>162</v>
      </c>
      <c r="F113" s="309"/>
      <c r="G113" s="257" t="e">
        <f>'Profils types UO HNO'!C25</f>
        <v>#DIV/0!</v>
      </c>
      <c r="H113" s="241">
        <v>4</v>
      </c>
      <c r="I113" s="242" t="e">
        <f t="shared" ref="I113:I115" si="28">G$112*H113</f>
        <v>#DIV/0!</v>
      </c>
      <c r="J113" s="13">
        <v>0.2</v>
      </c>
      <c r="K113" s="106" t="e">
        <f t="shared" si="17"/>
        <v>#DIV/0!</v>
      </c>
      <c r="L113" s="161" t="e">
        <f>H113*E113+H114*E114+H115*E115</f>
        <v>#VALUE!</v>
      </c>
      <c r="M113" s="161" t="e">
        <f>L113/360</f>
        <v>#VALUE!</v>
      </c>
      <c r="N113" s="56">
        <v>1</v>
      </c>
    </row>
    <row r="114" spans="1:14" ht="15.75" thickBot="1" x14ac:dyDescent="0.25">
      <c r="A114" s="323"/>
      <c r="B114" s="94" t="s">
        <v>185</v>
      </c>
      <c r="C114" s="329"/>
      <c r="D114" s="14" t="s">
        <v>18</v>
      </c>
      <c r="E114" s="101" t="s">
        <v>162</v>
      </c>
      <c r="F114" s="309"/>
      <c r="G114" s="257" t="e">
        <f>'Profils types UO HNO'!C26</f>
        <v>#DIV/0!</v>
      </c>
      <c r="H114" s="241">
        <v>1</v>
      </c>
      <c r="I114" s="242" t="e">
        <f t="shared" si="28"/>
        <v>#DIV/0!</v>
      </c>
      <c r="J114" s="13">
        <v>0.2</v>
      </c>
      <c r="K114" s="106" t="e">
        <f t="shared" si="17"/>
        <v>#DIV/0!</v>
      </c>
      <c r="L114" s="161"/>
      <c r="M114" s="161"/>
      <c r="N114" s="56"/>
    </row>
    <row r="115" spans="1:14" ht="15.75" thickBot="1" x14ac:dyDescent="0.25">
      <c r="A115" s="323"/>
      <c r="B115" s="95" t="s">
        <v>186</v>
      </c>
      <c r="C115" s="330"/>
      <c r="D115" s="87" t="s">
        <v>19</v>
      </c>
      <c r="E115" s="102" t="s">
        <v>162</v>
      </c>
      <c r="F115" s="311"/>
      <c r="G115" s="258" t="e">
        <f>'Profils types UO HNO'!C27</f>
        <v>#DIV/0!</v>
      </c>
      <c r="H115" s="259">
        <v>4</v>
      </c>
      <c r="I115" s="254" t="e">
        <f t="shared" si="28"/>
        <v>#DIV/0!</v>
      </c>
      <c r="J115" s="88">
        <v>0.2</v>
      </c>
      <c r="K115" s="107" t="e">
        <f t="shared" si="17"/>
        <v>#DIV/0!</v>
      </c>
      <c r="L115" s="161"/>
      <c r="M115" s="161"/>
      <c r="N115" s="56">
        <v>1</v>
      </c>
    </row>
    <row r="116" spans="1:14" ht="18.399999999999999" customHeight="1" thickBot="1" x14ac:dyDescent="0.25">
      <c r="A116" s="323"/>
      <c r="B116" s="150" t="s">
        <v>278</v>
      </c>
      <c r="C116" s="312" t="s">
        <v>158</v>
      </c>
      <c r="D116" s="90" t="s">
        <v>151</v>
      </c>
      <c r="E116" s="12" t="s">
        <v>152</v>
      </c>
      <c r="F116" s="312" t="s">
        <v>341</v>
      </c>
      <c r="G116" s="267" t="e">
        <f>'Profils types UO HO'!E104</f>
        <v>#DIV/0!</v>
      </c>
      <c r="H116" s="256">
        <v>8</v>
      </c>
      <c r="I116" s="251" t="e">
        <f>G$116*H116</f>
        <v>#DIV/0!</v>
      </c>
      <c r="J116" s="86">
        <v>0.2</v>
      </c>
      <c r="K116" s="105" t="e">
        <f t="shared" si="17"/>
        <v>#DIV/0!</v>
      </c>
      <c r="L116" s="161">
        <f>$H$108+$H$112+$H$116+$H$120</f>
        <v>20</v>
      </c>
      <c r="M116" s="161" t="s">
        <v>18</v>
      </c>
      <c r="N116" s="59">
        <v>2</v>
      </c>
    </row>
    <row r="117" spans="1:14" ht="15" thickBot="1" x14ac:dyDescent="0.25">
      <c r="A117" s="323"/>
      <c r="B117" s="151" t="s">
        <v>275</v>
      </c>
      <c r="C117" s="309"/>
      <c r="D117" s="308" t="s">
        <v>160</v>
      </c>
      <c r="E117" s="57" t="s">
        <v>334</v>
      </c>
      <c r="F117" s="309"/>
      <c r="G117" s="265" t="e">
        <f>'Profils types UO HO'!E105</f>
        <v>#DIV/0!</v>
      </c>
      <c r="H117" s="241">
        <v>12</v>
      </c>
      <c r="I117" s="242" t="e">
        <f t="shared" ref="I117:I119" si="29">G$116*H117</f>
        <v>#DIV/0!</v>
      </c>
      <c r="J117" s="13">
        <v>0.2</v>
      </c>
      <c r="K117" s="106" t="e">
        <f t="shared" si="17"/>
        <v>#DIV/0!</v>
      </c>
      <c r="L117" s="161" t="e">
        <f>H117*E117+H118*E118+H119*E119</f>
        <v>#VALUE!</v>
      </c>
      <c r="M117" s="161" t="e">
        <f>L117/360</f>
        <v>#VALUE!</v>
      </c>
      <c r="N117" s="56">
        <v>3</v>
      </c>
    </row>
    <row r="118" spans="1:14" ht="15" thickBot="1" x14ac:dyDescent="0.25">
      <c r="A118" s="323"/>
      <c r="B118" s="151" t="s">
        <v>276</v>
      </c>
      <c r="C118" s="309"/>
      <c r="D118" s="309"/>
      <c r="E118" s="57" t="s">
        <v>335</v>
      </c>
      <c r="F118" s="309"/>
      <c r="G118" s="265" t="e">
        <f>'Profils types UO HO'!E106</f>
        <v>#DIV/0!</v>
      </c>
      <c r="H118" s="241">
        <v>4</v>
      </c>
      <c r="I118" s="242" t="e">
        <f t="shared" si="29"/>
        <v>#DIV/0!</v>
      </c>
      <c r="J118" s="13">
        <v>0.2</v>
      </c>
      <c r="K118" s="106" t="e">
        <f t="shared" si="17"/>
        <v>#DIV/0!</v>
      </c>
      <c r="L118" s="161"/>
      <c r="M118" s="161"/>
      <c r="N118" s="56">
        <v>1</v>
      </c>
    </row>
    <row r="119" spans="1:14" ht="15" thickBot="1" x14ac:dyDescent="0.25">
      <c r="A119" s="323"/>
      <c r="B119" s="151" t="s">
        <v>277</v>
      </c>
      <c r="C119" s="309"/>
      <c r="D119" s="310"/>
      <c r="E119" s="57" t="s">
        <v>336</v>
      </c>
      <c r="F119" s="309"/>
      <c r="G119" s="265" t="e">
        <f>'Profils types UO HO'!E107</f>
        <v>#DIV/0!</v>
      </c>
      <c r="H119" s="241">
        <v>4</v>
      </c>
      <c r="I119" s="242" t="e">
        <f t="shared" si="29"/>
        <v>#DIV/0!</v>
      </c>
      <c r="J119" s="13">
        <v>0.2</v>
      </c>
      <c r="K119" s="106" t="e">
        <f t="shared" si="17"/>
        <v>#DIV/0!</v>
      </c>
      <c r="L119" s="161"/>
      <c r="M119" s="161"/>
      <c r="N119" s="56">
        <v>1</v>
      </c>
    </row>
    <row r="120" spans="1:14" ht="30.75" customHeight="1" thickBot="1" x14ac:dyDescent="0.25">
      <c r="A120" s="323"/>
      <c r="B120" s="152" t="s">
        <v>278</v>
      </c>
      <c r="C120" s="309"/>
      <c r="D120" s="75" t="s">
        <v>153</v>
      </c>
      <c r="E120" s="15" t="s">
        <v>152</v>
      </c>
      <c r="F120" s="309"/>
      <c r="G120" s="265" t="e">
        <f>'Profils types UO HO'!E108</f>
        <v>#DIV/0!</v>
      </c>
      <c r="H120" s="241">
        <v>4</v>
      </c>
      <c r="I120" s="242" t="e">
        <f>G$120*H120</f>
        <v>#DIV/0!</v>
      </c>
      <c r="J120" s="13">
        <v>0.2</v>
      </c>
      <c r="K120" s="106" t="e">
        <f t="shared" si="17"/>
        <v>#DIV/0!</v>
      </c>
      <c r="L120" s="161">
        <f>$H$108+$H$112+$H$116+$H$120</f>
        <v>20</v>
      </c>
      <c r="M120" s="161" t="s">
        <v>19</v>
      </c>
      <c r="N120" s="59">
        <v>1</v>
      </c>
    </row>
    <row r="121" spans="1:14" ht="15" thickBot="1" x14ac:dyDescent="0.25">
      <c r="A121" s="323"/>
      <c r="B121" s="152" t="s">
        <v>279</v>
      </c>
      <c r="C121" s="309"/>
      <c r="D121" s="308" t="s">
        <v>17</v>
      </c>
      <c r="E121" s="57" t="s">
        <v>334</v>
      </c>
      <c r="F121" s="309"/>
      <c r="G121" s="265" t="e">
        <f>'Profils types UO HO'!E109</f>
        <v>#DIV/0!</v>
      </c>
      <c r="H121" s="241">
        <v>4</v>
      </c>
      <c r="I121" s="242" t="e">
        <f t="shared" ref="I121:I123" si="30">G$120*H121</f>
        <v>#DIV/0!</v>
      </c>
      <c r="J121" s="13">
        <v>0.2</v>
      </c>
      <c r="K121" s="106" t="e">
        <f t="shared" si="17"/>
        <v>#DIV/0!</v>
      </c>
      <c r="L121" s="161" t="e">
        <f>H121*E121+H122*E122+H123*E123</f>
        <v>#VALUE!</v>
      </c>
      <c r="M121" s="161" t="e">
        <f>L121/360</f>
        <v>#VALUE!</v>
      </c>
      <c r="N121" s="56">
        <v>1</v>
      </c>
    </row>
    <row r="122" spans="1:14" ht="15" thickBot="1" x14ac:dyDescent="0.25">
      <c r="A122" s="323"/>
      <c r="B122" s="152" t="s">
        <v>280</v>
      </c>
      <c r="C122" s="309"/>
      <c r="D122" s="309"/>
      <c r="E122" s="57" t="s">
        <v>335</v>
      </c>
      <c r="F122" s="309"/>
      <c r="G122" s="265" t="e">
        <f>'Profils types UO HO'!E110</f>
        <v>#DIV/0!</v>
      </c>
      <c r="H122" s="241">
        <v>1</v>
      </c>
      <c r="I122" s="242" t="e">
        <f t="shared" si="30"/>
        <v>#DIV/0!</v>
      </c>
      <c r="J122" s="13">
        <v>0.2</v>
      </c>
      <c r="K122" s="106" t="e">
        <f t="shared" si="17"/>
        <v>#DIV/0!</v>
      </c>
      <c r="L122" s="161"/>
      <c r="M122" s="161"/>
      <c r="N122" s="56"/>
    </row>
    <row r="123" spans="1:14" ht="15" thickBot="1" x14ac:dyDescent="0.25">
      <c r="A123" s="323"/>
      <c r="B123" s="152" t="s">
        <v>281</v>
      </c>
      <c r="C123" s="309"/>
      <c r="D123" s="310"/>
      <c r="E123" s="57" t="s">
        <v>336</v>
      </c>
      <c r="F123" s="309"/>
      <c r="G123" s="265" t="e">
        <f>'Profils types UO HO'!E111</f>
        <v>#DIV/0!</v>
      </c>
      <c r="H123" s="241">
        <v>4</v>
      </c>
      <c r="I123" s="242" t="e">
        <f t="shared" si="30"/>
        <v>#DIV/0!</v>
      </c>
      <c r="J123" s="13">
        <v>0.2</v>
      </c>
      <c r="K123" s="106" t="e">
        <f t="shared" si="17"/>
        <v>#DIV/0!</v>
      </c>
      <c r="L123" s="161"/>
      <c r="M123" s="161"/>
      <c r="N123" s="56">
        <v>1</v>
      </c>
    </row>
    <row r="124" spans="1:14" ht="14.25" customHeight="1" thickBot="1" x14ac:dyDescent="0.25">
      <c r="A124" s="323"/>
      <c r="B124" s="152" t="s">
        <v>278</v>
      </c>
      <c r="C124" s="309"/>
      <c r="D124" s="75" t="s">
        <v>154</v>
      </c>
      <c r="E124" s="15" t="s">
        <v>152</v>
      </c>
      <c r="F124" s="309"/>
      <c r="G124" s="265" t="e">
        <f>'Profils types UO HO'!E112</f>
        <v>#DIV/0!</v>
      </c>
      <c r="H124" s="241">
        <v>8</v>
      </c>
      <c r="I124" s="242" t="e">
        <f t="shared" si="18"/>
        <v>#DIV/0!</v>
      </c>
      <c r="J124" s="13">
        <v>0.2</v>
      </c>
      <c r="K124" s="106" t="e">
        <f t="shared" si="17"/>
        <v>#DIV/0!</v>
      </c>
      <c r="L124" s="161">
        <f>H124+H125+H126+H127</f>
        <v>88</v>
      </c>
      <c r="M124" s="161" t="s">
        <v>161</v>
      </c>
      <c r="N124" s="56">
        <v>2</v>
      </c>
    </row>
    <row r="125" spans="1:14" ht="15" thickBot="1" x14ac:dyDescent="0.25">
      <c r="A125" s="323"/>
      <c r="B125" s="152" t="s">
        <v>282</v>
      </c>
      <c r="C125" s="309"/>
      <c r="D125" s="308" t="s">
        <v>18</v>
      </c>
      <c r="E125" s="57" t="s">
        <v>334</v>
      </c>
      <c r="F125" s="309"/>
      <c r="G125" s="265" t="e">
        <f>'Profils types UO HO'!E113</f>
        <v>#DIV/0!</v>
      </c>
      <c r="H125" s="241">
        <v>32</v>
      </c>
      <c r="I125" s="242" t="e">
        <f t="shared" si="18"/>
        <v>#DIV/0!</v>
      </c>
      <c r="J125" s="13">
        <v>0.2</v>
      </c>
      <c r="K125" s="106" t="e">
        <f t="shared" si="17"/>
        <v>#DIV/0!</v>
      </c>
      <c r="L125" s="161"/>
      <c r="M125" s="161"/>
      <c r="N125" s="56">
        <v>8</v>
      </c>
    </row>
    <row r="126" spans="1:14" ht="15" thickBot="1" x14ac:dyDescent="0.25">
      <c r="A126" s="323"/>
      <c r="B126" s="152" t="s">
        <v>283</v>
      </c>
      <c r="C126" s="309"/>
      <c r="D126" s="309"/>
      <c r="E126" s="57" t="s">
        <v>335</v>
      </c>
      <c r="F126" s="309"/>
      <c r="G126" s="265" t="e">
        <f>'Profils types UO HO'!E114</f>
        <v>#DIV/0!</v>
      </c>
      <c r="H126" s="241">
        <v>32</v>
      </c>
      <c r="I126" s="242" t="e">
        <f t="shared" si="18"/>
        <v>#DIV/0!</v>
      </c>
      <c r="J126" s="13">
        <v>0.2</v>
      </c>
      <c r="K126" s="106" t="e">
        <f t="shared" si="17"/>
        <v>#DIV/0!</v>
      </c>
      <c r="L126" s="161"/>
      <c r="M126" s="161"/>
      <c r="N126" s="56">
        <v>8</v>
      </c>
    </row>
    <row r="127" spans="1:14" ht="15" thickBot="1" x14ac:dyDescent="0.25">
      <c r="A127" s="323"/>
      <c r="B127" s="152" t="s">
        <v>284</v>
      </c>
      <c r="C127" s="309"/>
      <c r="D127" s="310"/>
      <c r="E127" s="57" t="s">
        <v>336</v>
      </c>
      <c r="F127" s="309"/>
      <c r="G127" s="265" t="e">
        <f>'Profils types UO HO'!E115</f>
        <v>#DIV/0!</v>
      </c>
      <c r="H127" s="241">
        <v>16</v>
      </c>
      <c r="I127" s="242" t="e">
        <f t="shared" si="18"/>
        <v>#DIV/0!</v>
      </c>
      <c r="J127" s="13">
        <v>0.2</v>
      </c>
      <c r="K127" s="106" t="e">
        <f t="shared" si="17"/>
        <v>#DIV/0!</v>
      </c>
      <c r="L127" s="161"/>
      <c r="M127" s="161"/>
      <c r="N127" s="56">
        <v>4</v>
      </c>
    </row>
    <row r="128" spans="1:14" ht="14.25" customHeight="1" thickBot="1" x14ac:dyDescent="0.25">
      <c r="A128" s="323"/>
      <c r="B128" s="152" t="s">
        <v>278</v>
      </c>
      <c r="C128" s="309"/>
      <c r="D128" s="75" t="s">
        <v>155</v>
      </c>
      <c r="E128" s="15" t="s">
        <v>152</v>
      </c>
      <c r="F128" s="309"/>
      <c r="G128" s="265" t="e">
        <f>'Profils types UO HO'!E116</f>
        <v>#DIV/0!</v>
      </c>
      <c r="H128" s="241">
        <v>8</v>
      </c>
      <c r="I128" s="242" t="e">
        <f t="shared" si="18"/>
        <v>#DIV/0!</v>
      </c>
      <c r="J128" s="13">
        <v>0.2</v>
      </c>
      <c r="K128" s="106" t="e">
        <f t="shared" si="17"/>
        <v>#DIV/0!</v>
      </c>
      <c r="L128" s="161">
        <f>H128+H129+H130+H131</f>
        <v>88</v>
      </c>
      <c r="M128" s="161" t="s">
        <v>161</v>
      </c>
      <c r="N128" s="56">
        <v>2</v>
      </c>
    </row>
    <row r="129" spans="1:14" ht="15" thickBot="1" x14ac:dyDescent="0.25">
      <c r="A129" s="323"/>
      <c r="B129" s="152" t="s">
        <v>285</v>
      </c>
      <c r="C129" s="309"/>
      <c r="D129" s="308" t="s">
        <v>19</v>
      </c>
      <c r="E129" s="57" t="s">
        <v>334</v>
      </c>
      <c r="F129" s="309"/>
      <c r="G129" s="265" t="e">
        <f>'Profils types UO HO'!E117</f>
        <v>#DIV/0!</v>
      </c>
      <c r="H129" s="241">
        <v>32</v>
      </c>
      <c r="I129" s="242" t="e">
        <f t="shared" si="18"/>
        <v>#DIV/0!</v>
      </c>
      <c r="J129" s="13">
        <v>0.2</v>
      </c>
      <c r="K129" s="106" t="e">
        <f t="shared" si="17"/>
        <v>#DIV/0!</v>
      </c>
      <c r="L129" s="161"/>
      <c r="M129" s="161"/>
      <c r="N129" s="56">
        <v>8</v>
      </c>
    </row>
    <row r="130" spans="1:14" ht="15" thickBot="1" x14ac:dyDescent="0.25">
      <c r="A130" s="323"/>
      <c r="B130" s="152" t="s">
        <v>286</v>
      </c>
      <c r="C130" s="309"/>
      <c r="D130" s="309"/>
      <c r="E130" s="57" t="s">
        <v>335</v>
      </c>
      <c r="F130" s="309"/>
      <c r="G130" s="265" t="e">
        <f>'Profils types UO HO'!E118</f>
        <v>#DIV/0!</v>
      </c>
      <c r="H130" s="241">
        <v>32</v>
      </c>
      <c r="I130" s="242" t="e">
        <f t="shared" si="18"/>
        <v>#DIV/0!</v>
      </c>
      <c r="J130" s="13">
        <v>0.2</v>
      </c>
      <c r="K130" s="106" t="e">
        <f t="shared" si="17"/>
        <v>#DIV/0!</v>
      </c>
      <c r="L130" s="161"/>
      <c r="M130" s="161"/>
      <c r="N130" s="56">
        <v>8</v>
      </c>
    </row>
    <row r="131" spans="1:14" ht="15" thickBot="1" x14ac:dyDescent="0.25">
      <c r="A131" s="324"/>
      <c r="B131" s="153" t="s">
        <v>287</v>
      </c>
      <c r="C131" s="311"/>
      <c r="D131" s="311"/>
      <c r="E131" s="162" t="s">
        <v>336</v>
      </c>
      <c r="F131" s="311"/>
      <c r="G131" s="268" t="e">
        <f>'Profils types UO HO'!E119</f>
        <v>#DIV/0!</v>
      </c>
      <c r="H131" s="259">
        <v>16</v>
      </c>
      <c r="I131" s="254" t="e">
        <f t="shared" si="18"/>
        <v>#DIV/0!</v>
      </c>
      <c r="J131" s="88">
        <v>0.2</v>
      </c>
      <c r="K131" s="107" t="e">
        <f t="shared" si="17"/>
        <v>#DIV/0!</v>
      </c>
      <c r="L131" s="161"/>
      <c r="M131" s="161"/>
      <c r="N131" s="56">
        <v>4</v>
      </c>
    </row>
    <row r="132" spans="1:14" ht="14.25" customHeight="1" thickBot="1" x14ac:dyDescent="0.25">
      <c r="A132" s="305" t="s">
        <v>195</v>
      </c>
      <c r="B132" s="96" t="s">
        <v>291</v>
      </c>
      <c r="C132" s="312" t="s">
        <v>29</v>
      </c>
      <c r="D132" s="90" t="s">
        <v>151</v>
      </c>
      <c r="E132" s="80" t="s">
        <v>152</v>
      </c>
      <c r="F132" s="312" t="s">
        <v>16</v>
      </c>
      <c r="G132" s="267" t="e">
        <f>'Profils types UO HO'!E120</f>
        <v>#DIV/0!</v>
      </c>
      <c r="H132" s="256">
        <v>4</v>
      </c>
      <c r="I132" s="251" t="e">
        <f>G$132*H132</f>
        <v>#DIV/0!</v>
      </c>
      <c r="J132" s="86">
        <v>0.2</v>
      </c>
      <c r="K132" s="105" t="e">
        <f t="shared" si="17"/>
        <v>#DIV/0!</v>
      </c>
      <c r="L132" s="161">
        <f>$H$132+$H$136+$H$140+$H$144</f>
        <v>24</v>
      </c>
      <c r="M132" s="161" t="s">
        <v>160</v>
      </c>
      <c r="N132" s="59">
        <v>1</v>
      </c>
    </row>
    <row r="133" spans="1:14" ht="14.25" customHeight="1" thickBot="1" x14ac:dyDescent="0.25">
      <c r="A133" s="306"/>
      <c r="B133" s="76" t="s">
        <v>288</v>
      </c>
      <c r="C133" s="309"/>
      <c r="D133" s="308" t="s">
        <v>160</v>
      </c>
      <c r="E133" s="99" t="s">
        <v>334</v>
      </c>
      <c r="F133" s="309"/>
      <c r="G133" s="265" t="e">
        <f>'Profils types UO HO'!E121</f>
        <v>#DIV/0!</v>
      </c>
      <c r="H133" s="241">
        <v>8</v>
      </c>
      <c r="I133" s="242" t="e">
        <f t="shared" ref="I133:I135" si="31">G$132*H133</f>
        <v>#DIV/0!</v>
      </c>
      <c r="J133" s="13">
        <v>0.2</v>
      </c>
      <c r="K133" s="106" t="e">
        <f t="shared" ref="K133:K186" si="32">I133*1.2</f>
        <v>#DIV/0!</v>
      </c>
      <c r="L133" s="161" t="e">
        <f>H133*E133+H134*E134+H135*E135</f>
        <v>#VALUE!</v>
      </c>
      <c r="M133" s="161" t="e">
        <f>L133/360</f>
        <v>#VALUE!</v>
      </c>
      <c r="N133" s="56">
        <v>2</v>
      </c>
    </row>
    <row r="134" spans="1:14" ht="14.25" customHeight="1" thickBot="1" x14ac:dyDescent="0.25">
      <c r="A134" s="306"/>
      <c r="B134" s="76" t="s">
        <v>289</v>
      </c>
      <c r="C134" s="309"/>
      <c r="D134" s="309"/>
      <c r="E134" s="99" t="s">
        <v>335</v>
      </c>
      <c r="F134" s="309"/>
      <c r="G134" s="265" t="e">
        <f>'Profils types UO HO'!E122</f>
        <v>#DIV/0!</v>
      </c>
      <c r="H134" s="241">
        <v>4</v>
      </c>
      <c r="I134" s="242" t="e">
        <f t="shared" si="31"/>
        <v>#DIV/0!</v>
      </c>
      <c r="J134" s="13">
        <v>0.2</v>
      </c>
      <c r="K134" s="106" t="e">
        <f t="shared" si="32"/>
        <v>#DIV/0!</v>
      </c>
      <c r="L134" s="161"/>
      <c r="M134" s="161"/>
      <c r="N134" s="56">
        <v>1</v>
      </c>
    </row>
    <row r="135" spans="1:14" ht="14.25" customHeight="1" thickBot="1" x14ac:dyDescent="0.25">
      <c r="A135" s="306"/>
      <c r="B135" s="76" t="s">
        <v>290</v>
      </c>
      <c r="C135" s="309"/>
      <c r="D135" s="310"/>
      <c r="E135" s="99" t="s">
        <v>336</v>
      </c>
      <c r="F135" s="309"/>
      <c r="G135" s="265" t="e">
        <f>'Profils types UO HO'!E123</f>
        <v>#DIV/0!</v>
      </c>
      <c r="H135" s="241">
        <v>1</v>
      </c>
      <c r="I135" s="242" t="e">
        <f t="shared" si="31"/>
        <v>#DIV/0!</v>
      </c>
      <c r="J135" s="13">
        <v>0.2</v>
      </c>
      <c r="K135" s="106" t="e">
        <f t="shared" si="32"/>
        <v>#DIV/0!</v>
      </c>
      <c r="L135" s="161"/>
      <c r="M135" s="161"/>
      <c r="N135" s="56"/>
    </row>
    <row r="136" spans="1:14" ht="16.7" customHeight="1" thickBot="1" x14ac:dyDescent="0.25">
      <c r="A136" s="306"/>
      <c r="B136" s="77" t="s">
        <v>291</v>
      </c>
      <c r="C136" s="309"/>
      <c r="D136" s="75" t="s">
        <v>153</v>
      </c>
      <c r="E136" s="81" t="s">
        <v>152</v>
      </c>
      <c r="F136" s="309"/>
      <c r="G136" s="265" t="e">
        <f>'Profils types UO HO'!E124</f>
        <v>#DIV/0!</v>
      </c>
      <c r="H136" s="241">
        <v>8</v>
      </c>
      <c r="I136" s="242" t="e">
        <f>G$136*H136</f>
        <v>#DIV/0!</v>
      </c>
      <c r="J136" s="13">
        <v>0.2</v>
      </c>
      <c r="K136" s="106" t="e">
        <f t="shared" si="32"/>
        <v>#DIV/0!</v>
      </c>
      <c r="L136" s="161">
        <f>$H$132+$H$136+$H$140+$H$144</f>
        <v>24</v>
      </c>
      <c r="M136" s="161" t="s">
        <v>17</v>
      </c>
      <c r="N136" s="59">
        <v>2</v>
      </c>
    </row>
    <row r="137" spans="1:14" ht="15" thickBot="1" x14ac:dyDescent="0.25">
      <c r="A137" s="306"/>
      <c r="B137" s="77" t="s">
        <v>292</v>
      </c>
      <c r="C137" s="309"/>
      <c r="D137" s="308" t="s">
        <v>17</v>
      </c>
      <c r="E137" s="99" t="s">
        <v>334</v>
      </c>
      <c r="F137" s="309"/>
      <c r="G137" s="265" t="e">
        <f>'Profils types UO HO'!E125</f>
        <v>#DIV/0!</v>
      </c>
      <c r="H137" s="241">
        <v>4</v>
      </c>
      <c r="I137" s="242" t="e">
        <f t="shared" ref="I137:I139" si="33">G$136*H137</f>
        <v>#DIV/0!</v>
      </c>
      <c r="J137" s="13">
        <v>0.2</v>
      </c>
      <c r="K137" s="106" t="e">
        <f t="shared" si="32"/>
        <v>#DIV/0!</v>
      </c>
      <c r="L137" s="161" t="e">
        <f>H137*E137+H138*E138+H139*E139</f>
        <v>#VALUE!</v>
      </c>
      <c r="M137" s="161" t="e">
        <f>L137/360</f>
        <v>#VALUE!</v>
      </c>
      <c r="N137" s="56">
        <v>1</v>
      </c>
    </row>
    <row r="138" spans="1:14" ht="15" thickBot="1" x14ac:dyDescent="0.25">
      <c r="A138" s="306"/>
      <c r="B138" s="77" t="s">
        <v>293</v>
      </c>
      <c r="C138" s="309"/>
      <c r="D138" s="309"/>
      <c r="E138" s="99" t="s">
        <v>335</v>
      </c>
      <c r="F138" s="309"/>
      <c r="G138" s="265" t="e">
        <f>'Profils types UO HO'!E126</f>
        <v>#DIV/0!</v>
      </c>
      <c r="H138" s="241">
        <v>8</v>
      </c>
      <c r="I138" s="242" t="e">
        <f t="shared" si="33"/>
        <v>#DIV/0!</v>
      </c>
      <c r="J138" s="13">
        <v>0.2</v>
      </c>
      <c r="K138" s="106" t="e">
        <f t="shared" si="32"/>
        <v>#DIV/0!</v>
      </c>
      <c r="L138" s="161"/>
      <c r="M138" s="161"/>
      <c r="N138" s="56">
        <v>2</v>
      </c>
    </row>
    <row r="139" spans="1:14" ht="15" thickBot="1" x14ac:dyDescent="0.25">
      <c r="A139" s="306"/>
      <c r="B139" s="77" t="s">
        <v>294</v>
      </c>
      <c r="C139" s="309"/>
      <c r="D139" s="310"/>
      <c r="E139" s="99" t="s">
        <v>336</v>
      </c>
      <c r="F139" s="309"/>
      <c r="G139" s="265" t="e">
        <f>'Profils types UO HO'!E127</f>
        <v>#DIV/0!</v>
      </c>
      <c r="H139" s="241">
        <v>4</v>
      </c>
      <c r="I139" s="242" t="e">
        <f t="shared" si="33"/>
        <v>#DIV/0!</v>
      </c>
      <c r="J139" s="13">
        <v>0.2</v>
      </c>
      <c r="K139" s="106" t="e">
        <f t="shared" si="32"/>
        <v>#DIV/0!</v>
      </c>
      <c r="L139" s="161"/>
      <c r="M139" s="161"/>
      <c r="N139" s="56">
        <v>1</v>
      </c>
    </row>
    <row r="140" spans="1:14" ht="18.399999999999999" customHeight="1" thickBot="1" x14ac:dyDescent="0.25">
      <c r="A140" s="306"/>
      <c r="B140" s="77" t="s">
        <v>291</v>
      </c>
      <c r="C140" s="309"/>
      <c r="D140" s="75" t="s">
        <v>154</v>
      </c>
      <c r="E140" s="81" t="s">
        <v>152</v>
      </c>
      <c r="F140" s="309"/>
      <c r="G140" s="265" t="e">
        <f>'Profils types UO HO'!E128</f>
        <v>#DIV/0!</v>
      </c>
      <c r="H140" s="241">
        <v>8</v>
      </c>
      <c r="I140" s="242" t="e">
        <f>G$140*H140</f>
        <v>#DIV/0!</v>
      </c>
      <c r="J140" s="13">
        <v>0.2</v>
      </c>
      <c r="K140" s="106" t="e">
        <f t="shared" si="32"/>
        <v>#DIV/0!</v>
      </c>
      <c r="L140" s="161">
        <f>$H$132+$H$136+$H$140+$H$144</f>
        <v>24</v>
      </c>
      <c r="M140" s="161" t="s">
        <v>18</v>
      </c>
      <c r="N140" s="59">
        <v>2</v>
      </c>
    </row>
    <row r="141" spans="1:14" ht="15" thickBot="1" x14ac:dyDescent="0.25">
      <c r="A141" s="306"/>
      <c r="B141" s="77" t="s">
        <v>295</v>
      </c>
      <c r="C141" s="309"/>
      <c r="D141" s="308" t="s">
        <v>18</v>
      </c>
      <c r="E141" s="99" t="s">
        <v>334</v>
      </c>
      <c r="F141" s="309"/>
      <c r="G141" s="265" t="e">
        <f>'Profils types UO HO'!E129</f>
        <v>#DIV/0!</v>
      </c>
      <c r="H141" s="241">
        <v>4</v>
      </c>
      <c r="I141" s="242" t="e">
        <f t="shared" ref="I141:I143" si="34">G$140*H141</f>
        <v>#DIV/0!</v>
      </c>
      <c r="J141" s="13">
        <v>0.2</v>
      </c>
      <c r="K141" s="106" t="e">
        <f t="shared" si="32"/>
        <v>#DIV/0!</v>
      </c>
      <c r="L141" s="161" t="e">
        <f>H141*E141+H142*E142+H143*E143</f>
        <v>#VALUE!</v>
      </c>
      <c r="M141" s="161" t="e">
        <f>L141/360</f>
        <v>#VALUE!</v>
      </c>
      <c r="N141" s="56">
        <v>1</v>
      </c>
    </row>
    <row r="142" spans="1:14" ht="15" thickBot="1" x14ac:dyDescent="0.25">
      <c r="A142" s="306"/>
      <c r="B142" s="77" t="s">
        <v>296</v>
      </c>
      <c r="C142" s="309"/>
      <c r="D142" s="309"/>
      <c r="E142" s="99" t="s">
        <v>335</v>
      </c>
      <c r="F142" s="309"/>
      <c r="G142" s="265" t="e">
        <f>'Profils types UO HO'!E130</f>
        <v>#DIV/0!</v>
      </c>
      <c r="H142" s="241">
        <v>8</v>
      </c>
      <c r="I142" s="242" t="e">
        <f t="shared" si="34"/>
        <v>#DIV/0!</v>
      </c>
      <c r="J142" s="13">
        <v>0.2</v>
      </c>
      <c r="K142" s="106" t="e">
        <f t="shared" si="32"/>
        <v>#DIV/0!</v>
      </c>
      <c r="L142" s="161"/>
      <c r="M142" s="161"/>
      <c r="N142" s="56">
        <v>2</v>
      </c>
    </row>
    <row r="143" spans="1:14" ht="15" thickBot="1" x14ac:dyDescent="0.25">
      <c r="A143" s="306"/>
      <c r="B143" s="77" t="s">
        <v>297</v>
      </c>
      <c r="C143" s="309"/>
      <c r="D143" s="310"/>
      <c r="E143" s="99" t="s">
        <v>336</v>
      </c>
      <c r="F143" s="309"/>
      <c r="G143" s="265" t="e">
        <f>'Profils types UO HO'!E131</f>
        <v>#DIV/0!</v>
      </c>
      <c r="H143" s="241">
        <v>4</v>
      </c>
      <c r="I143" s="242" t="e">
        <f t="shared" si="34"/>
        <v>#DIV/0!</v>
      </c>
      <c r="J143" s="13">
        <v>0.2</v>
      </c>
      <c r="K143" s="106" t="e">
        <f t="shared" si="32"/>
        <v>#DIV/0!</v>
      </c>
      <c r="L143" s="161"/>
      <c r="M143" s="161"/>
      <c r="N143" s="56">
        <v>1</v>
      </c>
    </row>
    <row r="144" spans="1:14" ht="18.600000000000001" customHeight="1" thickBot="1" x14ac:dyDescent="0.25">
      <c r="A144" s="306"/>
      <c r="B144" s="77" t="s">
        <v>291</v>
      </c>
      <c r="C144" s="309"/>
      <c r="D144" s="75" t="s">
        <v>155</v>
      </c>
      <c r="E144" s="81" t="s">
        <v>152</v>
      </c>
      <c r="F144" s="309"/>
      <c r="G144" s="265" t="e">
        <f>'Profils types UO HO'!E132</f>
        <v>#DIV/0!</v>
      </c>
      <c r="H144" s="241">
        <v>4</v>
      </c>
      <c r="I144" s="242" t="e">
        <f>G$144*H144</f>
        <v>#DIV/0!</v>
      </c>
      <c r="J144" s="13">
        <v>0.2</v>
      </c>
      <c r="K144" s="106" t="e">
        <f t="shared" si="32"/>
        <v>#DIV/0!</v>
      </c>
      <c r="L144" s="161">
        <f>$H$132+$H$136+$H$140+$H$144</f>
        <v>24</v>
      </c>
      <c r="M144" s="161" t="s">
        <v>19</v>
      </c>
      <c r="N144" s="59">
        <v>1</v>
      </c>
    </row>
    <row r="145" spans="1:14" ht="15" thickBot="1" x14ac:dyDescent="0.25">
      <c r="A145" s="306"/>
      <c r="B145" s="77" t="s">
        <v>298</v>
      </c>
      <c r="C145" s="309"/>
      <c r="D145" s="308" t="s">
        <v>19</v>
      </c>
      <c r="E145" s="99" t="s">
        <v>334</v>
      </c>
      <c r="F145" s="309"/>
      <c r="G145" s="265" t="e">
        <f>'Profils types UO HO'!E133</f>
        <v>#DIV/0!</v>
      </c>
      <c r="H145" s="241">
        <v>4</v>
      </c>
      <c r="I145" s="242" t="e">
        <f t="shared" ref="I145:I147" si="35">G$144*H145</f>
        <v>#DIV/0!</v>
      </c>
      <c r="J145" s="13">
        <v>0.2</v>
      </c>
      <c r="K145" s="106" t="e">
        <f t="shared" si="32"/>
        <v>#DIV/0!</v>
      </c>
      <c r="L145" s="161" t="e">
        <f>H145*E145+H146*E146+H147*E147</f>
        <v>#VALUE!</v>
      </c>
      <c r="M145" s="161" t="e">
        <f>L145/360</f>
        <v>#VALUE!</v>
      </c>
      <c r="N145" s="56">
        <v>1</v>
      </c>
    </row>
    <row r="146" spans="1:14" ht="15" thickBot="1" x14ac:dyDescent="0.25">
      <c r="A146" s="306"/>
      <c r="B146" s="77" t="s">
        <v>299</v>
      </c>
      <c r="C146" s="309"/>
      <c r="D146" s="309"/>
      <c r="E146" s="99" t="s">
        <v>335</v>
      </c>
      <c r="F146" s="309"/>
      <c r="G146" s="265" t="e">
        <f>'Profils types UO HO'!E134</f>
        <v>#DIV/0!</v>
      </c>
      <c r="H146" s="241">
        <v>1</v>
      </c>
      <c r="I146" s="242" t="e">
        <f t="shared" si="35"/>
        <v>#DIV/0!</v>
      </c>
      <c r="J146" s="13">
        <v>0.2</v>
      </c>
      <c r="K146" s="106" t="e">
        <f t="shared" si="32"/>
        <v>#DIV/0!</v>
      </c>
      <c r="L146" s="161"/>
      <c r="M146" s="161"/>
      <c r="N146" s="56">
        <v>0</v>
      </c>
    </row>
    <row r="147" spans="1:14" ht="15" thickBot="1" x14ac:dyDescent="0.25">
      <c r="A147" s="306"/>
      <c r="B147" s="77" t="s">
        <v>300</v>
      </c>
      <c r="C147" s="311"/>
      <c r="D147" s="311"/>
      <c r="E147" s="99" t="s">
        <v>336</v>
      </c>
      <c r="F147" s="311"/>
      <c r="G147" s="268" t="e">
        <f>'Profils types UO HO'!E135</f>
        <v>#DIV/0!</v>
      </c>
      <c r="H147" s="259">
        <v>4</v>
      </c>
      <c r="I147" s="254" t="e">
        <f t="shared" si="35"/>
        <v>#DIV/0!</v>
      </c>
      <c r="J147" s="88">
        <v>0.2</v>
      </c>
      <c r="K147" s="107" t="e">
        <f t="shared" si="32"/>
        <v>#DIV/0!</v>
      </c>
      <c r="L147" s="161">
        <v>2</v>
      </c>
      <c r="M147" s="161"/>
      <c r="N147" s="56">
        <v>1</v>
      </c>
    </row>
    <row r="148" spans="1:14" ht="14.25" customHeight="1" thickBot="1" x14ac:dyDescent="0.25">
      <c r="A148" s="306"/>
      <c r="B148" s="144" t="s">
        <v>167</v>
      </c>
      <c r="C148" s="316" t="s">
        <v>30</v>
      </c>
      <c r="D148" s="75" t="s">
        <v>15</v>
      </c>
      <c r="E148" s="100" t="s">
        <v>162</v>
      </c>
      <c r="F148" s="312" t="s">
        <v>16</v>
      </c>
      <c r="G148" s="267" t="e">
        <f>'Profils types UO HNO'!C28</f>
        <v>#DIV/0!</v>
      </c>
      <c r="H148" s="256">
        <v>44</v>
      </c>
      <c r="I148" s="251" t="e">
        <f t="shared" ref="I148:I186" si="36">G148*H148</f>
        <v>#DIV/0!</v>
      </c>
      <c r="J148" s="86">
        <v>0.2</v>
      </c>
      <c r="K148" s="105" t="e">
        <f t="shared" si="32"/>
        <v>#DIV/0!</v>
      </c>
      <c r="L148" s="161">
        <f>H148+H149+H150+H151</f>
        <v>160</v>
      </c>
      <c r="M148" s="161" t="s">
        <v>161</v>
      </c>
      <c r="N148" s="56">
        <v>11</v>
      </c>
    </row>
    <row r="149" spans="1:14" ht="15.75" thickBot="1" x14ac:dyDescent="0.25">
      <c r="A149" s="306"/>
      <c r="B149" s="144" t="s">
        <v>168</v>
      </c>
      <c r="C149" s="317"/>
      <c r="D149" s="75" t="s">
        <v>17</v>
      </c>
      <c r="E149" s="101" t="s">
        <v>162</v>
      </c>
      <c r="F149" s="309"/>
      <c r="G149" s="265" t="e">
        <f>'Profils types UO HNO'!C29</f>
        <v>#DIV/0!</v>
      </c>
      <c r="H149" s="241">
        <v>48</v>
      </c>
      <c r="I149" s="242" t="e">
        <f t="shared" si="36"/>
        <v>#DIV/0!</v>
      </c>
      <c r="J149" s="13">
        <v>0.2</v>
      </c>
      <c r="K149" s="106" t="e">
        <f t="shared" si="32"/>
        <v>#DIV/0!</v>
      </c>
      <c r="L149" s="161"/>
      <c r="M149" s="161"/>
      <c r="N149" s="56">
        <v>12</v>
      </c>
    </row>
    <row r="150" spans="1:14" ht="15.75" thickBot="1" x14ac:dyDescent="0.25">
      <c r="A150" s="306"/>
      <c r="B150" s="144" t="s">
        <v>169</v>
      </c>
      <c r="C150" s="317"/>
      <c r="D150" s="75" t="s">
        <v>18</v>
      </c>
      <c r="E150" s="101" t="s">
        <v>162</v>
      </c>
      <c r="F150" s="309"/>
      <c r="G150" s="265" t="e">
        <f>'Profils types UO HNO'!C30</f>
        <v>#DIV/0!</v>
      </c>
      <c r="H150" s="241">
        <v>48</v>
      </c>
      <c r="I150" s="242" t="e">
        <f t="shared" si="36"/>
        <v>#DIV/0!</v>
      </c>
      <c r="J150" s="13">
        <v>0.2</v>
      </c>
      <c r="K150" s="106" t="e">
        <f t="shared" si="32"/>
        <v>#DIV/0!</v>
      </c>
      <c r="L150" s="161"/>
      <c r="M150" s="161"/>
      <c r="N150" s="56">
        <v>12</v>
      </c>
    </row>
    <row r="151" spans="1:14" ht="15.75" thickBot="1" x14ac:dyDescent="0.25">
      <c r="A151" s="307"/>
      <c r="B151" s="145" t="s">
        <v>170</v>
      </c>
      <c r="C151" s="318"/>
      <c r="D151" s="92" t="s">
        <v>19</v>
      </c>
      <c r="E151" s="102" t="s">
        <v>162</v>
      </c>
      <c r="F151" s="311"/>
      <c r="G151" s="268" t="e">
        <f>'Profils types UO HNO'!C31</f>
        <v>#DIV/0!</v>
      </c>
      <c r="H151" s="259">
        <v>20</v>
      </c>
      <c r="I151" s="254" t="e">
        <f t="shared" si="36"/>
        <v>#DIV/0!</v>
      </c>
      <c r="J151" s="88">
        <v>0.2</v>
      </c>
      <c r="K151" s="107" t="e">
        <f t="shared" si="32"/>
        <v>#DIV/0!</v>
      </c>
      <c r="L151" s="161"/>
      <c r="M151" s="161"/>
      <c r="N151" s="56">
        <v>5</v>
      </c>
    </row>
    <row r="152" spans="1:14" ht="14.25" customHeight="1" thickBot="1" x14ac:dyDescent="0.25">
      <c r="A152" s="305" t="s">
        <v>196</v>
      </c>
      <c r="B152" s="96" t="s">
        <v>304</v>
      </c>
      <c r="C152" s="312" t="s">
        <v>159</v>
      </c>
      <c r="D152" s="90" t="s">
        <v>151</v>
      </c>
      <c r="E152" s="12" t="s">
        <v>339</v>
      </c>
      <c r="F152" s="413" t="s">
        <v>16</v>
      </c>
      <c r="G152" s="267" t="e">
        <f>'Profils types UO HO'!E136</f>
        <v>#DIV/0!</v>
      </c>
      <c r="H152" s="256">
        <v>2</v>
      </c>
      <c r="I152" s="251" t="e">
        <f>G$152*H152</f>
        <v>#DIV/0!</v>
      </c>
      <c r="J152" s="86">
        <v>0.2</v>
      </c>
      <c r="K152" s="105" t="e">
        <f t="shared" si="32"/>
        <v>#DIV/0!</v>
      </c>
      <c r="L152" s="161">
        <f>$H$152+$H$156+$H$160+$H$164</f>
        <v>8</v>
      </c>
      <c r="M152" s="161" t="s">
        <v>160</v>
      </c>
      <c r="N152" s="59">
        <v>0.5</v>
      </c>
    </row>
    <row r="153" spans="1:14" ht="14.25" customHeight="1" thickBot="1" x14ac:dyDescent="0.25">
      <c r="A153" s="306"/>
      <c r="B153" s="76" t="s">
        <v>301</v>
      </c>
      <c r="C153" s="309"/>
      <c r="D153" s="411" t="s">
        <v>160</v>
      </c>
      <c r="E153" s="57" t="s">
        <v>334</v>
      </c>
      <c r="F153" s="414"/>
      <c r="G153" s="265" t="e">
        <f>'Profils types UO HO'!E137</f>
        <v>#DIV/0!</v>
      </c>
      <c r="H153" s="241">
        <v>1</v>
      </c>
      <c r="I153" s="242" t="e">
        <f t="shared" ref="I153:I155" si="37">G$152*H153</f>
        <v>#DIV/0!</v>
      </c>
      <c r="J153" s="13">
        <v>0.2</v>
      </c>
      <c r="K153" s="106" t="e">
        <f t="shared" si="32"/>
        <v>#DIV/0!</v>
      </c>
      <c r="L153" s="161" t="e">
        <f>H153*E153+H154*E154+H155*E155</f>
        <v>#VALUE!</v>
      </c>
      <c r="M153" s="161" t="e">
        <f>L153/360</f>
        <v>#VALUE!</v>
      </c>
      <c r="N153" s="56"/>
    </row>
    <row r="154" spans="1:14" ht="14.25" customHeight="1" thickBot="1" x14ac:dyDescent="0.25">
      <c r="A154" s="306"/>
      <c r="B154" s="76" t="s">
        <v>302</v>
      </c>
      <c r="C154" s="309"/>
      <c r="D154" s="320"/>
      <c r="E154" s="57" t="s">
        <v>335</v>
      </c>
      <c r="F154" s="414"/>
      <c r="G154" s="265" t="e">
        <f>'Profils types UO HO'!E138</f>
        <v>#DIV/0!</v>
      </c>
      <c r="H154" s="241">
        <v>4</v>
      </c>
      <c r="I154" s="242" t="e">
        <f t="shared" si="37"/>
        <v>#DIV/0!</v>
      </c>
      <c r="J154" s="13">
        <v>0.2</v>
      </c>
      <c r="K154" s="106" t="e">
        <f t="shared" si="32"/>
        <v>#DIV/0!</v>
      </c>
      <c r="L154" s="161"/>
      <c r="M154" s="161"/>
      <c r="N154" s="56">
        <v>1</v>
      </c>
    </row>
    <row r="155" spans="1:14" ht="14.25" customHeight="1" thickBot="1" x14ac:dyDescent="0.25">
      <c r="A155" s="306"/>
      <c r="B155" s="76" t="s">
        <v>303</v>
      </c>
      <c r="C155" s="309"/>
      <c r="D155" s="412"/>
      <c r="E155" s="15" t="s">
        <v>336</v>
      </c>
      <c r="F155" s="414"/>
      <c r="G155" s="265" t="e">
        <f>'Profils types UO HO'!E139</f>
        <v>#DIV/0!</v>
      </c>
      <c r="H155" s="241">
        <v>1</v>
      </c>
      <c r="I155" s="242" t="e">
        <f t="shared" si="37"/>
        <v>#DIV/0!</v>
      </c>
      <c r="J155" s="13">
        <v>0.2</v>
      </c>
      <c r="K155" s="106" t="e">
        <f t="shared" si="32"/>
        <v>#DIV/0!</v>
      </c>
      <c r="L155" s="161"/>
      <c r="M155" s="161"/>
      <c r="N155" s="56"/>
    </row>
    <row r="156" spans="1:14" ht="16.7" customHeight="1" thickBot="1" x14ac:dyDescent="0.25">
      <c r="A156" s="306"/>
      <c r="B156" s="77" t="s">
        <v>304</v>
      </c>
      <c r="C156" s="309"/>
      <c r="D156" s="75" t="s">
        <v>153</v>
      </c>
      <c r="E156" s="57" t="s">
        <v>339</v>
      </c>
      <c r="F156" s="414"/>
      <c r="G156" s="265" t="e">
        <f>'Profils types UO HO'!E140</f>
        <v>#DIV/0!</v>
      </c>
      <c r="H156" s="241">
        <v>2</v>
      </c>
      <c r="I156" s="242" t="e">
        <f>G$156*H156</f>
        <v>#DIV/0!</v>
      </c>
      <c r="J156" s="13">
        <v>0.2</v>
      </c>
      <c r="K156" s="106" t="e">
        <f t="shared" si="32"/>
        <v>#DIV/0!</v>
      </c>
      <c r="L156" s="161">
        <f>$H$152+$H$156+$H$160+$H$164</f>
        <v>8</v>
      </c>
      <c r="M156" s="161" t="s">
        <v>17</v>
      </c>
      <c r="N156" s="59">
        <v>0.5</v>
      </c>
    </row>
    <row r="157" spans="1:14" ht="15" thickBot="1" x14ac:dyDescent="0.25">
      <c r="A157" s="306"/>
      <c r="B157" s="77" t="s">
        <v>305</v>
      </c>
      <c r="C157" s="309"/>
      <c r="D157" s="411" t="s">
        <v>17</v>
      </c>
      <c r="E157" s="57" t="s">
        <v>334</v>
      </c>
      <c r="F157" s="414"/>
      <c r="G157" s="265" t="e">
        <f>'Profils types UO HO'!E141</f>
        <v>#DIV/0!</v>
      </c>
      <c r="H157" s="241">
        <v>8</v>
      </c>
      <c r="I157" s="242" t="e">
        <f t="shared" ref="I157:I159" si="38">G$156*H157</f>
        <v>#DIV/0!</v>
      </c>
      <c r="J157" s="13">
        <v>0.2</v>
      </c>
      <c r="K157" s="106" t="e">
        <f t="shared" si="32"/>
        <v>#DIV/0!</v>
      </c>
      <c r="L157" s="161" t="e">
        <f>H157*E157+H158*E158+H159*E159</f>
        <v>#VALUE!</v>
      </c>
      <c r="M157" s="161" t="e">
        <f>L157/360</f>
        <v>#VALUE!</v>
      </c>
      <c r="N157" s="56">
        <v>2</v>
      </c>
    </row>
    <row r="158" spans="1:14" ht="15" thickBot="1" x14ac:dyDescent="0.25">
      <c r="A158" s="306"/>
      <c r="B158" s="77" t="s">
        <v>306</v>
      </c>
      <c r="C158" s="309"/>
      <c r="D158" s="320"/>
      <c r="E158" s="57" t="s">
        <v>335</v>
      </c>
      <c r="F158" s="414"/>
      <c r="G158" s="265" t="e">
        <f>'Profils types UO HO'!E142</f>
        <v>#DIV/0!</v>
      </c>
      <c r="H158" s="241">
        <v>1</v>
      </c>
      <c r="I158" s="242" t="e">
        <f t="shared" si="38"/>
        <v>#DIV/0!</v>
      </c>
      <c r="J158" s="13">
        <v>0.2</v>
      </c>
      <c r="K158" s="106" t="e">
        <f t="shared" si="32"/>
        <v>#DIV/0!</v>
      </c>
      <c r="L158" s="161"/>
      <c r="M158" s="161"/>
      <c r="N158" s="56"/>
    </row>
    <row r="159" spans="1:14" ht="15" thickBot="1" x14ac:dyDescent="0.25">
      <c r="A159" s="306"/>
      <c r="B159" s="77" t="s">
        <v>307</v>
      </c>
      <c r="C159" s="309"/>
      <c r="D159" s="412"/>
      <c r="E159" s="15" t="s">
        <v>336</v>
      </c>
      <c r="F159" s="414"/>
      <c r="G159" s="265" t="e">
        <f>'Profils types UO HO'!E143</f>
        <v>#DIV/0!</v>
      </c>
      <c r="H159" s="241">
        <v>1</v>
      </c>
      <c r="I159" s="242" t="e">
        <f t="shared" si="38"/>
        <v>#DIV/0!</v>
      </c>
      <c r="J159" s="13">
        <v>0.2</v>
      </c>
      <c r="K159" s="106" t="e">
        <f t="shared" si="32"/>
        <v>#DIV/0!</v>
      </c>
      <c r="L159" s="161"/>
      <c r="M159" s="161"/>
      <c r="N159" s="56"/>
    </row>
    <row r="160" spans="1:14" ht="18.399999999999999" customHeight="1" thickBot="1" x14ac:dyDescent="0.25">
      <c r="A160" s="306"/>
      <c r="B160" s="77" t="s">
        <v>304</v>
      </c>
      <c r="C160" s="309"/>
      <c r="D160" s="75" t="s">
        <v>154</v>
      </c>
      <c r="E160" s="57" t="s">
        <v>339</v>
      </c>
      <c r="F160" s="414"/>
      <c r="G160" s="265" t="e">
        <f>'Profils types UO HO'!E144</f>
        <v>#DIV/0!</v>
      </c>
      <c r="H160" s="241">
        <v>2</v>
      </c>
      <c r="I160" s="242" t="e">
        <f>G$160*H160</f>
        <v>#DIV/0!</v>
      </c>
      <c r="J160" s="13">
        <v>0.2</v>
      </c>
      <c r="K160" s="106" t="e">
        <f t="shared" si="32"/>
        <v>#DIV/0!</v>
      </c>
      <c r="L160" s="161">
        <f>$H$152+$H$156+$H$160+$H$164</f>
        <v>8</v>
      </c>
      <c r="M160" s="161" t="s">
        <v>18</v>
      </c>
      <c r="N160" s="59">
        <v>0.5</v>
      </c>
    </row>
    <row r="161" spans="1:14" ht="15" thickBot="1" x14ac:dyDescent="0.25">
      <c r="A161" s="306"/>
      <c r="B161" s="77" t="s">
        <v>308</v>
      </c>
      <c r="C161" s="309"/>
      <c r="D161" s="411" t="s">
        <v>18</v>
      </c>
      <c r="E161" s="57" t="s">
        <v>334</v>
      </c>
      <c r="F161" s="414"/>
      <c r="G161" s="265" t="e">
        <f>'Profils types UO HO'!E145</f>
        <v>#DIV/0!</v>
      </c>
      <c r="H161" s="241">
        <v>1</v>
      </c>
      <c r="I161" s="242" t="e">
        <f t="shared" ref="I161:I163" si="39">G$160*H161</f>
        <v>#DIV/0!</v>
      </c>
      <c r="J161" s="13">
        <v>0.2</v>
      </c>
      <c r="K161" s="106" t="e">
        <f t="shared" si="32"/>
        <v>#DIV/0!</v>
      </c>
      <c r="L161" s="161" t="e">
        <f>H161*E161+H162*E162+H163*E163</f>
        <v>#VALUE!</v>
      </c>
      <c r="M161" s="161" t="e">
        <f>L161/360</f>
        <v>#VALUE!</v>
      </c>
      <c r="N161" s="56"/>
    </row>
    <row r="162" spans="1:14" ht="15" thickBot="1" x14ac:dyDescent="0.25">
      <c r="A162" s="306"/>
      <c r="B162" s="77" t="s">
        <v>309</v>
      </c>
      <c r="C162" s="309"/>
      <c r="D162" s="320"/>
      <c r="E162" s="57" t="s">
        <v>335</v>
      </c>
      <c r="F162" s="414"/>
      <c r="G162" s="265" t="e">
        <f>'Profils types UO HO'!E146</f>
        <v>#DIV/0!</v>
      </c>
      <c r="H162" s="241">
        <v>4</v>
      </c>
      <c r="I162" s="242" t="e">
        <f t="shared" si="39"/>
        <v>#DIV/0!</v>
      </c>
      <c r="J162" s="13">
        <v>0.2</v>
      </c>
      <c r="K162" s="106" t="e">
        <f t="shared" si="32"/>
        <v>#DIV/0!</v>
      </c>
      <c r="L162" s="161"/>
      <c r="M162" s="161"/>
      <c r="N162" s="56">
        <v>1</v>
      </c>
    </row>
    <row r="163" spans="1:14" ht="15" thickBot="1" x14ac:dyDescent="0.25">
      <c r="A163" s="306"/>
      <c r="B163" s="77" t="s">
        <v>310</v>
      </c>
      <c r="C163" s="309"/>
      <c r="D163" s="412"/>
      <c r="E163" s="15" t="s">
        <v>336</v>
      </c>
      <c r="F163" s="414"/>
      <c r="G163" s="265" t="e">
        <f>'Profils types UO HO'!E147</f>
        <v>#DIV/0!</v>
      </c>
      <c r="H163" s="241">
        <v>1</v>
      </c>
      <c r="I163" s="242" t="e">
        <f t="shared" si="39"/>
        <v>#DIV/0!</v>
      </c>
      <c r="J163" s="13">
        <v>0.2</v>
      </c>
      <c r="K163" s="106" t="e">
        <f t="shared" si="32"/>
        <v>#DIV/0!</v>
      </c>
      <c r="L163" s="161"/>
      <c r="M163" s="161"/>
      <c r="N163" s="56"/>
    </row>
    <row r="164" spans="1:14" ht="18.600000000000001" customHeight="1" thickBot="1" x14ac:dyDescent="0.25">
      <c r="A164" s="306"/>
      <c r="B164" s="77" t="s">
        <v>304</v>
      </c>
      <c r="C164" s="309"/>
      <c r="D164" s="75" t="s">
        <v>155</v>
      </c>
      <c r="E164" s="57" t="s">
        <v>339</v>
      </c>
      <c r="F164" s="414"/>
      <c r="G164" s="265" t="e">
        <f>'Profils types UO HO'!E148</f>
        <v>#DIV/0!</v>
      </c>
      <c r="H164" s="241">
        <v>2</v>
      </c>
      <c r="I164" s="242" t="e">
        <f>G$164*H164</f>
        <v>#DIV/0!</v>
      </c>
      <c r="J164" s="13">
        <v>0.2</v>
      </c>
      <c r="K164" s="106" t="e">
        <f t="shared" si="32"/>
        <v>#DIV/0!</v>
      </c>
      <c r="L164" s="161">
        <f>$H$152+$H$156+$H$160+$H$164</f>
        <v>8</v>
      </c>
      <c r="M164" s="161" t="s">
        <v>19</v>
      </c>
      <c r="N164" s="59">
        <v>0.5</v>
      </c>
    </row>
    <row r="165" spans="1:14" ht="15" thickBot="1" x14ac:dyDescent="0.25">
      <c r="A165" s="306"/>
      <c r="B165" s="77" t="s">
        <v>311</v>
      </c>
      <c r="C165" s="309"/>
      <c r="D165" s="411" t="s">
        <v>19</v>
      </c>
      <c r="E165" s="57" t="s">
        <v>334</v>
      </c>
      <c r="F165" s="414"/>
      <c r="G165" s="265" t="e">
        <f>'Profils types UO HO'!E149</f>
        <v>#DIV/0!</v>
      </c>
      <c r="H165" s="241">
        <v>1</v>
      </c>
      <c r="I165" s="242" t="e">
        <f t="shared" ref="I165:I167" si="40">G$164*H165</f>
        <v>#DIV/0!</v>
      </c>
      <c r="J165" s="13">
        <v>0.2</v>
      </c>
      <c r="K165" s="106" t="e">
        <f t="shared" si="32"/>
        <v>#DIV/0!</v>
      </c>
      <c r="L165" s="161" t="e">
        <f>H165*E165+H166*E166+H167*E167</f>
        <v>#VALUE!</v>
      </c>
      <c r="M165" s="161" t="e">
        <f>L165/360</f>
        <v>#VALUE!</v>
      </c>
      <c r="N165" s="56"/>
    </row>
    <row r="166" spans="1:14" ht="15" thickBot="1" x14ac:dyDescent="0.25">
      <c r="A166" s="306"/>
      <c r="B166" s="77" t="s">
        <v>312</v>
      </c>
      <c r="C166" s="309"/>
      <c r="D166" s="320"/>
      <c r="E166" s="57" t="s">
        <v>335</v>
      </c>
      <c r="F166" s="414"/>
      <c r="G166" s="265" t="e">
        <f>'Profils types UO HO'!E150</f>
        <v>#DIV/0!</v>
      </c>
      <c r="H166" s="241">
        <v>4</v>
      </c>
      <c r="I166" s="242" t="e">
        <f t="shared" si="40"/>
        <v>#DIV/0!</v>
      </c>
      <c r="J166" s="13">
        <v>0.2</v>
      </c>
      <c r="K166" s="106" t="e">
        <f t="shared" si="32"/>
        <v>#DIV/0!</v>
      </c>
      <c r="L166" s="161"/>
      <c r="M166" s="161"/>
      <c r="N166" s="56">
        <v>1</v>
      </c>
    </row>
    <row r="167" spans="1:14" ht="15" thickBot="1" x14ac:dyDescent="0.25">
      <c r="A167" s="307"/>
      <c r="B167" s="91" t="s">
        <v>313</v>
      </c>
      <c r="C167" s="311"/>
      <c r="D167" s="321"/>
      <c r="E167" s="162" t="s">
        <v>336</v>
      </c>
      <c r="F167" s="415"/>
      <c r="G167" s="268" t="e">
        <f>'Profils types UO HO'!E151</f>
        <v>#DIV/0!</v>
      </c>
      <c r="H167" s="259">
        <v>1</v>
      </c>
      <c r="I167" s="254" t="e">
        <f t="shared" si="40"/>
        <v>#DIV/0!</v>
      </c>
      <c r="J167" s="88">
        <v>0.2</v>
      </c>
      <c r="K167" s="107" t="e">
        <f t="shared" si="32"/>
        <v>#DIV/0!</v>
      </c>
      <c r="L167" s="161">
        <v>2</v>
      </c>
      <c r="M167" s="161"/>
      <c r="N167" s="56"/>
    </row>
    <row r="168" spans="1:14" ht="14.25" customHeight="1" thickBot="1" x14ac:dyDescent="0.25">
      <c r="A168" s="305" t="s">
        <v>197</v>
      </c>
      <c r="B168" s="96" t="s">
        <v>317</v>
      </c>
      <c r="C168" s="312" t="s">
        <v>31</v>
      </c>
      <c r="D168" s="90" t="s">
        <v>151</v>
      </c>
      <c r="E168" s="80" t="s">
        <v>152</v>
      </c>
      <c r="F168" s="312" t="s">
        <v>16</v>
      </c>
      <c r="G168" s="267" t="e">
        <f>'Profils types UO HO'!E152</f>
        <v>#DIV/0!</v>
      </c>
      <c r="H168" s="256">
        <v>2</v>
      </c>
      <c r="I168" s="251" t="e">
        <f>G$168*H168</f>
        <v>#DIV/0!</v>
      </c>
      <c r="J168" s="86">
        <v>0.2</v>
      </c>
      <c r="K168" s="105" t="e">
        <f t="shared" si="32"/>
        <v>#DIV/0!</v>
      </c>
      <c r="L168" s="161">
        <f>H168+H172+H176+H180</f>
        <v>8</v>
      </c>
      <c r="M168" s="161" t="s">
        <v>160</v>
      </c>
      <c r="N168" s="59">
        <v>0.5</v>
      </c>
    </row>
    <row r="169" spans="1:14" ht="14.25" customHeight="1" thickBot="1" x14ac:dyDescent="0.25">
      <c r="A169" s="306"/>
      <c r="B169" s="76" t="s">
        <v>314</v>
      </c>
      <c r="C169" s="309"/>
      <c r="D169" s="308" t="s">
        <v>160</v>
      </c>
      <c r="E169" s="99" t="s">
        <v>334</v>
      </c>
      <c r="F169" s="309"/>
      <c r="G169" s="265" t="e">
        <f>'Profils types UO HO'!E153</f>
        <v>#DIV/0!</v>
      </c>
      <c r="H169" s="241">
        <v>8</v>
      </c>
      <c r="I169" s="242" t="e">
        <f t="shared" ref="I169:I171" si="41">G$168*H169</f>
        <v>#DIV/0!</v>
      </c>
      <c r="J169" s="13">
        <v>0.2</v>
      </c>
      <c r="K169" s="106" t="e">
        <f t="shared" si="32"/>
        <v>#DIV/0!</v>
      </c>
      <c r="L169" s="161" t="e">
        <f>H169*E169+H170*E170+H171*E171</f>
        <v>#VALUE!</v>
      </c>
      <c r="M169" s="161" t="e">
        <f>L169/360</f>
        <v>#VALUE!</v>
      </c>
      <c r="N169" s="56">
        <v>2</v>
      </c>
    </row>
    <row r="170" spans="1:14" ht="14.25" customHeight="1" thickBot="1" x14ac:dyDescent="0.25">
      <c r="A170" s="306"/>
      <c r="B170" s="76" t="s">
        <v>315</v>
      </c>
      <c r="C170" s="309"/>
      <c r="D170" s="309"/>
      <c r="E170" s="99" t="s">
        <v>335</v>
      </c>
      <c r="F170" s="309"/>
      <c r="G170" s="265" t="e">
        <f>'Profils types UO HO'!E154</f>
        <v>#DIV/0!</v>
      </c>
      <c r="H170" s="241">
        <v>1</v>
      </c>
      <c r="I170" s="242" t="e">
        <f t="shared" si="41"/>
        <v>#DIV/0!</v>
      </c>
      <c r="J170" s="13">
        <v>0.2</v>
      </c>
      <c r="K170" s="106" t="e">
        <f t="shared" si="32"/>
        <v>#DIV/0!</v>
      </c>
      <c r="L170" s="161"/>
      <c r="M170" s="161"/>
      <c r="N170" s="56"/>
    </row>
    <row r="171" spans="1:14" ht="14.25" customHeight="1" thickBot="1" x14ac:dyDescent="0.25">
      <c r="A171" s="306"/>
      <c r="B171" s="76" t="s">
        <v>316</v>
      </c>
      <c r="C171" s="309"/>
      <c r="D171" s="310"/>
      <c r="E171" s="99" t="s">
        <v>336</v>
      </c>
      <c r="F171" s="309"/>
      <c r="G171" s="265" t="e">
        <f>'Profils types UO HO'!E155</f>
        <v>#DIV/0!</v>
      </c>
      <c r="H171" s="241">
        <v>1</v>
      </c>
      <c r="I171" s="242" t="e">
        <f t="shared" si="41"/>
        <v>#DIV/0!</v>
      </c>
      <c r="J171" s="13">
        <v>0.2</v>
      </c>
      <c r="K171" s="106" t="e">
        <f t="shared" si="32"/>
        <v>#DIV/0!</v>
      </c>
      <c r="L171" s="161"/>
      <c r="M171" s="161"/>
      <c r="N171" s="56"/>
    </row>
    <row r="172" spans="1:14" ht="16.7" customHeight="1" thickBot="1" x14ac:dyDescent="0.25">
      <c r="A172" s="306"/>
      <c r="B172" s="77" t="s">
        <v>317</v>
      </c>
      <c r="C172" s="309"/>
      <c r="D172" s="75" t="s">
        <v>153</v>
      </c>
      <c r="E172" s="81" t="s">
        <v>152</v>
      </c>
      <c r="F172" s="309"/>
      <c r="G172" s="265" t="e">
        <f>'Profils types UO HO'!E156</f>
        <v>#DIV/0!</v>
      </c>
      <c r="H172" s="241">
        <v>2</v>
      </c>
      <c r="I172" s="242" t="e">
        <f>G$172*H172</f>
        <v>#DIV/0!</v>
      </c>
      <c r="J172" s="13">
        <v>0.2</v>
      </c>
      <c r="K172" s="106" t="e">
        <f t="shared" si="32"/>
        <v>#DIV/0!</v>
      </c>
      <c r="L172" s="161">
        <f>$H$152+$H$156+$H$160+$H$164</f>
        <v>8</v>
      </c>
      <c r="M172" s="161" t="s">
        <v>17</v>
      </c>
      <c r="N172" s="59">
        <v>0.5</v>
      </c>
    </row>
    <row r="173" spans="1:14" ht="15" thickBot="1" x14ac:dyDescent="0.25">
      <c r="A173" s="306"/>
      <c r="B173" s="77" t="s">
        <v>318</v>
      </c>
      <c r="C173" s="309"/>
      <c r="D173" s="308" t="s">
        <v>17</v>
      </c>
      <c r="E173" s="99" t="s">
        <v>334</v>
      </c>
      <c r="F173" s="309"/>
      <c r="G173" s="265" t="e">
        <f>'Profils types UO HO'!E157</f>
        <v>#DIV/0!</v>
      </c>
      <c r="H173" s="241">
        <v>1</v>
      </c>
      <c r="I173" s="242" t="e">
        <f t="shared" ref="I173:I175" si="42">G$172*H173</f>
        <v>#DIV/0!</v>
      </c>
      <c r="J173" s="13">
        <v>0.2</v>
      </c>
      <c r="K173" s="106" t="e">
        <f t="shared" si="32"/>
        <v>#DIV/0!</v>
      </c>
      <c r="L173" s="161" t="e">
        <f>H173*E173+H174*E174+H175*E175</f>
        <v>#VALUE!</v>
      </c>
      <c r="M173" s="161" t="e">
        <f>L173/360</f>
        <v>#VALUE!</v>
      </c>
      <c r="N173" s="56"/>
    </row>
    <row r="174" spans="1:14" ht="15" thickBot="1" x14ac:dyDescent="0.25">
      <c r="A174" s="306"/>
      <c r="B174" s="77" t="s">
        <v>319</v>
      </c>
      <c r="C174" s="309"/>
      <c r="D174" s="309"/>
      <c r="E174" s="99" t="s">
        <v>335</v>
      </c>
      <c r="F174" s="309"/>
      <c r="G174" s="265" t="e">
        <f>'Profils types UO HO'!E158</f>
        <v>#DIV/0!</v>
      </c>
      <c r="H174" s="241">
        <v>4</v>
      </c>
      <c r="I174" s="242" t="e">
        <f t="shared" si="42"/>
        <v>#DIV/0!</v>
      </c>
      <c r="J174" s="13">
        <v>0.2</v>
      </c>
      <c r="K174" s="106" t="e">
        <f t="shared" si="32"/>
        <v>#DIV/0!</v>
      </c>
      <c r="L174" s="161"/>
      <c r="M174" s="161"/>
      <c r="N174" s="56">
        <v>1</v>
      </c>
    </row>
    <row r="175" spans="1:14" ht="15" thickBot="1" x14ac:dyDescent="0.25">
      <c r="A175" s="306"/>
      <c r="B175" s="77" t="s">
        <v>320</v>
      </c>
      <c r="C175" s="309"/>
      <c r="D175" s="310"/>
      <c r="E175" s="99" t="s">
        <v>336</v>
      </c>
      <c r="F175" s="309"/>
      <c r="G175" s="265" t="e">
        <f>'Profils types UO HO'!E159</f>
        <v>#DIV/0!</v>
      </c>
      <c r="H175" s="241">
        <v>1</v>
      </c>
      <c r="I175" s="242" t="e">
        <f t="shared" si="42"/>
        <v>#DIV/0!</v>
      </c>
      <c r="J175" s="13">
        <v>0.2</v>
      </c>
      <c r="K175" s="106" t="e">
        <f t="shared" si="32"/>
        <v>#DIV/0!</v>
      </c>
      <c r="L175" s="161"/>
      <c r="M175" s="161"/>
      <c r="N175" s="56"/>
    </row>
    <row r="176" spans="1:14" ht="18.600000000000001" customHeight="1" thickBot="1" x14ac:dyDescent="0.25">
      <c r="A176" s="306"/>
      <c r="B176" s="77" t="s">
        <v>317</v>
      </c>
      <c r="C176" s="309"/>
      <c r="D176" s="75" t="s">
        <v>154</v>
      </c>
      <c r="E176" s="81" t="s">
        <v>152</v>
      </c>
      <c r="F176" s="309"/>
      <c r="G176" s="265" t="e">
        <f>'Profils types UO HO'!E160</f>
        <v>#DIV/0!</v>
      </c>
      <c r="H176" s="241">
        <v>2</v>
      </c>
      <c r="I176" s="242" t="e">
        <f>G$176*H176</f>
        <v>#DIV/0!</v>
      </c>
      <c r="J176" s="13">
        <v>0.2</v>
      </c>
      <c r="K176" s="106" t="e">
        <f t="shared" si="32"/>
        <v>#DIV/0!</v>
      </c>
      <c r="L176" s="161">
        <f>$H$152+$H$156+$H$160+$H$164</f>
        <v>8</v>
      </c>
      <c r="M176" s="161" t="s">
        <v>18</v>
      </c>
      <c r="N176" s="59">
        <v>0.5</v>
      </c>
    </row>
    <row r="177" spans="1:14" ht="15" thickBot="1" x14ac:dyDescent="0.25">
      <c r="A177" s="306"/>
      <c r="B177" s="77" t="s">
        <v>321</v>
      </c>
      <c r="C177" s="309"/>
      <c r="D177" s="308" t="s">
        <v>18</v>
      </c>
      <c r="E177" s="99" t="s">
        <v>334</v>
      </c>
      <c r="F177" s="309"/>
      <c r="G177" s="265" t="e">
        <f>'Profils types UO HO'!E161</f>
        <v>#DIV/0!</v>
      </c>
      <c r="H177" s="241">
        <v>1</v>
      </c>
      <c r="I177" s="242" t="e">
        <f t="shared" ref="I177:I179" si="43">G$176*H177</f>
        <v>#DIV/0!</v>
      </c>
      <c r="J177" s="13">
        <v>0.2</v>
      </c>
      <c r="K177" s="106" t="e">
        <f t="shared" si="32"/>
        <v>#DIV/0!</v>
      </c>
      <c r="L177" s="161" t="e">
        <f>H177*E177+H178*E178+H179*E179</f>
        <v>#VALUE!</v>
      </c>
      <c r="M177" s="161" t="e">
        <f>L177/360</f>
        <v>#VALUE!</v>
      </c>
      <c r="N177" s="56"/>
    </row>
    <row r="178" spans="1:14" ht="15" thickBot="1" x14ac:dyDescent="0.25">
      <c r="A178" s="306"/>
      <c r="B178" s="77" t="s">
        <v>322</v>
      </c>
      <c r="C178" s="309"/>
      <c r="D178" s="309"/>
      <c r="E178" s="99" t="s">
        <v>335</v>
      </c>
      <c r="F178" s="309"/>
      <c r="G178" s="265" t="e">
        <f>'Profils types UO HO'!E162</f>
        <v>#DIV/0!</v>
      </c>
      <c r="H178" s="241">
        <v>4</v>
      </c>
      <c r="I178" s="242" t="e">
        <f t="shared" si="43"/>
        <v>#DIV/0!</v>
      </c>
      <c r="J178" s="13">
        <v>0.2</v>
      </c>
      <c r="K178" s="106" t="e">
        <f t="shared" si="32"/>
        <v>#DIV/0!</v>
      </c>
      <c r="L178" s="161"/>
      <c r="M178" s="161"/>
      <c r="N178" s="56">
        <v>1</v>
      </c>
    </row>
    <row r="179" spans="1:14" ht="15" thickBot="1" x14ac:dyDescent="0.25">
      <c r="A179" s="306"/>
      <c r="B179" s="77" t="s">
        <v>323</v>
      </c>
      <c r="C179" s="309"/>
      <c r="D179" s="310"/>
      <c r="E179" s="99" t="s">
        <v>336</v>
      </c>
      <c r="F179" s="309"/>
      <c r="G179" s="265" t="e">
        <f>'Profils types UO HO'!E163</f>
        <v>#DIV/0!</v>
      </c>
      <c r="H179" s="241">
        <v>1</v>
      </c>
      <c r="I179" s="242" t="e">
        <f t="shared" si="43"/>
        <v>#DIV/0!</v>
      </c>
      <c r="J179" s="13">
        <v>0.2</v>
      </c>
      <c r="K179" s="106" t="e">
        <f t="shared" si="32"/>
        <v>#DIV/0!</v>
      </c>
      <c r="L179" s="161"/>
      <c r="M179" s="161"/>
      <c r="N179" s="56"/>
    </row>
    <row r="180" spans="1:14" ht="18.600000000000001" customHeight="1" thickBot="1" x14ac:dyDescent="0.25">
      <c r="A180" s="306"/>
      <c r="B180" s="77" t="s">
        <v>317</v>
      </c>
      <c r="C180" s="309"/>
      <c r="D180" s="75" t="s">
        <v>155</v>
      </c>
      <c r="E180" s="81" t="s">
        <v>152</v>
      </c>
      <c r="F180" s="309"/>
      <c r="G180" s="265" t="e">
        <f>'Profils types UO HO'!E164</f>
        <v>#DIV/0!</v>
      </c>
      <c r="H180" s="241">
        <v>2</v>
      </c>
      <c r="I180" s="242" t="e">
        <f>G$180*H180</f>
        <v>#DIV/0!</v>
      </c>
      <c r="J180" s="13">
        <v>0.2</v>
      </c>
      <c r="K180" s="106" t="e">
        <f t="shared" si="32"/>
        <v>#DIV/0!</v>
      </c>
      <c r="L180" s="161">
        <f>$H$152+$H$156+$H$160+$H$164</f>
        <v>8</v>
      </c>
      <c r="M180" s="161" t="s">
        <v>19</v>
      </c>
      <c r="N180" s="59">
        <v>0.5</v>
      </c>
    </row>
    <row r="181" spans="1:14" ht="15" thickBot="1" x14ac:dyDescent="0.25">
      <c r="A181" s="306"/>
      <c r="B181" s="77" t="s">
        <v>324</v>
      </c>
      <c r="C181" s="309"/>
      <c r="D181" s="308" t="s">
        <v>19</v>
      </c>
      <c r="E181" s="99" t="s">
        <v>334</v>
      </c>
      <c r="F181" s="309"/>
      <c r="G181" s="265" t="e">
        <f>'Profils types UO HO'!E165</f>
        <v>#DIV/0!</v>
      </c>
      <c r="H181" s="241">
        <v>1</v>
      </c>
      <c r="I181" s="242" t="e">
        <f t="shared" ref="I181:I183" si="44">G$180*H181</f>
        <v>#DIV/0!</v>
      </c>
      <c r="J181" s="13">
        <v>0.2</v>
      </c>
      <c r="K181" s="106" t="e">
        <f t="shared" si="32"/>
        <v>#DIV/0!</v>
      </c>
      <c r="L181" s="161" t="e">
        <f>H181*E181+H182*E182+H183*E183</f>
        <v>#VALUE!</v>
      </c>
      <c r="M181" s="161" t="e">
        <f>L181/360</f>
        <v>#VALUE!</v>
      </c>
      <c r="N181" s="56"/>
    </row>
    <row r="182" spans="1:14" ht="15" thickBot="1" x14ac:dyDescent="0.25">
      <c r="A182" s="306"/>
      <c r="B182" s="77" t="s">
        <v>325</v>
      </c>
      <c r="C182" s="309"/>
      <c r="D182" s="309"/>
      <c r="E182" s="99" t="s">
        <v>335</v>
      </c>
      <c r="F182" s="309"/>
      <c r="G182" s="265" t="e">
        <f>'Profils types UO HO'!E166</f>
        <v>#DIV/0!</v>
      </c>
      <c r="H182" s="241">
        <v>4</v>
      </c>
      <c r="I182" s="242" t="e">
        <f t="shared" si="44"/>
        <v>#DIV/0!</v>
      </c>
      <c r="J182" s="13">
        <v>0.2</v>
      </c>
      <c r="K182" s="106" t="e">
        <f t="shared" si="32"/>
        <v>#DIV/0!</v>
      </c>
      <c r="L182" s="161"/>
      <c r="M182" s="161"/>
      <c r="N182" s="56">
        <v>1</v>
      </c>
    </row>
    <row r="183" spans="1:14" ht="15" thickBot="1" x14ac:dyDescent="0.25">
      <c r="A183" s="307"/>
      <c r="B183" s="91" t="s">
        <v>326</v>
      </c>
      <c r="C183" s="311"/>
      <c r="D183" s="311"/>
      <c r="E183" s="99" t="s">
        <v>336</v>
      </c>
      <c r="F183" s="311"/>
      <c r="G183" s="268" t="e">
        <f>'Profils types UO HO'!E167</f>
        <v>#DIV/0!</v>
      </c>
      <c r="H183" s="259">
        <v>1</v>
      </c>
      <c r="I183" s="254" t="e">
        <f t="shared" si="44"/>
        <v>#DIV/0!</v>
      </c>
      <c r="J183" s="88">
        <v>0.2</v>
      </c>
      <c r="K183" s="107" t="e">
        <f t="shared" si="32"/>
        <v>#DIV/0!</v>
      </c>
      <c r="L183" s="161"/>
      <c r="M183" s="161"/>
      <c r="N183" s="56"/>
    </row>
    <row r="184" spans="1:14" ht="14.25" customHeight="1" thickBot="1" x14ac:dyDescent="0.25">
      <c r="A184" s="305" t="s">
        <v>198</v>
      </c>
      <c r="B184" s="96" t="s">
        <v>187</v>
      </c>
      <c r="C184" s="312" t="s">
        <v>32</v>
      </c>
      <c r="D184" s="90" t="s">
        <v>160</v>
      </c>
      <c r="E184" s="80" t="s">
        <v>164</v>
      </c>
      <c r="F184" s="312" t="s">
        <v>16</v>
      </c>
      <c r="G184" s="267" t="e">
        <f>'Profils types UO HO'!E168</f>
        <v>#DIV/0!</v>
      </c>
      <c r="H184" s="259">
        <v>1</v>
      </c>
      <c r="I184" s="251" t="e">
        <f t="shared" si="36"/>
        <v>#DIV/0!</v>
      </c>
      <c r="J184" s="86">
        <v>0.2</v>
      </c>
      <c r="K184" s="105" t="e">
        <f t="shared" si="32"/>
        <v>#DIV/0!</v>
      </c>
      <c r="L184" s="161"/>
      <c r="M184" s="161"/>
      <c r="N184" s="63"/>
    </row>
    <row r="185" spans="1:14" ht="14.25" customHeight="1" thickBot="1" x14ac:dyDescent="0.25">
      <c r="A185" s="306"/>
      <c r="B185" s="76" t="s">
        <v>189</v>
      </c>
      <c r="C185" s="309"/>
      <c r="D185" s="78" t="s">
        <v>17</v>
      </c>
      <c r="E185" s="99" t="s">
        <v>165</v>
      </c>
      <c r="F185" s="309"/>
      <c r="G185" s="265" t="e">
        <f>'Profils types UO HO'!E169</f>
        <v>#DIV/0!</v>
      </c>
      <c r="H185" s="259">
        <v>1</v>
      </c>
      <c r="I185" s="242" t="e">
        <f t="shared" si="36"/>
        <v>#DIV/0!</v>
      </c>
      <c r="J185" s="13">
        <v>0.2</v>
      </c>
      <c r="K185" s="106" t="e">
        <f t="shared" si="32"/>
        <v>#DIV/0!</v>
      </c>
      <c r="L185" s="161"/>
      <c r="M185" s="161"/>
      <c r="N185" s="63"/>
    </row>
    <row r="186" spans="1:14" ht="14.25" customHeight="1" thickBot="1" x14ac:dyDescent="0.25">
      <c r="A186" s="307"/>
      <c r="B186" s="97" t="s">
        <v>188</v>
      </c>
      <c r="C186" s="311"/>
      <c r="D186" s="98" t="s">
        <v>18</v>
      </c>
      <c r="E186" s="103" t="s">
        <v>163</v>
      </c>
      <c r="F186" s="311"/>
      <c r="G186" s="268" t="e">
        <f>'Profils types UO HO'!E170</f>
        <v>#DIV/0!</v>
      </c>
      <c r="H186" s="259">
        <v>1</v>
      </c>
      <c r="I186" s="254" t="e">
        <f t="shared" si="36"/>
        <v>#DIV/0!</v>
      </c>
      <c r="J186" s="88">
        <v>0.2</v>
      </c>
      <c r="K186" s="107" t="e">
        <f t="shared" si="32"/>
        <v>#DIV/0!</v>
      </c>
      <c r="L186" s="161"/>
      <c r="M186" s="161"/>
      <c r="N186" s="63"/>
    </row>
    <row r="187" spans="1:14" ht="14.25" customHeight="1" x14ac:dyDescent="0.2">
      <c r="B187" s="16"/>
      <c r="C187" s="16"/>
      <c r="D187" s="16"/>
      <c r="E187" s="16"/>
      <c r="F187" s="16"/>
      <c r="G187" s="270"/>
      <c r="H187" s="271"/>
      <c r="I187" s="272"/>
      <c r="J187" s="16"/>
      <c r="K187" s="16"/>
    </row>
    <row r="188" spans="1:14" ht="28.5" customHeight="1" x14ac:dyDescent="0.2">
      <c r="E188" s="4"/>
      <c r="F188" s="419" t="s">
        <v>333</v>
      </c>
      <c r="G188" s="419"/>
      <c r="H188" s="419" t="s">
        <v>332</v>
      </c>
      <c r="I188" s="419"/>
    </row>
    <row r="189" spans="1:14" ht="36" customHeight="1" x14ac:dyDescent="0.2">
      <c r="F189" s="422" t="e">
        <f>SUM(I8:I186)</f>
        <v>#DIV/0!</v>
      </c>
      <c r="G189" s="421"/>
      <c r="H189" s="420" t="e">
        <f>F189*1.2</f>
        <v>#DIV/0!</v>
      </c>
      <c r="I189" s="421"/>
    </row>
    <row r="190" spans="1:14" s="280" customFormat="1" ht="36" customHeight="1" x14ac:dyDescent="0.2">
      <c r="A190" s="276"/>
      <c r="B190" s="276"/>
      <c r="C190" s="277"/>
      <c r="D190" s="157"/>
      <c r="E190" s="278"/>
      <c r="F190" s="157"/>
      <c r="G190" s="157"/>
      <c r="H190" s="157"/>
      <c r="I190" s="157"/>
      <c r="J190" s="276"/>
      <c r="K190" s="276"/>
      <c r="L190" s="279"/>
      <c r="M190" s="279"/>
    </row>
    <row r="191" spans="1:14" s="280" customFormat="1" ht="36" customHeight="1" x14ac:dyDescent="0.2">
      <c r="A191" s="281"/>
      <c r="B191" s="281"/>
      <c r="C191" s="281"/>
      <c r="D191" s="281"/>
      <c r="E191" s="281"/>
      <c r="F191" s="157"/>
      <c r="G191" s="157"/>
      <c r="H191" s="157"/>
      <c r="I191" s="157"/>
      <c r="J191" s="281"/>
      <c r="K191" s="276"/>
      <c r="L191" s="279"/>
      <c r="M191" s="279"/>
    </row>
    <row r="192" spans="1:14" s="280" customFormat="1" x14ac:dyDescent="0.2">
      <c r="A192" s="276"/>
      <c r="B192" s="276"/>
      <c r="C192" s="277"/>
      <c r="D192" s="157"/>
      <c r="E192" s="278"/>
      <c r="F192" s="157"/>
      <c r="G192" s="157"/>
      <c r="H192" s="157"/>
      <c r="I192" s="157"/>
      <c r="J192" s="276"/>
      <c r="K192" s="276"/>
      <c r="L192" s="279"/>
      <c r="M192" s="279"/>
    </row>
    <row r="193" spans="1:13" s="280" customFormat="1" x14ac:dyDescent="0.2">
      <c r="A193" s="276"/>
      <c r="B193" s="276"/>
      <c r="C193" s="277"/>
      <c r="D193" s="157"/>
      <c r="E193" s="278"/>
      <c r="F193" s="157"/>
      <c r="G193" s="157"/>
      <c r="H193" s="157"/>
      <c r="I193" s="157"/>
      <c r="J193" s="276"/>
      <c r="K193" s="276"/>
      <c r="L193" s="279"/>
      <c r="M193" s="279"/>
    </row>
    <row r="194" spans="1:13" s="280" customFormat="1" x14ac:dyDescent="0.2">
      <c r="A194" s="276"/>
      <c r="B194" s="276"/>
      <c r="C194" s="277"/>
      <c r="D194" s="157"/>
      <c r="E194" s="278"/>
      <c r="F194" s="157"/>
      <c r="G194" s="157"/>
      <c r="H194" s="157"/>
      <c r="I194" s="157"/>
      <c r="J194" s="276"/>
      <c r="K194" s="276"/>
      <c r="L194" s="279"/>
      <c r="M194" s="279"/>
    </row>
    <row r="195" spans="1:13" s="280" customFormat="1" x14ac:dyDescent="0.2">
      <c r="A195" s="276"/>
      <c r="B195" s="276"/>
      <c r="C195" s="277"/>
      <c r="D195" s="157"/>
      <c r="E195" s="278"/>
      <c r="F195" s="157"/>
      <c r="G195" s="157"/>
      <c r="H195" s="157"/>
      <c r="I195" s="157"/>
      <c r="J195" s="276"/>
      <c r="K195" s="276"/>
      <c r="L195" s="279"/>
      <c r="M195" s="279"/>
    </row>
    <row r="196" spans="1:13" s="280" customFormat="1" x14ac:dyDescent="0.2">
      <c r="A196" s="276"/>
      <c r="B196" s="276"/>
      <c r="C196" s="277"/>
      <c r="D196" s="157"/>
      <c r="E196" s="278"/>
      <c r="F196" s="157"/>
      <c r="G196" s="157"/>
      <c r="H196" s="157"/>
      <c r="I196" s="157"/>
      <c r="J196" s="276"/>
      <c r="K196" s="276"/>
      <c r="L196" s="279"/>
      <c r="M196" s="279"/>
    </row>
    <row r="197" spans="1:13" s="280" customFormat="1" x14ac:dyDescent="0.2">
      <c r="A197" s="276"/>
      <c r="B197" s="276"/>
      <c r="C197" s="277"/>
      <c r="D197" s="157"/>
      <c r="E197" s="278"/>
      <c r="F197" s="157"/>
      <c r="G197" s="157"/>
      <c r="H197" s="157"/>
      <c r="I197" s="157"/>
      <c r="J197" s="276"/>
      <c r="K197" s="276"/>
      <c r="L197" s="279"/>
      <c r="M197" s="279"/>
    </row>
    <row r="198" spans="1:13" s="280" customFormat="1" x14ac:dyDescent="0.2">
      <c r="A198" s="276"/>
      <c r="B198" s="276"/>
      <c r="C198" s="277"/>
      <c r="D198" s="157"/>
      <c r="E198" s="278"/>
      <c r="F198" s="157"/>
      <c r="G198" s="157"/>
      <c r="H198" s="157"/>
      <c r="I198" s="157"/>
      <c r="J198" s="276"/>
      <c r="K198" s="276"/>
      <c r="L198" s="279"/>
      <c r="M198" s="279"/>
    </row>
    <row r="199" spans="1:13" s="280" customFormat="1" x14ac:dyDescent="0.2">
      <c r="A199" s="276"/>
      <c r="B199" s="276"/>
      <c r="C199" s="277"/>
      <c r="D199" s="157"/>
      <c r="E199" s="278"/>
      <c r="F199" s="157"/>
      <c r="G199" s="157"/>
      <c r="H199" s="157"/>
      <c r="I199" s="157"/>
      <c r="J199" s="276"/>
      <c r="K199" s="276"/>
      <c r="L199" s="279"/>
      <c r="M199" s="279"/>
    </row>
    <row r="200" spans="1:13" s="280" customFormat="1" x14ac:dyDescent="0.2">
      <c r="A200" s="276"/>
      <c r="B200" s="276"/>
      <c r="C200" s="277"/>
      <c r="D200" s="157"/>
      <c r="E200" s="278"/>
      <c r="F200" s="157"/>
      <c r="G200" s="157"/>
      <c r="H200" s="157"/>
      <c r="I200" s="157"/>
      <c r="J200" s="276"/>
      <c r="K200" s="276"/>
      <c r="L200" s="279"/>
      <c r="M200" s="279"/>
    </row>
    <row r="201" spans="1:13" s="280" customFormat="1" x14ac:dyDescent="0.2">
      <c r="A201" s="276"/>
      <c r="B201" s="276"/>
      <c r="C201" s="277"/>
      <c r="D201" s="157"/>
      <c r="E201" s="278"/>
      <c r="F201" s="157"/>
      <c r="G201" s="157"/>
      <c r="H201" s="157"/>
      <c r="I201" s="157"/>
      <c r="J201" s="276"/>
      <c r="K201" s="276"/>
      <c r="L201" s="279"/>
      <c r="M201" s="279"/>
    </row>
    <row r="202" spans="1:13" s="280" customFormat="1" x14ac:dyDescent="0.2">
      <c r="A202" s="276"/>
      <c r="B202" s="276"/>
      <c r="C202" s="277"/>
      <c r="D202" s="157"/>
      <c r="E202" s="278"/>
      <c r="F202" s="157"/>
      <c r="G202" s="157"/>
      <c r="H202" s="157"/>
      <c r="I202" s="157"/>
      <c r="J202" s="276"/>
      <c r="K202" s="276"/>
      <c r="L202" s="279"/>
      <c r="M202" s="279"/>
    </row>
    <row r="203" spans="1:13" s="280" customFormat="1" x14ac:dyDescent="0.2">
      <c r="A203" s="276"/>
      <c r="B203" s="276"/>
      <c r="C203" s="277"/>
      <c r="D203" s="157"/>
      <c r="E203" s="278"/>
      <c r="F203" s="157"/>
      <c r="G203" s="157"/>
      <c r="H203" s="157"/>
      <c r="I203" s="157"/>
      <c r="J203" s="276"/>
      <c r="K203" s="276"/>
      <c r="L203" s="279"/>
      <c r="M203" s="279"/>
    </row>
    <row r="204" spans="1:13" s="280" customFormat="1" x14ac:dyDescent="0.2">
      <c r="A204" s="276"/>
      <c r="B204" s="276"/>
      <c r="C204" s="277"/>
      <c r="D204" s="157"/>
      <c r="E204" s="278"/>
      <c r="F204" s="157"/>
      <c r="G204" s="157"/>
      <c r="H204" s="157"/>
      <c r="I204" s="157"/>
      <c r="J204" s="276"/>
      <c r="K204" s="276"/>
      <c r="L204" s="279"/>
      <c r="M204" s="279"/>
    </row>
    <row r="205" spans="1:13" s="280" customFormat="1" x14ac:dyDescent="0.2">
      <c r="A205" s="276"/>
      <c r="B205" s="276"/>
      <c r="C205" s="277"/>
      <c r="D205" s="157"/>
      <c r="E205" s="278"/>
      <c r="F205" s="157"/>
      <c r="G205" s="157"/>
      <c r="H205" s="157"/>
      <c r="I205" s="157"/>
      <c r="J205" s="276"/>
      <c r="K205" s="276"/>
      <c r="L205" s="279"/>
      <c r="M205" s="279"/>
    </row>
    <row r="206" spans="1:13" s="280" customFormat="1" x14ac:dyDescent="0.2">
      <c r="A206" s="276"/>
      <c r="B206" s="276"/>
      <c r="C206" s="277"/>
      <c r="D206" s="157"/>
      <c r="E206" s="278"/>
      <c r="F206" s="157"/>
      <c r="G206" s="157"/>
      <c r="H206" s="157"/>
      <c r="I206" s="157"/>
      <c r="J206" s="276"/>
      <c r="K206" s="276"/>
      <c r="L206" s="279"/>
      <c r="M206" s="279"/>
    </row>
    <row r="207" spans="1:13" s="280" customFormat="1" x14ac:dyDescent="0.2">
      <c r="A207" s="276"/>
      <c r="B207" s="276"/>
      <c r="C207" s="277"/>
      <c r="D207" s="157"/>
      <c r="E207" s="278"/>
      <c r="F207" s="157"/>
      <c r="G207" s="157"/>
      <c r="H207" s="157"/>
      <c r="I207" s="157"/>
      <c r="J207" s="276"/>
      <c r="K207" s="276"/>
      <c r="L207" s="279"/>
      <c r="M207" s="279"/>
    </row>
    <row r="208" spans="1:13" s="280" customFormat="1" x14ac:dyDescent="0.2">
      <c r="A208" s="276"/>
      <c r="B208" s="276"/>
      <c r="C208" s="277"/>
      <c r="D208" s="157"/>
      <c r="E208" s="278"/>
      <c r="F208" s="157"/>
      <c r="G208" s="157"/>
      <c r="H208" s="157"/>
      <c r="I208" s="157"/>
      <c r="J208" s="276"/>
      <c r="K208" s="276"/>
      <c r="L208" s="279"/>
      <c r="M208" s="279"/>
    </row>
    <row r="209" spans="1:13" s="280" customFormat="1" x14ac:dyDescent="0.2">
      <c r="A209" s="276"/>
      <c r="B209" s="276"/>
      <c r="C209" s="277"/>
      <c r="D209" s="157"/>
      <c r="E209" s="278"/>
      <c r="F209" s="157"/>
      <c r="G209" s="157"/>
      <c r="H209" s="157"/>
      <c r="I209" s="157"/>
      <c r="J209" s="276"/>
      <c r="K209" s="276"/>
      <c r="L209" s="279"/>
      <c r="M209" s="279"/>
    </row>
    <row r="210" spans="1:13" s="280" customFormat="1" x14ac:dyDescent="0.2">
      <c r="A210" s="276"/>
      <c r="B210" s="276"/>
      <c r="C210" s="277"/>
      <c r="D210" s="157"/>
      <c r="E210" s="278"/>
      <c r="F210" s="157"/>
      <c r="G210" s="157"/>
      <c r="H210" s="157"/>
      <c r="I210" s="157"/>
      <c r="J210" s="276"/>
      <c r="K210" s="276"/>
      <c r="L210" s="279"/>
      <c r="M210" s="279"/>
    </row>
    <row r="211" spans="1:13" s="280" customFormat="1" x14ac:dyDescent="0.2">
      <c r="A211" s="276"/>
      <c r="B211" s="276"/>
      <c r="C211" s="277"/>
      <c r="D211" s="157"/>
      <c r="E211" s="278"/>
      <c r="F211" s="157"/>
      <c r="G211" s="157"/>
      <c r="H211" s="157"/>
      <c r="I211" s="157"/>
      <c r="J211" s="276"/>
      <c r="K211" s="276"/>
      <c r="L211" s="279"/>
      <c r="M211" s="279"/>
    </row>
    <row r="212" spans="1:13" s="280" customFormat="1" x14ac:dyDescent="0.2">
      <c r="A212" s="276"/>
      <c r="B212" s="276"/>
      <c r="C212" s="277"/>
      <c r="D212" s="157"/>
      <c r="E212" s="278"/>
      <c r="F212" s="157"/>
      <c r="G212" s="157"/>
      <c r="H212" s="157"/>
      <c r="I212" s="157"/>
      <c r="J212" s="276"/>
      <c r="K212" s="276"/>
      <c r="L212" s="279"/>
      <c r="M212" s="279"/>
    </row>
    <row r="213" spans="1:13" s="280" customFormat="1" x14ac:dyDescent="0.2">
      <c r="A213" s="276"/>
      <c r="B213" s="276"/>
      <c r="C213" s="277"/>
      <c r="D213" s="157"/>
      <c r="E213" s="278"/>
      <c r="F213" s="277"/>
      <c r="G213" s="276"/>
      <c r="H213" s="276"/>
      <c r="I213" s="157"/>
      <c r="J213" s="276"/>
      <c r="K213" s="276"/>
      <c r="L213" s="279"/>
      <c r="M213" s="279"/>
    </row>
  </sheetData>
  <autoFilter ref="A7:N186"/>
  <mergeCells count="89">
    <mergeCell ref="F188:G188"/>
    <mergeCell ref="H188:I188"/>
    <mergeCell ref="H189:I189"/>
    <mergeCell ref="F189:G189"/>
    <mergeCell ref="C24:C39"/>
    <mergeCell ref="F24:F39"/>
    <mergeCell ref="C44:C55"/>
    <mergeCell ref="F44:F55"/>
    <mergeCell ref="C56:C71"/>
    <mergeCell ref="F56:F71"/>
    <mergeCell ref="C40:C43"/>
    <mergeCell ref="F40:F43"/>
    <mergeCell ref="C72:C75"/>
    <mergeCell ref="F72:F75"/>
    <mergeCell ref="C76:C91"/>
    <mergeCell ref="F76:F91"/>
    <mergeCell ref="B1:K1"/>
    <mergeCell ref="B3:K3"/>
    <mergeCell ref="B4:F4"/>
    <mergeCell ref="B5:K5"/>
    <mergeCell ref="C8:C23"/>
    <mergeCell ref="F8:F23"/>
    <mergeCell ref="D9:D11"/>
    <mergeCell ref="D13:D15"/>
    <mergeCell ref="D17:D19"/>
    <mergeCell ref="D21:D23"/>
    <mergeCell ref="G4:K4"/>
    <mergeCell ref="C112:C115"/>
    <mergeCell ref="F92:F95"/>
    <mergeCell ref="F96:F111"/>
    <mergeCell ref="F112:F115"/>
    <mergeCell ref="F116:F131"/>
    <mergeCell ref="C92:C95"/>
    <mergeCell ref="C96:C111"/>
    <mergeCell ref="D97:D99"/>
    <mergeCell ref="D101:D103"/>
    <mergeCell ref="D105:D107"/>
    <mergeCell ref="D109:D111"/>
    <mergeCell ref="C116:C131"/>
    <mergeCell ref="D117:D119"/>
    <mergeCell ref="D121:D123"/>
    <mergeCell ref="D125:D127"/>
    <mergeCell ref="D129:D131"/>
    <mergeCell ref="C168:C183"/>
    <mergeCell ref="F168:F183"/>
    <mergeCell ref="C184:C186"/>
    <mergeCell ref="F184:F186"/>
    <mergeCell ref="C132:C147"/>
    <mergeCell ref="F132:F147"/>
    <mergeCell ref="C148:C151"/>
    <mergeCell ref="F148:F151"/>
    <mergeCell ref="C152:C167"/>
    <mergeCell ref="F152:F167"/>
    <mergeCell ref="D133:D135"/>
    <mergeCell ref="D137:D139"/>
    <mergeCell ref="D141:D143"/>
    <mergeCell ref="D145:D147"/>
    <mergeCell ref="D173:D175"/>
    <mergeCell ref="D177:D179"/>
    <mergeCell ref="A132:A151"/>
    <mergeCell ref="A152:A167"/>
    <mergeCell ref="A168:A183"/>
    <mergeCell ref="A184:A186"/>
    <mergeCell ref="A8:A23"/>
    <mergeCell ref="A24:A43"/>
    <mergeCell ref="A44:A55"/>
    <mergeCell ref="A56:A75"/>
    <mergeCell ref="A76:A131"/>
    <mergeCell ref="D25:D27"/>
    <mergeCell ref="D29:D31"/>
    <mergeCell ref="D33:D35"/>
    <mergeCell ref="D37:D39"/>
    <mergeCell ref="D45:D47"/>
    <mergeCell ref="D49:D51"/>
    <mergeCell ref="D53:D55"/>
    <mergeCell ref="D57:D59"/>
    <mergeCell ref="D61:D63"/>
    <mergeCell ref="D65:D67"/>
    <mergeCell ref="D69:D71"/>
    <mergeCell ref="D77:D79"/>
    <mergeCell ref="D81:D83"/>
    <mergeCell ref="D85:D87"/>
    <mergeCell ref="D89:D91"/>
    <mergeCell ref="D181:D183"/>
    <mergeCell ref="D153:D155"/>
    <mergeCell ref="D157:D159"/>
    <mergeCell ref="D161:D163"/>
    <mergeCell ref="D165:D167"/>
    <mergeCell ref="D169:D171"/>
  </mergeCells>
  <pageMargins left="1.6535433070866143" right="0.70866141732283472" top="0.74803149606299213" bottom="0.74803149606299213" header="0.31496062992125984" footer="0.31496062992125984"/>
  <pageSetup paperSize="9" scale="34" orientation="landscape" r:id="rId1"/>
  <rowBreaks count="2" manualBreakCount="2">
    <brk id="75" max="12" man="1"/>
    <brk id="167"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871B47-3775-4291-BEE9-85E0B023E8C6}">
  <ds:schemaRefs>
    <ds:schemaRef ds:uri="http://schemas.microsoft.com/sharepoint/v3/contenttype/forms"/>
  </ds:schemaRefs>
</ds:datastoreItem>
</file>

<file path=customXml/itemProps3.xml><?xml version="1.0" encoding="utf-8"?>
<ds:datastoreItem xmlns:ds="http://schemas.openxmlformats.org/officeDocument/2006/customXml" ds:itemID="{030EF757-2425-4B16-B063-C9AD8D22ADEF}">
  <ds:schemaRef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a7a9745f-bd88-4973-88ae-c1b09126974b"/>
    <ds:schemaRef ds:uri="http://schemas.openxmlformats.org/package/2006/metadata/core-properties"/>
    <ds:schemaRef ds:uri="7d784a1b-9869-4a22-8bf3-36dcab5d737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Instructions</vt:lpstr>
      <vt:lpstr>Annexe financière</vt:lpstr>
      <vt:lpstr>Profils types UO HO</vt:lpstr>
      <vt:lpstr>Profils types UO HNO</vt:lpstr>
      <vt:lpstr>TJM</vt:lpstr>
      <vt:lpstr>TJM HNO</vt:lpstr>
      <vt:lpstr>SF</vt:lpstr>
      <vt:lpstr>Instructions!Zone_d_impression</vt:lpstr>
      <vt:lpstr>SF!Zone_d_impression</vt:lpstr>
      <vt:lpstr>TJM!Zone_d_impression</vt:lpstr>
      <vt:lpstr>'TJM HNO'!Zone_d_impression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SOTMANI</dc:creator>
  <cp:lastModifiedBy>LE FAUCHEUR Clara</cp:lastModifiedBy>
  <cp:revision>3</cp:revision>
  <dcterms:created xsi:type="dcterms:W3CDTF">2017-08-08T11:33:53Z</dcterms:created>
  <dcterms:modified xsi:type="dcterms:W3CDTF">2026-02-18T11:31:58Z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