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Super_U\OPERATIONS\SNIA-AG\CAY\2024_CAY_EBT\05_ASSISTANCES AMOA-AMOE\056_AMOA CT (25-048)\0511_Consultation\02_DCE\V1.0\"/>
    </mc:Choice>
  </mc:AlternateContent>
  <xr:revisionPtr revIDLastSave="0" documentId="13_ncr:1_{8A348832-A5E8-4E0D-87DA-7C3380501B65}" xr6:coauthVersionLast="47" xr6:coauthVersionMax="47" xr10:uidLastSave="{00000000-0000-0000-0000-000000000000}"/>
  <bookViews>
    <workbookView xWindow="-28920" yWindow="-120" windowWidth="29040" windowHeight="15720" tabRatio="803" xr2:uid="{00000000-000D-0000-FFFF-FFFF00000000}"/>
  </bookViews>
  <sheets>
    <sheet name="DPGF" sheetId="12" r:id="rId1"/>
  </sheets>
  <definedNames>
    <definedName name="_xlnm.Print_Titles" localSheetId="0">DPGF!$4:$4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5" i="12" l="1"/>
  <c r="I56" i="12"/>
  <c r="I57" i="12"/>
  <c r="I58" i="12"/>
  <c r="I59" i="12"/>
  <c r="I60" i="12"/>
  <c r="I61" i="12"/>
  <c r="I54" i="12"/>
  <c r="I62" i="12" s="1"/>
  <c r="I47" i="12"/>
  <c r="I50" i="12"/>
  <c r="I38" i="12"/>
  <c r="I41" i="12"/>
  <c r="I31" i="12"/>
  <c r="I32" i="12"/>
  <c r="I19" i="12"/>
  <c r="I49" i="12"/>
  <c r="I48" i="12"/>
  <c r="I40" i="12"/>
  <c r="I39" i="12"/>
  <c r="G42" i="12"/>
  <c r="I23" i="12"/>
  <c r="I22" i="12"/>
  <c r="I21" i="12"/>
  <c r="I20" i="12"/>
  <c r="G62" i="12" l="1"/>
  <c r="I14" i="12"/>
  <c r="I46" i="12" l="1"/>
  <c r="I30" i="12"/>
  <c r="G51" i="12"/>
  <c r="I45" i="12"/>
  <c r="I37" i="12"/>
  <c r="I36" i="12"/>
  <c r="I29" i="12"/>
  <c r="I18" i="12"/>
  <c r="I24" i="12" s="1"/>
  <c r="I13" i="12"/>
  <c r="I15" i="12" s="1"/>
  <c r="I9" i="12"/>
  <c r="G33" i="12"/>
  <c r="G24" i="12"/>
  <c r="G15" i="12"/>
  <c r="G10" i="12"/>
  <c r="I33" i="12" l="1"/>
  <c r="I42" i="12"/>
  <c r="I51" i="12"/>
  <c r="G25" i="12"/>
  <c r="I10" i="12"/>
  <c r="I63" i="12" l="1"/>
  <c r="I25" i="12"/>
  <c r="G63" i="12"/>
  <c r="D65" i="12" l="1"/>
  <c r="D67" i="12" s="1"/>
</calcChain>
</file>

<file path=xl/sharedStrings.xml><?xml version="1.0" encoding="utf-8"?>
<sst xmlns="http://schemas.openxmlformats.org/spreadsheetml/2006/main" count="141" uniqueCount="110">
  <si>
    <t>Prestations</t>
  </si>
  <si>
    <t>Unité</t>
  </si>
  <si>
    <t>Prix Unitaire €  HT</t>
  </si>
  <si>
    <t>Total € HT</t>
  </si>
  <si>
    <t>1/2 j.</t>
  </si>
  <si>
    <t>APD</t>
  </si>
  <si>
    <t>N° de prix</t>
  </si>
  <si>
    <t>A compléter sans modification, seules les cellules volontairement laissées en blanc doivent être renseignées par le candidat.</t>
  </si>
  <si>
    <t>* données prévisionnelles utilsées pour l'analyse des offres</t>
  </si>
  <si>
    <t>Durées prévisionnelles en heures*</t>
  </si>
  <si>
    <t>Quantité minimales</t>
  </si>
  <si>
    <t>Quantités proposées</t>
  </si>
  <si>
    <t>PRO / DCE</t>
  </si>
  <si>
    <t>Sous-total HT APD</t>
  </si>
  <si>
    <t>Sous-total HT PRO / DCE</t>
  </si>
  <si>
    <t>Forf</t>
  </si>
  <si>
    <t>Exécution des travaux</t>
  </si>
  <si>
    <t>Montant total (Conception et Réalisation) € TTC</t>
  </si>
  <si>
    <t>Montant total (Conception et Réalisation) € HT</t>
  </si>
  <si>
    <t>TVA 0,00%</t>
  </si>
  <si>
    <t>NOM DE L'ENTREPRISE :</t>
  </si>
  <si>
    <t>APS</t>
  </si>
  <si>
    <t>REF CCATP</t>
  </si>
  <si>
    <t>Mission de contrôle technique pour l'opération d'extension et de rénovation du bloc technique de Cayenne pour le SNA-AG</t>
  </si>
  <si>
    <t>Phase 1 - CONCEPTION</t>
  </si>
  <si>
    <t>Phase 2 - REALISATION  / RECEPTION</t>
  </si>
  <si>
    <t>Mise au point technique</t>
  </si>
  <si>
    <t>Réception des travaux</t>
  </si>
  <si>
    <t>Période de GPA</t>
  </si>
  <si>
    <r>
      <rPr>
        <b/>
        <sz val="20"/>
        <color rgb="FF000000"/>
        <rFont val="Liberation Sans"/>
        <family val="2"/>
      </rPr>
      <t xml:space="preserve">DPGF
</t>
    </r>
    <r>
      <rPr>
        <sz val="18"/>
        <color rgb="FF000000"/>
        <rFont val="Liberation Sans"/>
        <family val="2"/>
      </rPr>
      <t>Décompositon du Prix Global et Forfaitaire</t>
    </r>
  </si>
  <si>
    <t>Sous-total HT Travaux</t>
  </si>
  <si>
    <t>Sous-total HT Réception</t>
  </si>
  <si>
    <t>Sous-total HT Mise au point technique</t>
  </si>
  <si>
    <t>Sous-total HT APS</t>
  </si>
  <si>
    <t>Sous-total HT GPA</t>
  </si>
  <si>
    <t>10-5.1</t>
  </si>
  <si>
    <t>Examen et formulation des avis sur les documents de la phase Avant-Projet Sommaire y compris les études des sols et réunions - "Partie extension"</t>
  </si>
  <si>
    <t>10-5.2</t>
  </si>
  <si>
    <t>C1-1</t>
  </si>
  <si>
    <t>C2-1</t>
  </si>
  <si>
    <t>C2-2</t>
  </si>
  <si>
    <t>R1-1</t>
  </si>
  <si>
    <t>R1-2</t>
  </si>
  <si>
    <t>R2-1</t>
  </si>
  <si>
    <t>R2-2</t>
  </si>
  <si>
    <t>Examen et formulation des avis sur les documents de la phase Avant-Projet Définitif y compris les études des sols et réunions - "Partie extension"</t>
  </si>
  <si>
    <t>Examen et formulation des avis sur les documents de la phase Avant-Projet Définitif y compris les études des sols et réunions - "Partie rénovation"</t>
  </si>
  <si>
    <t>10-5.3</t>
  </si>
  <si>
    <t>C3-1-1</t>
  </si>
  <si>
    <t>C3-1-2</t>
  </si>
  <si>
    <t>C3-1-3</t>
  </si>
  <si>
    <t>C3-2-1</t>
  </si>
  <si>
    <t>C3-2-2</t>
  </si>
  <si>
    <t>C3-2-3</t>
  </si>
  <si>
    <t>Examen et avis sur les documents de la phase Projet/DCE y compris réunions - "Partie extension"</t>
  </si>
  <si>
    <t>Suivi et examen sur chantier des ouvrages et éléments d'équipement soumis au contrôle technique et formulation des avis correspondants y compris déplacements - "Partie extension"</t>
  </si>
  <si>
    <t>Production du Rapport Initial de Contrôle Technique (RICT) - "Partie extension"</t>
  </si>
  <si>
    <t>Examen et avis sur les documents de la phase Projet/DCE y compris réunions - "Partie rénovation"</t>
  </si>
  <si>
    <t>Suivi et examen sur chantier des ouvrages et éléments d'équipement soumis au contrôle technique et formulation des avis correspondants y compris déplacements - "Partie rénovation"</t>
  </si>
  <si>
    <t>Production du Rapport Initial de Contrôle Technique (RICT) - "Partie rénovation"</t>
  </si>
  <si>
    <t>10-6.1</t>
  </si>
  <si>
    <t>Réunion de démarrage en présentiel, période de préparation, avec les entreprises - "Partie extension"</t>
  </si>
  <si>
    <t>Examen et avis sur les documents d'exécution y compris réunions - "Partie extension"</t>
  </si>
  <si>
    <t>Réunion de démarrage en présentiel, période de préparation, avec les entreprises - "Partie rénovation"</t>
  </si>
  <si>
    <t>Examen et avis sur les documents d'exécution y compris réunions - "Partie rénovation"</t>
  </si>
  <si>
    <t>R2-1-1</t>
  </si>
  <si>
    <t>R2-1-2</t>
  </si>
  <si>
    <t>R2-1-3</t>
  </si>
  <si>
    <t>R2-2-1</t>
  </si>
  <si>
    <t>R2-2-2</t>
  </si>
  <si>
    <t>R2-2-3</t>
  </si>
  <si>
    <t>Contrôle sur chantier de la réalisation des ouvrages et des équipements - "Partie extension"</t>
  </si>
  <si>
    <t>Participation aux réunions de chantier en présentiel à Cayenne autant que nécessaire - "Partie extension"</t>
  </si>
  <si>
    <t>Contrôle sur chantier de la réalisation des ouvrages et des équipements  - "Partie rénovation"</t>
  </si>
  <si>
    <t>Participation aux réunions de chantier en présentiel à Cayenne autant que nécessaire  - "Partie rénovation"</t>
  </si>
  <si>
    <t>10-6.2</t>
  </si>
  <si>
    <t>R3-1-1</t>
  </si>
  <si>
    <t>R3-1-2</t>
  </si>
  <si>
    <t>R3-1-3</t>
  </si>
  <si>
    <t>Vérifications finales en vue de la réception (AOR) y compris déplacements et réunions - "Partie extension"</t>
  </si>
  <si>
    <t>Rapport vérification initiale installations électriques y compris déplacements - "Partie extension"</t>
  </si>
  <si>
    <t>Rapport de vérification réglementaire après travaux (RVRAT), à destination de la commis-sion de sécurité (assistance à la visite de la commission de sécurité) - "Partie extension"</t>
  </si>
  <si>
    <t>R3-2-1</t>
  </si>
  <si>
    <t>R3-2-2</t>
  </si>
  <si>
    <t>R3-2-3</t>
  </si>
  <si>
    <t>Vérifications finales en vue de la réception (AOR) y compris déplacements et réunions - "Partie rénovation"</t>
  </si>
  <si>
    <t>Rapport vérification initiale installations électriques y compris déplacements - "Partie rénovation"</t>
  </si>
  <si>
    <t>Rapport de vérification réglementaire après travaux (RVRAT), à destination de la commis-sion de sécurité (assistance à la visite de la commission de sécurité) - "Partie rénovation"</t>
  </si>
  <si>
    <t>10-6.3</t>
  </si>
  <si>
    <t>R4-1-1</t>
  </si>
  <si>
    <t>R4-1-2</t>
  </si>
  <si>
    <t>R4-1-3</t>
  </si>
  <si>
    <t>R4-1-4</t>
  </si>
  <si>
    <t>Formalisation des avis techniques, y compris réunions - "Partie extension"</t>
  </si>
  <si>
    <t>Examen des travaux effectués,y compris réunions/ déplacements - "Partie extension"</t>
  </si>
  <si>
    <t>Levée des réserves - "Partie extension"</t>
  </si>
  <si>
    <t>Mises à jour du rapport final de contrôle technique (RFCT) après levée des réserves et en fin de GPA - "Partie extension"</t>
  </si>
  <si>
    <t>R4-2-1</t>
  </si>
  <si>
    <t>R4-2-2</t>
  </si>
  <si>
    <t>R4-2-3</t>
  </si>
  <si>
    <t>R4-2-4</t>
  </si>
  <si>
    <t>Formalisation des avis techniques, y compris réunions - "Partie rénovation"</t>
  </si>
  <si>
    <t>Examen des travaux effectués,y compris réunions/ déplacements - "Partie rénovation"</t>
  </si>
  <si>
    <t>Levée des réserves - "Partie rénovation"</t>
  </si>
  <si>
    <t>Mises à jour du rapport final de contrôle technique (RFCT) après levée des réserves et en fin de GPA - "Partie rénovation"</t>
  </si>
  <si>
    <t>10-6.4</t>
  </si>
  <si>
    <t xml:space="preserve">Sous-total HT phase 2 - REALISATION/RECEPTION : </t>
  </si>
  <si>
    <t>Sous-total HT phase 1 - CONCEPTION :</t>
  </si>
  <si>
    <t>Inspections bimensuelles de chantier - "Partie extension"</t>
  </si>
  <si>
    <t>Inspections bimensuelles de chantier  - "Partie rénovation"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</si>
</sst>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&quot;    &quot;;\-#,##0.00&quot;    &quot;;&quot; -&quot;#&quot;    &quot;;@\ "/>
    <numFmt numFmtId="166" formatCode="#,##0.00\ [$€-40C];[Red]\-#,##0.00\ [$€-40C]"/>
    <numFmt numFmtId="167" formatCode="_-* #,##0.00\ _€_-;\-* #,##0.00\ _€_-;_-* \-??\ _€_-;_-@_-"/>
    <numFmt numFmtId="168" formatCode="_-* #,##0.00\ [$€-1]_-;\-* #,##0.00\ [$€-1]_-;_-* \-??\ [$€-1]_-"/>
    <numFmt numFmtId="169" formatCode="&quot; &quot;#,##0.00&quot; € &quot;;&quot;-&quot;#,##0.00&quot; € &quot;;&quot; -&quot;#&quot; € &quot;;@&quot; &quot;"/>
    <numFmt numFmtId="170" formatCode="_-* #,##0.00&quot; €&quot;_-;\-* #,##0.00&quot; €&quot;_-;_-* \-??&quot; €&quot;_-;_-@_-"/>
    <numFmt numFmtId="171" formatCode="&quot; &quot;#,##0.00&quot; &quot;[$€-40C]&quot; &quot;;&quot;-&quot;#,##0.00&quot; &quot;[$€-40C]&quot; &quot;;&quot; -&quot;#&quot; &quot;[$€-40C]&quot; &quot;;@&quot; &quot;"/>
    <numFmt numFmtId="172" formatCode="_-* #,##0.00\ [$€-1]_-;\-* #,##0.00\ [$€-1]_-;_-* &quot;-&quot;??\ [$€-1]_-"/>
    <numFmt numFmtId="173" formatCode="[$-40C]General"/>
    <numFmt numFmtId="174" formatCode="_-* #,##0.00\ _F_-;\-* #,##0.00\ _F_-;_-* &quot;-&quot;??\ _F_-;_-@_-"/>
    <numFmt numFmtId="175" formatCode="_-* #,##0.00\ &quot;F&quot;_-;\-* #,##0.00\ &quot;F&quot;_-;_-* &quot;-&quot;??\ &quot;F&quot;_-;_-@_-"/>
    <numFmt numFmtId="176" formatCode="#,##0.00&quot; &quot;[$€-40C];[Red]&quot;-&quot;#,##0.00&quot; &quot;[$€-40C]"/>
  </numFmts>
  <fonts count="54">
    <font>
      <sz val="11"/>
      <color theme="1"/>
      <name val="Calibri"/>
      <family val="2"/>
      <scheme val="minor"/>
    </font>
    <font>
      <b/>
      <u/>
      <sz val="14"/>
      <color indexed="8"/>
      <name val="Liberation Sans"/>
      <family val="2"/>
    </font>
    <font>
      <b/>
      <sz val="10"/>
      <color indexed="8"/>
      <name val="Liberation Sans"/>
      <family val="2"/>
    </font>
    <font>
      <b/>
      <u/>
      <sz val="16"/>
      <color indexed="8"/>
      <name val="Liberation Sans"/>
      <family val="2"/>
    </font>
    <font>
      <sz val="14"/>
      <color theme="1"/>
      <name val="Liberation Sans"/>
      <family val="2"/>
    </font>
    <font>
      <b/>
      <sz val="12"/>
      <color indexed="8"/>
      <name val="Liberation Sans"/>
      <family val="2"/>
    </font>
    <font>
      <b/>
      <sz val="12"/>
      <color indexed="8"/>
      <name val="Arial"/>
      <family val="2"/>
    </font>
    <font>
      <sz val="12"/>
      <color theme="1"/>
      <name val="Liberation Sans"/>
      <family val="2"/>
    </font>
    <font>
      <sz val="12"/>
      <color indexed="8"/>
      <name val="Liberation Sans"/>
      <family val="2"/>
    </font>
    <font>
      <sz val="12"/>
      <name val="Liberation Sans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000000"/>
      <name val="Arial1"/>
    </font>
    <font>
      <sz val="11"/>
      <color rgb="FF333399"/>
      <name val="Calibri1"/>
    </font>
    <font>
      <sz val="12"/>
      <name val="Times New Roman"/>
      <family val="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sz val="11"/>
      <color rgb="FF993300"/>
      <name val="Calibri1"/>
    </font>
    <font>
      <sz val="10"/>
      <color rgb="FF000000"/>
      <name val="Arial1"/>
      <family val="2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8"/>
      <color rgb="FF003366"/>
      <name val="Cambria"/>
      <family val="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1"/>
      <color rgb="FF000000"/>
      <name val="Calibri1"/>
    </font>
    <font>
      <b/>
      <sz val="11"/>
      <color rgb="FFFFFFFF"/>
      <name val="Calibri1"/>
    </font>
    <font>
      <sz val="8"/>
      <name val="Calibri"/>
      <family val="2"/>
      <scheme val="minor"/>
    </font>
    <font>
      <u/>
      <sz val="12"/>
      <color rgb="FFFF0000"/>
      <name val="Arial"/>
      <family val="2"/>
    </font>
    <font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rgb="FF000000"/>
      <name val="Liberation Sans"/>
      <family val="2"/>
    </font>
    <font>
      <sz val="18"/>
      <color rgb="FF000000"/>
      <name val="Liberation Sans"/>
      <family val="2"/>
    </font>
    <font>
      <b/>
      <sz val="14"/>
      <color rgb="FF000000"/>
      <name val="Liberation Sans"/>
      <family val="2"/>
    </font>
    <font>
      <b/>
      <sz val="8"/>
      <color rgb="FF000000"/>
      <name val="Liberation Sans"/>
      <family val="2"/>
    </font>
    <font>
      <b/>
      <u/>
      <sz val="11"/>
      <color indexed="8"/>
      <name val="Liberation Sans"/>
      <family val="2"/>
    </font>
    <font>
      <b/>
      <sz val="11"/>
      <color indexed="8"/>
      <name val="Liberation Sans"/>
      <family val="2"/>
    </font>
    <font>
      <sz val="11"/>
      <name val="Liberation Sans"/>
      <family val="2"/>
    </font>
    <font>
      <sz val="11"/>
      <color indexed="8"/>
      <name val="Liberation Sans"/>
      <family val="2"/>
    </font>
    <font>
      <sz val="11"/>
      <color theme="1"/>
      <name val="Liberation Sans"/>
      <family val="2"/>
    </font>
    <font>
      <b/>
      <sz val="12"/>
      <name val="Liberation Sans"/>
      <family val="2"/>
    </font>
    <font>
      <i/>
      <sz val="10"/>
      <color theme="1"/>
      <name val="Arial"/>
      <family val="2"/>
    </font>
    <font>
      <i/>
      <sz val="10"/>
      <color theme="1"/>
      <name val="Liberation Sans"/>
      <family val="2"/>
    </font>
  </fonts>
  <fills count="2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  <fill>
      <patternFill patternType="solid">
        <fgColor theme="0" tint="-0.14999847407452621"/>
        <bgColor indexed="22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65">
    <xf numFmtId="0" fontId="0" fillId="0" borderId="0"/>
    <xf numFmtId="167" fontId="12" fillId="0" borderId="0" applyFill="0" applyBorder="0" applyAlignment="0" applyProtection="0"/>
    <xf numFmtId="0" fontId="13" fillId="3" borderId="0" applyNumberFormat="0" applyBorder="0" applyProtection="0"/>
    <xf numFmtId="0" fontId="13" fillId="3" borderId="0" applyNumberFormat="0" applyBorder="0" applyProtection="0"/>
    <xf numFmtId="0" fontId="13" fillId="3" borderId="0" applyNumberFormat="0" applyBorder="0" applyProtection="0"/>
    <xf numFmtId="0" fontId="13" fillId="4" borderId="0" applyNumberFormat="0" applyBorder="0" applyProtection="0"/>
    <xf numFmtId="0" fontId="13" fillId="4" borderId="0" applyNumberFormat="0" applyBorder="0" applyProtection="0"/>
    <xf numFmtId="0" fontId="13" fillId="4" borderId="0" applyNumberFormat="0" applyBorder="0" applyProtection="0"/>
    <xf numFmtId="0" fontId="13" fillId="5" borderId="0" applyNumberFormat="0" applyBorder="0" applyProtection="0"/>
    <xf numFmtId="0" fontId="13" fillId="5" borderId="0" applyNumberFormat="0" applyBorder="0" applyProtection="0"/>
    <xf numFmtId="0" fontId="13" fillId="5" borderId="0" applyNumberFormat="0" applyBorder="0" applyProtection="0"/>
    <xf numFmtId="0" fontId="13" fillId="6" borderId="0" applyNumberFormat="0" applyBorder="0" applyProtection="0"/>
    <xf numFmtId="0" fontId="13" fillId="6" borderId="0" applyNumberFormat="0" applyBorder="0" applyProtection="0"/>
    <xf numFmtId="0" fontId="13" fillId="6" borderId="0" applyNumberFormat="0" applyBorder="0" applyProtection="0"/>
    <xf numFmtId="0" fontId="13" fillId="7" borderId="0" applyNumberFormat="0" applyBorder="0" applyProtection="0"/>
    <xf numFmtId="0" fontId="13" fillId="7" borderId="0" applyNumberFormat="0" applyBorder="0" applyProtection="0"/>
    <xf numFmtId="0" fontId="13" fillId="7" borderId="0" applyNumberFormat="0" applyBorder="0" applyProtection="0"/>
    <xf numFmtId="0" fontId="13" fillId="8" borderId="0" applyNumberFormat="0" applyBorder="0" applyProtection="0"/>
    <xf numFmtId="0" fontId="13" fillId="8" borderId="0" applyNumberFormat="0" applyBorder="0" applyProtection="0"/>
    <xf numFmtId="0" fontId="13" fillId="8" borderId="0" applyNumberFormat="0" applyBorder="0" applyProtection="0"/>
    <xf numFmtId="0" fontId="13" fillId="9" borderId="0" applyNumberFormat="0" applyBorder="0" applyProtection="0"/>
    <xf numFmtId="0" fontId="13" fillId="9" borderId="0" applyNumberFormat="0" applyBorder="0" applyProtection="0"/>
    <xf numFmtId="0" fontId="13" fillId="9" borderId="0" applyNumberFormat="0" applyBorder="0" applyProtection="0"/>
    <xf numFmtId="0" fontId="13" fillId="10" borderId="0" applyNumberFormat="0" applyBorder="0" applyProtection="0"/>
    <xf numFmtId="0" fontId="13" fillId="10" borderId="0" applyNumberFormat="0" applyBorder="0" applyProtection="0"/>
    <xf numFmtId="0" fontId="13" fillId="10" borderId="0" applyNumberFormat="0" applyBorder="0" applyProtection="0"/>
    <xf numFmtId="0" fontId="13" fillId="11" borderId="0" applyNumberFormat="0" applyBorder="0" applyProtection="0"/>
    <xf numFmtId="0" fontId="13" fillId="11" borderId="0" applyNumberFormat="0" applyBorder="0" applyProtection="0"/>
    <xf numFmtId="0" fontId="13" fillId="11" borderId="0" applyNumberFormat="0" applyBorder="0" applyProtection="0"/>
    <xf numFmtId="0" fontId="13" fillId="6" borderId="0" applyNumberFormat="0" applyBorder="0" applyProtection="0"/>
    <xf numFmtId="0" fontId="13" fillId="6" borderId="0" applyNumberFormat="0" applyBorder="0" applyProtection="0"/>
    <xf numFmtId="0" fontId="13" fillId="6" borderId="0" applyNumberFormat="0" applyBorder="0" applyProtection="0"/>
    <xf numFmtId="0" fontId="13" fillId="9" borderId="0" applyNumberFormat="0" applyBorder="0" applyProtection="0"/>
    <xf numFmtId="0" fontId="13" fillId="9" borderId="0" applyNumberFormat="0" applyBorder="0" applyProtection="0"/>
    <xf numFmtId="0" fontId="13" fillId="9" borderId="0" applyNumberFormat="0" applyBorder="0" applyProtection="0"/>
    <xf numFmtId="0" fontId="13" fillId="12" borderId="0" applyNumberFormat="0" applyBorder="0" applyProtection="0"/>
    <xf numFmtId="0" fontId="13" fillId="12" borderId="0" applyNumberFormat="0" applyBorder="0" applyProtection="0"/>
    <xf numFmtId="0" fontId="13" fillId="12" borderId="0" applyNumberFormat="0" applyBorder="0" applyProtection="0"/>
    <xf numFmtId="0" fontId="14" fillId="13" borderId="0" applyNumberFormat="0" applyBorder="0" applyProtection="0"/>
    <xf numFmtId="0" fontId="14" fillId="13" borderId="0" applyNumberFormat="0" applyBorder="0" applyProtection="0"/>
    <xf numFmtId="0" fontId="14" fillId="13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0" borderId="0" applyNumberFormat="0" applyBorder="0" applyProtection="0"/>
    <xf numFmtId="0" fontId="14" fillId="11" borderId="0" applyNumberFormat="0" applyBorder="0" applyProtection="0"/>
    <xf numFmtId="0" fontId="14" fillId="11" borderId="0" applyNumberFormat="0" applyBorder="0" applyProtection="0"/>
    <xf numFmtId="0" fontId="14" fillId="11" borderId="0" applyNumberFormat="0" applyBorder="0" applyProtection="0"/>
    <xf numFmtId="0" fontId="14" fillId="14" borderId="0" applyNumberFormat="0" applyBorder="0" applyProtection="0"/>
    <xf numFmtId="0" fontId="14" fillId="14" borderId="0" applyNumberFormat="0" applyBorder="0" applyProtection="0"/>
    <xf numFmtId="0" fontId="14" fillId="14" borderId="0" applyNumberFormat="0" applyBorder="0" applyProtection="0"/>
    <xf numFmtId="0" fontId="14" fillId="15" borderId="0" applyNumberFormat="0" applyBorder="0" applyProtection="0"/>
    <xf numFmtId="0" fontId="14" fillId="15" borderId="0" applyNumberFormat="0" applyBorder="0" applyProtection="0"/>
    <xf numFmtId="0" fontId="14" fillId="15" borderId="0" applyNumberFormat="0" applyBorder="0" applyProtection="0"/>
    <xf numFmtId="0" fontId="14" fillId="16" borderId="0" applyNumberFormat="0" applyBorder="0" applyProtection="0"/>
    <xf numFmtId="0" fontId="14" fillId="16" borderId="0" applyNumberFormat="0" applyBorder="0" applyProtection="0"/>
    <xf numFmtId="0" fontId="14" fillId="16" borderId="0" applyNumberFormat="0" applyBorder="0" applyProtection="0"/>
    <xf numFmtId="0" fontId="14" fillId="17" borderId="0" applyNumberFormat="0" applyBorder="0" applyProtection="0"/>
    <xf numFmtId="0" fontId="14" fillId="17" borderId="0" applyNumberFormat="0" applyBorder="0" applyProtection="0"/>
    <xf numFmtId="0" fontId="14" fillId="17" borderId="0" applyNumberFormat="0" applyBorder="0" applyProtection="0"/>
    <xf numFmtId="0" fontId="14" fillId="18" borderId="0" applyNumberFormat="0" applyBorder="0" applyProtection="0"/>
    <xf numFmtId="0" fontId="14" fillId="18" borderId="0" applyNumberFormat="0" applyBorder="0" applyProtection="0"/>
    <xf numFmtId="0" fontId="14" fillId="18" borderId="0" applyNumberFormat="0" applyBorder="0" applyProtection="0"/>
    <xf numFmtId="0" fontId="14" fillId="19" borderId="0" applyNumberFormat="0" applyBorder="0" applyProtection="0"/>
    <xf numFmtId="0" fontId="14" fillId="19" borderId="0" applyNumberFormat="0" applyBorder="0" applyProtection="0"/>
    <xf numFmtId="0" fontId="14" fillId="19" borderId="0" applyNumberFormat="0" applyBorder="0" applyProtection="0"/>
    <xf numFmtId="0" fontId="14" fillId="14" borderId="0" applyNumberFormat="0" applyBorder="0" applyProtection="0"/>
    <xf numFmtId="0" fontId="14" fillId="14" borderId="0" applyNumberFormat="0" applyBorder="0" applyProtection="0"/>
    <xf numFmtId="0" fontId="14" fillId="14" borderId="0" applyNumberFormat="0" applyBorder="0" applyProtection="0"/>
    <xf numFmtId="0" fontId="14" fillId="15" borderId="0" applyNumberFormat="0" applyBorder="0" applyProtection="0"/>
    <xf numFmtId="0" fontId="14" fillId="15" borderId="0" applyNumberFormat="0" applyBorder="0" applyProtection="0"/>
    <xf numFmtId="0" fontId="14" fillId="15" borderId="0" applyNumberFormat="0" applyBorder="0" applyProtection="0"/>
    <xf numFmtId="0" fontId="14" fillId="20" borderId="0" applyNumberFormat="0" applyBorder="0" applyProtection="0"/>
    <xf numFmtId="0" fontId="14" fillId="20" borderId="0" applyNumberFormat="0" applyBorder="0" applyProtection="0"/>
    <xf numFmtId="0" fontId="14" fillId="2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5" fillId="0" borderId="0" applyNumberFormat="0" applyBorder="0" applyProtection="0"/>
    <xf numFmtId="0" fontId="16" fillId="21" borderId="2" applyNumberFormat="0" applyProtection="0"/>
    <xf numFmtId="0" fontId="16" fillId="21" borderId="2" applyNumberFormat="0" applyProtection="0"/>
    <xf numFmtId="0" fontId="16" fillId="21" borderId="2" applyNumberFormat="0" applyProtection="0"/>
    <xf numFmtId="0" fontId="17" fillId="0" borderId="3" applyNumberFormat="0" applyProtection="0"/>
    <xf numFmtId="0" fontId="17" fillId="0" borderId="3" applyNumberFormat="0" applyProtection="0"/>
    <xf numFmtId="0" fontId="17" fillId="0" borderId="3" applyNumberFormat="0" applyProtection="0"/>
    <xf numFmtId="0" fontId="18" fillId="22" borderId="4" applyNumberFormat="0" applyFont="0" applyProtection="0"/>
    <xf numFmtId="0" fontId="18" fillId="22" borderId="4" applyNumberFormat="0" applyFont="0" applyProtection="0"/>
    <xf numFmtId="0" fontId="18" fillId="22" borderId="4" applyNumberFormat="0" applyFont="0" applyProtection="0"/>
    <xf numFmtId="0" fontId="19" fillId="8" borderId="2" applyNumberFormat="0" applyProtection="0"/>
    <xf numFmtId="0" fontId="19" fillId="8" borderId="2" applyNumberFormat="0" applyProtection="0"/>
    <xf numFmtId="0" fontId="19" fillId="8" borderId="2" applyNumberFormat="0" applyProtection="0"/>
    <xf numFmtId="168" fontId="11" fillId="0" borderId="0" applyFill="0" applyBorder="0" applyAlignment="0" applyProtection="0"/>
    <xf numFmtId="169" fontId="18" fillId="0" borderId="0" applyFont="0" applyBorder="0" applyProtection="0"/>
    <xf numFmtId="168" fontId="11" fillId="0" borderId="0" applyFill="0" applyBorder="0" applyAlignment="0" applyProtection="0"/>
    <xf numFmtId="169" fontId="18" fillId="0" borderId="0" applyFont="0" applyBorder="0" applyProtection="0"/>
    <xf numFmtId="170" fontId="11" fillId="0" borderId="0" applyFill="0" applyBorder="0" applyAlignment="0" applyProtection="0"/>
    <xf numFmtId="169" fontId="18" fillId="0" borderId="0" applyFont="0" applyBorder="0" applyProtection="0"/>
    <xf numFmtId="171" fontId="18" fillId="0" borderId="0" applyFont="0" applyBorder="0" applyProtection="0"/>
    <xf numFmtId="172" fontId="20" fillId="0" borderId="0" applyFont="0" applyFill="0" applyBorder="0" applyAlignment="0" applyProtection="0"/>
    <xf numFmtId="173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4" borderId="0" applyNumberFormat="0" applyBorder="0" applyProtection="0"/>
    <xf numFmtId="0" fontId="23" fillId="4" borderId="0" applyNumberFormat="0" applyBorder="0" applyProtection="0"/>
    <xf numFmtId="0" fontId="23" fillId="4" borderId="0" applyNumberFormat="0" applyBorder="0" applyProtection="0"/>
    <xf numFmtId="167" fontId="11" fillId="0" borderId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74" fontId="12" fillId="0" borderId="0" applyFont="0" applyFill="0" applyBorder="0" applyAlignment="0" applyProtection="0"/>
    <xf numFmtId="164" fontId="18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175" fontId="12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4" fillId="23" borderId="0" applyNumberFormat="0" applyBorder="0" applyProtection="0"/>
    <xf numFmtId="0" fontId="24" fillId="23" borderId="0" applyNumberFormat="0" applyBorder="0" applyProtection="0"/>
    <xf numFmtId="0" fontId="24" fillId="23" borderId="0" applyNumberFormat="0" applyBorder="0" applyProtection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25" fillId="0" borderId="0"/>
    <xf numFmtId="0" fontId="12" fillId="0" borderId="0"/>
    <xf numFmtId="0" fontId="10" fillId="0" borderId="0"/>
    <xf numFmtId="0" fontId="12" fillId="0" borderId="0"/>
    <xf numFmtId="0" fontId="11" fillId="0" borderId="0"/>
    <xf numFmtId="0" fontId="10" fillId="0" borderId="0"/>
    <xf numFmtId="0" fontId="18" fillId="0" borderId="0"/>
    <xf numFmtId="0" fontId="26" fillId="24" borderId="5" applyNumberFormat="0" applyProtection="0"/>
    <xf numFmtId="9" fontId="12" fillId="0" borderId="0" applyFill="0" applyBorder="0" applyAlignment="0" applyProtection="0"/>
    <xf numFmtId="9" fontId="18" fillId="0" borderId="0" applyFont="0" applyFill="0" applyBorder="0" applyAlignment="0" applyProtection="0"/>
    <xf numFmtId="0" fontId="27" fillId="0" borderId="0" applyNumberFormat="0" applyBorder="0" applyProtection="0"/>
    <xf numFmtId="176" fontId="27" fillId="0" borderId="0" applyBorder="0" applyProtection="0"/>
    <xf numFmtId="0" fontId="26" fillId="25" borderId="5" applyNumberFormat="0" applyProtection="0">
      <alignment vertical="center"/>
    </xf>
    <xf numFmtId="0" fontId="28" fillId="5" borderId="0" applyNumberFormat="0" applyBorder="0" applyProtection="0"/>
    <xf numFmtId="0" fontId="28" fillId="5" borderId="0" applyNumberFormat="0" applyBorder="0" applyProtection="0"/>
    <xf numFmtId="0" fontId="28" fillId="5" borderId="0" applyNumberFormat="0" applyBorder="0" applyProtection="0"/>
    <xf numFmtId="0" fontId="29" fillId="21" borderId="6" applyNumberFormat="0" applyProtection="0"/>
    <xf numFmtId="0" fontId="29" fillId="21" borderId="6" applyNumberFormat="0" applyProtection="0"/>
    <xf numFmtId="0" fontId="29" fillId="21" borderId="6" applyNumberFormat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0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1" fillId="0" borderId="0" applyNumberFormat="0" applyBorder="0" applyProtection="0"/>
    <xf numFmtId="0" fontId="32" fillId="0" borderId="7" applyNumberFormat="0" applyProtection="0"/>
    <xf numFmtId="0" fontId="32" fillId="0" borderId="7" applyNumberFormat="0" applyProtection="0"/>
    <xf numFmtId="0" fontId="32" fillId="0" borderId="7" applyNumberFormat="0" applyProtection="0"/>
    <xf numFmtId="0" fontId="33" fillId="0" borderId="8" applyNumberFormat="0" applyProtection="0"/>
    <xf numFmtId="0" fontId="33" fillId="0" borderId="8" applyNumberFormat="0" applyProtection="0"/>
    <xf numFmtId="0" fontId="33" fillId="0" borderId="8" applyNumberFormat="0" applyProtection="0"/>
    <xf numFmtId="0" fontId="34" fillId="0" borderId="9" applyNumberFormat="0" applyProtection="0"/>
    <xf numFmtId="0" fontId="34" fillId="0" borderId="9" applyNumberFormat="0" applyProtection="0"/>
    <xf numFmtId="0" fontId="34" fillId="0" borderId="9" applyNumberFormat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4" fillId="0" borderId="0" applyNumberFormat="0" applyBorder="0" applyProtection="0"/>
    <xf numFmtId="0" fontId="35" fillId="0" borderId="10" applyNumberFormat="0" applyProtection="0"/>
    <xf numFmtId="0" fontId="35" fillId="0" borderId="10" applyNumberFormat="0" applyProtection="0"/>
    <xf numFmtId="0" fontId="35" fillId="0" borderId="10" applyNumberFormat="0" applyProtection="0"/>
    <xf numFmtId="0" fontId="36" fillId="26" borderId="11" applyNumberFormat="0" applyProtection="0"/>
    <xf numFmtId="0" fontId="36" fillId="26" borderId="11" applyNumberFormat="0" applyProtection="0"/>
    <xf numFmtId="0" fontId="36" fillId="26" borderId="11" applyNumberFormat="0" applyProtection="0"/>
    <xf numFmtId="0" fontId="26" fillId="27" borderId="5" applyNumberFormat="0" applyProtection="0"/>
    <xf numFmtId="44" fontId="10" fillId="0" borderId="0" applyFont="0" applyFill="0" applyBorder="0" applyAlignment="0" applyProtection="0"/>
  </cellStyleXfs>
  <cellXfs count="97">
    <xf numFmtId="0" fontId="0" fillId="0" borderId="0" xfId="0"/>
    <xf numFmtId="0" fontId="4" fillId="0" borderId="0" xfId="0" applyFont="1"/>
    <xf numFmtId="0" fontId="7" fillId="0" borderId="0" xfId="0" applyFont="1"/>
    <xf numFmtId="0" fontId="4" fillId="0" borderId="0" xfId="0" applyFont="1"/>
    <xf numFmtId="0" fontId="7" fillId="0" borderId="0" xfId="0" applyFont="1"/>
    <xf numFmtId="0" fontId="50" fillId="0" borderId="0" xfId="0" applyFont="1" applyAlignment="1">
      <alignment vertical="center"/>
    </xf>
    <xf numFmtId="0" fontId="53" fillId="0" borderId="0" xfId="0" applyFont="1" applyFill="1"/>
    <xf numFmtId="4" fontId="4" fillId="0" borderId="0" xfId="0" applyNumberFormat="1" applyFont="1"/>
    <xf numFmtId="0" fontId="4" fillId="0" borderId="0" xfId="0" applyFont="1" applyProtection="1"/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0" fontId="2" fillId="28" borderId="1" xfId="0" applyNumberFormat="1" applyFont="1" applyFill="1" applyBorder="1" applyAlignment="1" applyProtection="1">
      <alignment horizontal="center" vertical="center" wrapText="1"/>
    </xf>
    <xf numFmtId="165" fontId="5" fillId="28" borderId="1" xfId="0" applyNumberFormat="1" applyFont="1" applyFill="1" applyBorder="1" applyAlignment="1" applyProtection="1">
      <alignment horizontal="center" vertical="center" wrapText="1"/>
    </xf>
    <xf numFmtId="165" fontId="2" fillId="28" borderId="1" xfId="0" applyNumberFormat="1" applyFont="1" applyFill="1" applyBorder="1" applyAlignment="1" applyProtection="1">
      <alignment horizontal="center" vertical="center" wrapText="1"/>
    </xf>
    <xf numFmtId="3" fontId="2" fillId="28" borderId="1" xfId="0" applyNumberFormat="1" applyFont="1" applyFill="1" applyBorder="1" applyAlignment="1" applyProtection="1">
      <alignment horizontal="center" vertical="center" wrapText="1"/>
    </xf>
    <xf numFmtId="4" fontId="2" fillId="28" borderId="1" xfId="0" applyNumberFormat="1" applyFont="1" applyFill="1" applyBorder="1" applyAlignment="1" applyProtection="1">
      <alignment horizontal="center" vertical="center" wrapText="1"/>
    </xf>
    <xf numFmtId="3" fontId="5" fillId="28" borderId="1" xfId="0" applyNumberFormat="1" applyFont="1" applyFill="1" applyBorder="1" applyAlignment="1" applyProtection="1">
      <alignment horizontal="center" vertic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165" fontId="47" fillId="0" borderId="0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3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48" fillId="2" borderId="1" xfId="0" applyFont="1" applyFill="1" applyBorder="1" applyAlignment="1" applyProtection="1">
      <alignment horizontal="left" vertical="center" wrapText="1"/>
    </xf>
    <xf numFmtId="0" fontId="8" fillId="2" borderId="1" xfId="0" applyNumberFormat="1" applyFont="1" applyFill="1" applyBorder="1" applyAlignment="1" applyProtection="1">
      <alignment horizontal="center" vertical="center"/>
    </xf>
    <xf numFmtId="166" fontId="9" fillId="2" borderId="1" xfId="0" applyNumberFormat="1" applyFont="1" applyFill="1" applyBorder="1" applyAlignment="1" applyProtection="1">
      <alignment vertical="center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4" fontId="5" fillId="2" borderId="1" xfId="0" applyNumberFormat="1" applyFont="1" applyFill="1" applyBorder="1" applyAlignment="1" applyProtection="1">
      <alignment vertical="center" wrapText="1"/>
    </xf>
    <xf numFmtId="0" fontId="5" fillId="2" borderId="1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Border="1" applyAlignment="1" applyProtection="1">
      <alignment horizontal="right" vertical="center" wrapText="1"/>
    </xf>
    <xf numFmtId="0" fontId="47" fillId="0" borderId="0" xfId="0" applyNumberFormat="1" applyFont="1" applyBorder="1" applyAlignment="1" applyProtection="1">
      <alignment horizontal="right" vertical="center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166" fontId="9" fillId="0" borderId="0" xfId="0" applyNumberFormat="1" applyFont="1" applyFill="1" applyBorder="1" applyAlignment="1" applyProtection="1">
      <alignment vertical="center"/>
    </xf>
    <xf numFmtId="0" fontId="49" fillId="2" borderId="1" xfId="0" applyNumberFormat="1" applyFont="1" applyFill="1" applyBorder="1" applyAlignment="1" applyProtection="1">
      <alignment vertical="center" wrapText="1"/>
    </xf>
    <xf numFmtId="0" fontId="49" fillId="2" borderId="1" xfId="0" applyFont="1" applyFill="1" applyBorder="1" applyAlignment="1" applyProtection="1">
      <alignment vertical="center" wrapText="1"/>
    </xf>
    <xf numFmtId="166" fontId="51" fillId="2" borderId="1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right" vertical="center" wrapText="1"/>
    </xf>
    <xf numFmtId="0" fontId="47" fillId="0" borderId="0" xfId="0" applyNumberFormat="1" applyFont="1" applyFill="1" applyBorder="1" applyAlignment="1" applyProtection="1">
      <alignment horizontal="right" vertical="center" wrapText="1"/>
    </xf>
    <xf numFmtId="4" fontId="5" fillId="0" borderId="0" xfId="0" applyNumberFormat="1" applyFon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 wrapText="1"/>
    </xf>
    <xf numFmtId="0" fontId="48" fillId="2" borderId="1" xfId="0" applyFont="1" applyFill="1" applyBorder="1" applyAlignment="1" applyProtection="1">
      <alignment vertical="center" wrapText="1"/>
    </xf>
    <xf numFmtId="0" fontId="50" fillId="2" borderId="1" xfId="0" applyFont="1" applyFill="1" applyBorder="1" applyAlignment="1" applyProtection="1">
      <alignment vertical="center" wrapText="1"/>
    </xf>
    <xf numFmtId="0" fontId="48" fillId="2" borderId="23" xfId="0" applyFont="1" applyFill="1" applyBorder="1" applyAlignment="1" applyProtection="1">
      <alignment horizontal="left" vertical="center" wrapText="1"/>
    </xf>
    <xf numFmtId="0" fontId="48" fillId="2" borderId="22" xfId="0" applyFont="1" applyFill="1" applyBorder="1" applyAlignment="1" applyProtection="1">
      <alignment horizontal="left" vertical="center" wrapText="1"/>
    </xf>
    <xf numFmtId="0" fontId="8" fillId="0" borderId="0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/>
    </xf>
    <xf numFmtId="0" fontId="49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0" fontId="52" fillId="0" borderId="0" xfId="0" applyFont="1" applyFill="1" applyProtection="1"/>
    <xf numFmtId="0" fontId="53" fillId="0" borderId="0" xfId="0" applyFont="1" applyFill="1" applyProtection="1"/>
    <xf numFmtId="0" fontId="53" fillId="0" borderId="0" xfId="0" applyFont="1" applyFill="1" applyAlignment="1" applyProtection="1">
      <alignment vertical="center"/>
    </xf>
    <xf numFmtId="4" fontId="53" fillId="0" borderId="0" xfId="0" applyNumberFormat="1" applyFont="1" applyFill="1" applyProtection="1"/>
    <xf numFmtId="0" fontId="39" fillId="0" borderId="0" xfId="0" applyFont="1" applyProtection="1"/>
    <xf numFmtId="0" fontId="50" fillId="0" borderId="0" xfId="0" applyFont="1" applyAlignment="1" applyProtection="1">
      <alignment vertical="center"/>
    </xf>
    <xf numFmtId="4" fontId="4" fillId="0" borderId="0" xfId="0" applyNumberFormat="1" applyFont="1" applyProtection="1"/>
    <xf numFmtId="4" fontId="8" fillId="0" borderId="1" xfId="0" applyNumberFormat="1" applyFont="1" applyFill="1" applyBorder="1" applyAlignment="1" applyProtection="1">
      <alignment horizontal="center" vertical="center"/>
      <protection locked="0"/>
    </xf>
    <xf numFmtId="166" fontId="9" fillId="0" borderId="1" xfId="0" applyNumberFormat="1" applyFont="1" applyFill="1" applyBorder="1" applyAlignment="1" applyProtection="1">
      <alignment vertical="center"/>
      <protection locked="0"/>
    </xf>
    <xf numFmtId="0" fontId="8" fillId="0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3" fillId="0" borderId="20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right" vertical="center" wrapText="1"/>
    </xf>
    <xf numFmtId="165" fontId="5" fillId="2" borderId="16" xfId="0" applyNumberFormat="1" applyFont="1" applyFill="1" applyBorder="1" applyAlignment="1" applyProtection="1">
      <alignment horizontal="left" vertical="center" wrapText="1"/>
    </xf>
    <xf numFmtId="165" fontId="5" fillId="2" borderId="17" xfId="0" applyNumberFormat="1" applyFont="1" applyFill="1" applyBorder="1" applyAlignment="1" applyProtection="1">
      <alignment horizontal="left" vertical="center" wrapText="1"/>
    </xf>
    <xf numFmtId="165" fontId="5" fillId="2" borderId="18" xfId="0" applyNumberFormat="1" applyFont="1" applyFill="1" applyBorder="1" applyAlignment="1" applyProtection="1">
      <alignment horizontal="left" vertical="center" wrapText="1"/>
    </xf>
    <xf numFmtId="0" fontId="5" fillId="2" borderId="12" xfId="0" applyNumberFormat="1" applyFont="1" applyFill="1" applyBorder="1" applyAlignment="1" applyProtection="1">
      <alignment horizontal="center" vertical="center" wrapText="1"/>
    </xf>
    <xf numFmtId="0" fontId="5" fillId="2" borderId="14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165" fontId="5" fillId="2" borderId="21" xfId="0" applyNumberFormat="1" applyFont="1" applyFill="1" applyBorder="1" applyAlignment="1" applyProtection="1">
      <alignment horizontal="left" vertical="center" wrapText="1"/>
    </xf>
    <xf numFmtId="165" fontId="5" fillId="2" borderId="22" xfId="0" applyNumberFormat="1" applyFont="1" applyFill="1" applyBorder="1" applyAlignment="1" applyProtection="1">
      <alignment horizontal="left" vertical="center" wrapText="1"/>
    </xf>
    <xf numFmtId="165" fontId="5" fillId="2" borderId="23" xfId="0" applyNumberFormat="1" applyFont="1" applyFill="1" applyBorder="1" applyAlignment="1" applyProtection="1">
      <alignment horizontal="left" vertical="center" wrapText="1"/>
    </xf>
    <xf numFmtId="0" fontId="5" fillId="2" borderId="16" xfId="0" applyNumberFormat="1" applyFont="1" applyFill="1" applyBorder="1" applyAlignment="1" applyProtection="1">
      <alignment horizontal="center" vertical="center" wrapText="1"/>
    </xf>
    <xf numFmtId="0" fontId="5" fillId="2" borderId="17" xfId="0" applyNumberFormat="1" applyFont="1" applyFill="1" applyBorder="1" applyAlignment="1" applyProtection="1">
      <alignment horizontal="center" vertical="center" wrapText="1"/>
    </xf>
    <xf numFmtId="0" fontId="5" fillId="2" borderId="18" xfId="0" applyNumberFormat="1" applyFont="1" applyFill="1" applyBorder="1" applyAlignment="1" applyProtection="1">
      <alignment horizontal="center" vertical="center" wrapText="1"/>
    </xf>
    <xf numFmtId="0" fontId="5" fillId="2" borderId="19" xfId="0" applyNumberFormat="1" applyFont="1" applyFill="1" applyBorder="1" applyAlignment="1" applyProtection="1">
      <alignment horizontal="center" vertical="center" wrapText="1"/>
    </xf>
    <xf numFmtId="0" fontId="5" fillId="2" borderId="15" xfId="0" applyNumberFormat="1" applyFont="1" applyFill="1" applyBorder="1" applyAlignment="1" applyProtection="1">
      <alignment horizontal="center" vertical="center" wrapText="1"/>
    </xf>
    <xf numFmtId="0" fontId="5" fillId="2" borderId="20" xfId="0" applyNumberFormat="1" applyFont="1" applyFill="1" applyBorder="1" applyAlignment="1" applyProtection="1">
      <alignment horizontal="center" vertical="center" wrapText="1"/>
    </xf>
    <xf numFmtId="166" fontId="6" fillId="28" borderId="1" xfId="0" applyNumberFormat="1" applyFont="1" applyFill="1" applyBorder="1" applyAlignment="1" applyProtection="1">
      <alignment vertical="center"/>
    </xf>
    <xf numFmtId="0" fontId="5" fillId="2" borderId="21" xfId="0" applyNumberFormat="1" applyFont="1" applyFill="1" applyBorder="1" applyAlignment="1" applyProtection="1">
      <alignment horizontal="right" vertical="center" wrapText="1"/>
    </xf>
    <xf numFmtId="0" fontId="5" fillId="2" borderId="22" xfId="0" applyNumberFormat="1" applyFont="1" applyFill="1" applyBorder="1" applyAlignment="1" applyProtection="1">
      <alignment horizontal="right" vertical="center" wrapText="1"/>
    </xf>
    <xf numFmtId="0" fontId="5" fillId="2" borderId="23" xfId="0" applyNumberFormat="1" applyFont="1" applyFill="1" applyBorder="1" applyAlignment="1" applyProtection="1">
      <alignment horizontal="right" vertical="center" wrapText="1"/>
    </xf>
    <xf numFmtId="0" fontId="44" fillId="0" borderId="16" xfId="0" applyNumberFormat="1" applyFont="1" applyFill="1" applyBorder="1" applyAlignment="1" applyProtection="1">
      <alignment horizontal="center" vertical="center" wrapText="1"/>
    </xf>
    <xf numFmtId="0" fontId="44" fillId="0" borderId="17" xfId="0" applyNumberFormat="1" applyFont="1" applyFill="1" applyBorder="1" applyAlignment="1" applyProtection="1">
      <alignment horizontal="center" vertical="center" wrapText="1"/>
    </xf>
    <xf numFmtId="0" fontId="44" fillId="0" borderId="18" xfId="0" applyNumberFormat="1" applyFont="1" applyFill="1" applyBorder="1" applyAlignment="1" applyProtection="1">
      <alignment horizontal="center" vertical="center" wrapText="1"/>
    </xf>
    <xf numFmtId="0" fontId="40" fillId="0" borderId="16" xfId="0" applyFont="1" applyBorder="1" applyAlignment="1" applyProtection="1">
      <alignment horizontal="left" vertical="center"/>
    </xf>
    <xf numFmtId="0" fontId="40" fillId="0" borderId="17" xfId="0" applyFont="1" applyBorder="1" applyAlignment="1" applyProtection="1">
      <alignment horizontal="left" vertical="center"/>
    </xf>
    <xf numFmtId="0" fontId="40" fillId="0" borderId="18" xfId="0" applyFont="1" applyBorder="1" applyAlignment="1" applyProtection="1">
      <alignment horizontal="left" vertical="center"/>
    </xf>
    <xf numFmtId="0" fontId="41" fillId="0" borderId="19" xfId="0" applyFont="1" applyBorder="1" applyAlignment="1" applyProtection="1">
      <alignment horizontal="center" vertical="center"/>
      <protection locked="0"/>
    </xf>
    <xf numFmtId="0" fontId="41" fillId="0" borderId="15" xfId="0" applyFont="1" applyBorder="1" applyAlignment="1" applyProtection="1">
      <alignment horizontal="center" vertical="center"/>
      <protection locked="0"/>
    </xf>
    <xf numFmtId="0" fontId="41" fillId="0" borderId="20" xfId="0" applyFont="1" applyBorder="1" applyAlignment="1" applyProtection="1">
      <alignment horizontal="center" vertical="center"/>
      <protection locked="0"/>
    </xf>
    <xf numFmtId="0" fontId="38" fillId="0" borderId="0" xfId="0" applyFont="1" applyAlignment="1" applyProtection="1">
      <alignment horizont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</cellXfs>
  <cellStyles count="165">
    <cellStyle name="20 % - Accent1 1" xfId="2" xr:uid="{00000000-0005-0000-0000-000000000000}"/>
    <cellStyle name="20 % - Accent1 2" xfId="3" xr:uid="{00000000-0005-0000-0000-000001000000}"/>
    <cellStyle name="20 % - Accent1 3" xfId="4" xr:uid="{00000000-0005-0000-0000-000002000000}"/>
    <cellStyle name="20 % - Accent2 1" xfId="5" xr:uid="{00000000-0005-0000-0000-000003000000}"/>
    <cellStyle name="20 % - Accent2 2" xfId="6" xr:uid="{00000000-0005-0000-0000-000004000000}"/>
    <cellStyle name="20 % - Accent2 3" xfId="7" xr:uid="{00000000-0005-0000-0000-000005000000}"/>
    <cellStyle name="20 % - Accent3 1" xfId="8" xr:uid="{00000000-0005-0000-0000-000006000000}"/>
    <cellStyle name="20 % - Accent3 2" xfId="9" xr:uid="{00000000-0005-0000-0000-000007000000}"/>
    <cellStyle name="20 % - Accent3 3" xfId="10" xr:uid="{00000000-0005-0000-0000-000008000000}"/>
    <cellStyle name="20 % - Accent4 1" xfId="11" xr:uid="{00000000-0005-0000-0000-000009000000}"/>
    <cellStyle name="20 % - Accent4 2" xfId="12" xr:uid="{00000000-0005-0000-0000-00000A000000}"/>
    <cellStyle name="20 % - Accent4 3" xfId="13" xr:uid="{00000000-0005-0000-0000-00000B000000}"/>
    <cellStyle name="20 % - Accent5 1" xfId="14" xr:uid="{00000000-0005-0000-0000-00000C000000}"/>
    <cellStyle name="20 % - Accent5 2" xfId="15" xr:uid="{00000000-0005-0000-0000-00000D000000}"/>
    <cellStyle name="20 % - Accent5 3" xfId="16" xr:uid="{00000000-0005-0000-0000-00000E000000}"/>
    <cellStyle name="20 % - Accent6 1" xfId="17" xr:uid="{00000000-0005-0000-0000-00000F000000}"/>
    <cellStyle name="20 % - Accent6 2" xfId="18" xr:uid="{00000000-0005-0000-0000-000010000000}"/>
    <cellStyle name="20 % - Accent6 3" xfId="19" xr:uid="{00000000-0005-0000-0000-000011000000}"/>
    <cellStyle name="40 % - Accent1 1" xfId="20" xr:uid="{00000000-0005-0000-0000-000012000000}"/>
    <cellStyle name="40 % - Accent1 2" xfId="21" xr:uid="{00000000-0005-0000-0000-000013000000}"/>
    <cellStyle name="40 % - Accent1 3" xfId="22" xr:uid="{00000000-0005-0000-0000-000014000000}"/>
    <cellStyle name="40 % - Accent2 1" xfId="23" xr:uid="{00000000-0005-0000-0000-000015000000}"/>
    <cellStyle name="40 % - Accent2 2" xfId="24" xr:uid="{00000000-0005-0000-0000-000016000000}"/>
    <cellStyle name="40 % - Accent2 3" xfId="25" xr:uid="{00000000-0005-0000-0000-000017000000}"/>
    <cellStyle name="40 % - Accent3 1" xfId="26" xr:uid="{00000000-0005-0000-0000-000018000000}"/>
    <cellStyle name="40 % - Accent3 2" xfId="27" xr:uid="{00000000-0005-0000-0000-000019000000}"/>
    <cellStyle name="40 % - Accent3 3" xfId="28" xr:uid="{00000000-0005-0000-0000-00001A000000}"/>
    <cellStyle name="40 % - Accent4 1" xfId="29" xr:uid="{00000000-0005-0000-0000-00001B000000}"/>
    <cellStyle name="40 % - Accent4 2" xfId="30" xr:uid="{00000000-0005-0000-0000-00001C000000}"/>
    <cellStyle name="40 % - Accent4 3" xfId="31" xr:uid="{00000000-0005-0000-0000-00001D000000}"/>
    <cellStyle name="40 % - Accent5 1" xfId="32" xr:uid="{00000000-0005-0000-0000-00001E000000}"/>
    <cellStyle name="40 % - Accent5 2" xfId="33" xr:uid="{00000000-0005-0000-0000-00001F000000}"/>
    <cellStyle name="40 % - Accent5 3" xfId="34" xr:uid="{00000000-0005-0000-0000-000020000000}"/>
    <cellStyle name="40 % - Accent6 1" xfId="35" xr:uid="{00000000-0005-0000-0000-000021000000}"/>
    <cellStyle name="40 % - Accent6 2" xfId="36" xr:uid="{00000000-0005-0000-0000-000022000000}"/>
    <cellStyle name="40 % - Accent6 3" xfId="37" xr:uid="{00000000-0005-0000-0000-000023000000}"/>
    <cellStyle name="60 % - Accent1 1" xfId="38" xr:uid="{00000000-0005-0000-0000-000024000000}"/>
    <cellStyle name="60 % - Accent1 2" xfId="39" xr:uid="{00000000-0005-0000-0000-000025000000}"/>
    <cellStyle name="60 % - Accent1 3" xfId="40" xr:uid="{00000000-0005-0000-0000-000026000000}"/>
    <cellStyle name="60 % - Accent2 1" xfId="41" xr:uid="{00000000-0005-0000-0000-000027000000}"/>
    <cellStyle name="60 % - Accent2 2" xfId="42" xr:uid="{00000000-0005-0000-0000-000028000000}"/>
    <cellStyle name="60 % - Accent2 3" xfId="43" xr:uid="{00000000-0005-0000-0000-000029000000}"/>
    <cellStyle name="60 % - Accent3 1" xfId="44" xr:uid="{00000000-0005-0000-0000-00002A000000}"/>
    <cellStyle name="60 % - Accent3 2" xfId="45" xr:uid="{00000000-0005-0000-0000-00002B000000}"/>
    <cellStyle name="60 % - Accent3 3" xfId="46" xr:uid="{00000000-0005-0000-0000-00002C000000}"/>
    <cellStyle name="60 % - Accent4 1" xfId="47" xr:uid="{00000000-0005-0000-0000-00002D000000}"/>
    <cellStyle name="60 % - Accent4 2" xfId="48" xr:uid="{00000000-0005-0000-0000-00002E000000}"/>
    <cellStyle name="60 % - Accent4 3" xfId="49" xr:uid="{00000000-0005-0000-0000-00002F000000}"/>
    <cellStyle name="60 % - Accent5 1" xfId="50" xr:uid="{00000000-0005-0000-0000-000030000000}"/>
    <cellStyle name="60 % - Accent5 2" xfId="51" xr:uid="{00000000-0005-0000-0000-000031000000}"/>
    <cellStyle name="60 % - Accent5 3" xfId="52" xr:uid="{00000000-0005-0000-0000-000032000000}"/>
    <cellStyle name="60 % - Accent6 1" xfId="53" xr:uid="{00000000-0005-0000-0000-000033000000}"/>
    <cellStyle name="60 % - Accent6 2" xfId="54" xr:uid="{00000000-0005-0000-0000-000034000000}"/>
    <cellStyle name="60 % - Accent6 3" xfId="55" xr:uid="{00000000-0005-0000-0000-000035000000}"/>
    <cellStyle name="Accent1 1" xfId="56" xr:uid="{00000000-0005-0000-0000-000036000000}"/>
    <cellStyle name="Accent1 2" xfId="57" xr:uid="{00000000-0005-0000-0000-000037000000}"/>
    <cellStyle name="Accent1 3" xfId="58" xr:uid="{00000000-0005-0000-0000-000038000000}"/>
    <cellStyle name="Accent2 1" xfId="59" xr:uid="{00000000-0005-0000-0000-000039000000}"/>
    <cellStyle name="Accent2 2" xfId="60" xr:uid="{00000000-0005-0000-0000-00003A000000}"/>
    <cellStyle name="Accent2 3" xfId="61" xr:uid="{00000000-0005-0000-0000-00003B000000}"/>
    <cellStyle name="Accent3 1" xfId="62" xr:uid="{00000000-0005-0000-0000-00003C000000}"/>
    <cellStyle name="Accent3 2" xfId="63" xr:uid="{00000000-0005-0000-0000-00003D000000}"/>
    <cellStyle name="Accent3 3" xfId="64" xr:uid="{00000000-0005-0000-0000-00003E000000}"/>
    <cellStyle name="Accent4 1" xfId="65" xr:uid="{00000000-0005-0000-0000-00003F000000}"/>
    <cellStyle name="Accent4 2" xfId="66" xr:uid="{00000000-0005-0000-0000-000040000000}"/>
    <cellStyle name="Accent4 3" xfId="67" xr:uid="{00000000-0005-0000-0000-000041000000}"/>
    <cellStyle name="Accent5 1" xfId="68" xr:uid="{00000000-0005-0000-0000-000042000000}"/>
    <cellStyle name="Accent5 2" xfId="69" xr:uid="{00000000-0005-0000-0000-000043000000}"/>
    <cellStyle name="Accent5 3" xfId="70" xr:uid="{00000000-0005-0000-0000-000044000000}"/>
    <cellStyle name="Accent6 1" xfId="71" xr:uid="{00000000-0005-0000-0000-000045000000}"/>
    <cellStyle name="Accent6 2" xfId="72" xr:uid="{00000000-0005-0000-0000-000046000000}"/>
    <cellStyle name="Accent6 3" xfId="73" xr:uid="{00000000-0005-0000-0000-000047000000}"/>
    <cellStyle name="Avertissement 1" xfId="74" xr:uid="{00000000-0005-0000-0000-000048000000}"/>
    <cellStyle name="Avertissement 2" xfId="75" xr:uid="{00000000-0005-0000-0000-000049000000}"/>
    <cellStyle name="Avertissement 3" xfId="76" xr:uid="{00000000-0005-0000-0000-00004A000000}"/>
    <cellStyle name="Calcul 1" xfId="77" xr:uid="{00000000-0005-0000-0000-00004B000000}"/>
    <cellStyle name="Calcul 2" xfId="78" xr:uid="{00000000-0005-0000-0000-00004C000000}"/>
    <cellStyle name="Calcul 3" xfId="79" xr:uid="{00000000-0005-0000-0000-00004D000000}"/>
    <cellStyle name="Cellule liée 1" xfId="80" xr:uid="{00000000-0005-0000-0000-00004E000000}"/>
    <cellStyle name="Cellule liée 2" xfId="81" xr:uid="{00000000-0005-0000-0000-00004F000000}"/>
    <cellStyle name="Cellule liée 3" xfId="82" xr:uid="{00000000-0005-0000-0000-000050000000}"/>
    <cellStyle name="Commentaire 1" xfId="83" xr:uid="{00000000-0005-0000-0000-000051000000}"/>
    <cellStyle name="Commentaire 2" xfId="84" xr:uid="{00000000-0005-0000-0000-000052000000}"/>
    <cellStyle name="Commentaire 3" xfId="85" xr:uid="{00000000-0005-0000-0000-000053000000}"/>
    <cellStyle name="Entrée 1" xfId="86" xr:uid="{00000000-0005-0000-0000-000054000000}"/>
    <cellStyle name="Entrée 2" xfId="87" xr:uid="{00000000-0005-0000-0000-000055000000}"/>
    <cellStyle name="Entrée 3" xfId="88" xr:uid="{00000000-0005-0000-0000-000056000000}"/>
    <cellStyle name="Euro" xfId="89" xr:uid="{00000000-0005-0000-0000-000057000000}"/>
    <cellStyle name="Euro 1" xfId="90" xr:uid="{00000000-0005-0000-0000-000058000000}"/>
    <cellStyle name="Euro 2" xfId="91" xr:uid="{00000000-0005-0000-0000-000059000000}"/>
    <cellStyle name="Euro 2 2" xfId="92" xr:uid="{00000000-0005-0000-0000-00005A000000}"/>
    <cellStyle name="Euro 3" xfId="93" xr:uid="{00000000-0005-0000-0000-00005B000000}"/>
    <cellStyle name="Euro 3 2" xfId="94" xr:uid="{00000000-0005-0000-0000-00005C000000}"/>
    <cellStyle name="Euro 4" xfId="95" xr:uid="{00000000-0005-0000-0000-00005D000000}"/>
    <cellStyle name="Euro 5" xfId="96" xr:uid="{00000000-0005-0000-0000-00005E000000}"/>
    <cellStyle name="Excel Built-in Normal" xfId="97" xr:uid="{00000000-0005-0000-0000-00005F000000}"/>
    <cellStyle name="Heading" xfId="98" xr:uid="{00000000-0005-0000-0000-000060000000}"/>
    <cellStyle name="Heading1" xfId="99" xr:uid="{00000000-0005-0000-0000-000061000000}"/>
    <cellStyle name="Insatisfaisant 1" xfId="100" xr:uid="{00000000-0005-0000-0000-000062000000}"/>
    <cellStyle name="Insatisfaisant 2" xfId="101" xr:uid="{00000000-0005-0000-0000-000063000000}"/>
    <cellStyle name="Insatisfaisant 3" xfId="102" xr:uid="{00000000-0005-0000-0000-000064000000}"/>
    <cellStyle name="Milliers 12" xfId="1" xr:uid="{00000000-0005-0000-0000-000065000000}"/>
    <cellStyle name="Milliers 2" xfId="103" xr:uid="{00000000-0005-0000-0000-000066000000}"/>
    <cellStyle name="Milliers 2 2" xfId="104" xr:uid="{00000000-0005-0000-0000-000067000000}"/>
    <cellStyle name="Milliers 2 3" xfId="105" xr:uid="{00000000-0005-0000-0000-000068000000}"/>
    <cellStyle name="Milliers 3" xfId="106" xr:uid="{00000000-0005-0000-0000-000069000000}"/>
    <cellStyle name="Milliers 4" xfId="107" xr:uid="{00000000-0005-0000-0000-00006A000000}"/>
    <cellStyle name="Monétaire 2" xfId="108" xr:uid="{00000000-0005-0000-0000-00006C000000}"/>
    <cellStyle name="Monétaire 2 2" xfId="109" xr:uid="{00000000-0005-0000-0000-00006D000000}"/>
    <cellStyle name="Monétaire 3" xfId="110" xr:uid="{00000000-0005-0000-0000-00006E000000}"/>
    <cellStyle name="Monétaire 4" xfId="111" xr:uid="{00000000-0005-0000-0000-00006F000000}"/>
    <cellStyle name="Monétaire 4 2" xfId="164" xr:uid="{0CE9E9DE-A976-4BFE-9BF4-7E01E79BC8B5}"/>
    <cellStyle name="Neutre 1" xfId="112" xr:uid="{00000000-0005-0000-0000-000070000000}"/>
    <cellStyle name="Neutre 2" xfId="113" xr:uid="{00000000-0005-0000-0000-000071000000}"/>
    <cellStyle name="Neutre 3" xfId="114" xr:uid="{00000000-0005-0000-0000-000072000000}"/>
    <cellStyle name="Normal" xfId="0" builtinId="0"/>
    <cellStyle name="Normal 2" xfId="115" xr:uid="{00000000-0005-0000-0000-000074000000}"/>
    <cellStyle name="Normal 2 2" xfId="116" xr:uid="{00000000-0005-0000-0000-000075000000}"/>
    <cellStyle name="Normal 2 2 2" xfId="117" xr:uid="{00000000-0005-0000-0000-000076000000}"/>
    <cellStyle name="Normal 2 3" xfId="118" xr:uid="{00000000-0005-0000-0000-000077000000}"/>
    <cellStyle name="Normal 2 4" xfId="119" xr:uid="{00000000-0005-0000-0000-000078000000}"/>
    <cellStyle name="Normal 2 5" xfId="120" xr:uid="{00000000-0005-0000-0000-000079000000}"/>
    <cellStyle name="Normal 2 5 2" xfId="121" xr:uid="{00000000-0005-0000-0000-00007A000000}"/>
    <cellStyle name="Normal 2 6" xfId="122" xr:uid="{00000000-0005-0000-0000-00007B000000}"/>
    <cellStyle name="Normal 3" xfId="123" xr:uid="{00000000-0005-0000-0000-00007C000000}"/>
    <cellStyle name="Normal 4" xfId="124" xr:uid="{00000000-0005-0000-0000-00007D000000}"/>
    <cellStyle name="Normal 4 2" xfId="125" xr:uid="{00000000-0005-0000-0000-00007E000000}"/>
    <cellStyle name="Normal 5" xfId="126" xr:uid="{00000000-0005-0000-0000-00007F000000}"/>
    <cellStyle name="orange" xfId="127" xr:uid="{00000000-0005-0000-0000-000080000000}"/>
    <cellStyle name="Pourcentage 2" xfId="128" xr:uid="{00000000-0005-0000-0000-000081000000}"/>
    <cellStyle name="Pourcentage 3" xfId="129" xr:uid="{00000000-0005-0000-0000-000082000000}"/>
    <cellStyle name="Result" xfId="130" xr:uid="{00000000-0005-0000-0000-000083000000}"/>
    <cellStyle name="Result2" xfId="131" xr:uid="{00000000-0005-0000-0000-000084000000}"/>
    <cellStyle name="Rouge" xfId="132" xr:uid="{00000000-0005-0000-0000-000085000000}"/>
    <cellStyle name="Satisfaisant 1" xfId="133" xr:uid="{00000000-0005-0000-0000-000086000000}"/>
    <cellStyle name="Satisfaisant 2" xfId="134" xr:uid="{00000000-0005-0000-0000-000087000000}"/>
    <cellStyle name="Satisfaisant 3" xfId="135" xr:uid="{00000000-0005-0000-0000-000088000000}"/>
    <cellStyle name="Sortie 1" xfId="136" xr:uid="{00000000-0005-0000-0000-000089000000}"/>
    <cellStyle name="Sortie 2" xfId="137" xr:uid="{00000000-0005-0000-0000-00008A000000}"/>
    <cellStyle name="Sortie 3" xfId="138" xr:uid="{00000000-0005-0000-0000-00008B000000}"/>
    <cellStyle name="Texte explicatif 1" xfId="139" xr:uid="{00000000-0005-0000-0000-00008C000000}"/>
    <cellStyle name="Texte explicatif 2" xfId="140" xr:uid="{00000000-0005-0000-0000-00008D000000}"/>
    <cellStyle name="Texte explicatif 3" xfId="141" xr:uid="{00000000-0005-0000-0000-00008E000000}"/>
    <cellStyle name="Titre 1" xfId="142" xr:uid="{00000000-0005-0000-0000-00008F000000}"/>
    <cellStyle name="Titre 2" xfId="143" xr:uid="{00000000-0005-0000-0000-000090000000}"/>
    <cellStyle name="Titre 3" xfId="144" xr:uid="{00000000-0005-0000-0000-000091000000}"/>
    <cellStyle name="Titre 1 1" xfId="145" xr:uid="{00000000-0005-0000-0000-000092000000}"/>
    <cellStyle name="Titre 1 2" xfId="146" xr:uid="{00000000-0005-0000-0000-000093000000}"/>
    <cellStyle name="Titre 1 3" xfId="147" xr:uid="{00000000-0005-0000-0000-000094000000}"/>
    <cellStyle name="Titre 2 1" xfId="148" xr:uid="{00000000-0005-0000-0000-000095000000}"/>
    <cellStyle name="Titre 2 2" xfId="149" xr:uid="{00000000-0005-0000-0000-000096000000}"/>
    <cellStyle name="Titre 2 3" xfId="150" xr:uid="{00000000-0005-0000-0000-000097000000}"/>
    <cellStyle name="Titre 3 1" xfId="151" xr:uid="{00000000-0005-0000-0000-000098000000}"/>
    <cellStyle name="Titre 3 2" xfId="152" xr:uid="{00000000-0005-0000-0000-000099000000}"/>
    <cellStyle name="Titre 3 3" xfId="153" xr:uid="{00000000-0005-0000-0000-00009A000000}"/>
    <cellStyle name="Titre 4 1" xfId="154" xr:uid="{00000000-0005-0000-0000-00009B000000}"/>
    <cellStyle name="Titre 4 2" xfId="155" xr:uid="{00000000-0005-0000-0000-00009C000000}"/>
    <cellStyle name="Titre 4 3" xfId="156" xr:uid="{00000000-0005-0000-0000-00009D000000}"/>
    <cellStyle name="Total 1" xfId="157" xr:uid="{00000000-0005-0000-0000-00009E000000}"/>
    <cellStyle name="Total 2" xfId="158" xr:uid="{00000000-0005-0000-0000-00009F000000}"/>
    <cellStyle name="Total 3" xfId="159" xr:uid="{00000000-0005-0000-0000-0000A0000000}"/>
    <cellStyle name="Vérification 1" xfId="160" xr:uid="{00000000-0005-0000-0000-0000A1000000}"/>
    <cellStyle name="Vérification 2" xfId="161" xr:uid="{00000000-0005-0000-0000-0000A2000000}"/>
    <cellStyle name="Vérification 3" xfId="162" xr:uid="{00000000-0005-0000-0000-0000A3000000}"/>
    <cellStyle name="vert" xfId="163" xr:uid="{00000000-0005-0000-0000-0000A4000000}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78"/>
  <sheetViews>
    <sheetView showZeros="0" tabSelected="1" view="pageLayout" zoomScaleNormal="115" zoomScaleSheetLayoutView="115" workbookViewId="0">
      <selection activeCell="A74" sqref="A74"/>
    </sheetView>
  </sheetViews>
  <sheetFormatPr baseColWidth="10" defaultColWidth="11.42578125" defaultRowHeight="18"/>
  <cols>
    <col min="1" max="1" width="8.7109375" style="1" customWidth="1"/>
    <col min="2" max="2" width="9.7109375" style="1" customWidth="1"/>
    <col min="3" max="3" width="45.28515625" style="5" customWidth="1"/>
    <col min="4" max="4" width="6.42578125" style="1" customWidth="1"/>
    <col min="5" max="5" width="10.140625" style="1" customWidth="1"/>
    <col min="6" max="6" width="10.28515625" style="3" customWidth="1"/>
    <col min="7" max="7" width="16.85546875" style="7" customWidth="1"/>
    <col min="8" max="8" width="10.5703125" style="1" customWidth="1"/>
    <col min="9" max="9" width="11.140625" style="1" customWidth="1"/>
    <col min="10" max="10" width="2.5703125" style="1" customWidth="1"/>
    <col min="11" max="16384" width="11.42578125" style="1"/>
  </cols>
  <sheetData>
    <row r="1" spans="1:23" ht="48" customHeight="1">
      <c r="A1" s="86" t="s">
        <v>29</v>
      </c>
      <c r="B1" s="87"/>
      <c r="C1" s="87"/>
      <c r="D1" s="87"/>
      <c r="E1" s="87"/>
      <c r="F1" s="87"/>
      <c r="G1" s="87"/>
      <c r="H1" s="87"/>
      <c r="I1" s="88"/>
    </row>
    <row r="2" spans="1:23" ht="71.45" customHeight="1">
      <c r="A2" s="63" t="s">
        <v>23</v>
      </c>
      <c r="B2" s="64"/>
      <c r="C2" s="64"/>
      <c r="D2" s="64"/>
      <c r="E2" s="64"/>
      <c r="F2" s="64"/>
      <c r="G2" s="64"/>
      <c r="H2" s="64"/>
      <c r="I2" s="65"/>
    </row>
    <row r="3" spans="1:23">
      <c r="A3" s="8"/>
      <c r="B3" s="9"/>
      <c r="C3" s="10"/>
      <c r="D3" s="9"/>
      <c r="E3" s="9"/>
      <c r="F3" s="9"/>
      <c r="G3" s="11"/>
      <c r="H3" s="9"/>
      <c r="I3" s="9"/>
    </row>
    <row r="4" spans="1:23" ht="38.25">
      <c r="A4" s="12" t="s">
        <v>6</v>
      </c>
      <c r="B4" s="12" t="s">
        <v>22</v>
      </c>
      <c r="C4" s="13" t="s">
        <v>0</v>
      </c>
      <c r="D4" s="14" t="s">
        <v>1</v>
      </c>
      <c r="E4" s="15" t="s">
        <v>10</v>
      </c>
      <c r="F4" s="15" t="s">
        <v>11</v>
      </c>
      <c r="G4" s="16" t="s">
        <v>9</v>
      </c>
      <c r="H4" s="15" t="s">
        <v>2</v>
      </c>
      <c r="I4" s="17" t="s">
        <v>3</v>
      </c>
    </row>
    <row r="5" spans="1:23" s="3" customFormat="1">
      <c r="A5" s="18"/>
      <c r="B5" s="19"/>
      <c r="C5" s="20"/>
      <c r="D5" s="21"/>
      <c r="E5" s="22"/>
      <c r="F5" s="22"/>
      <c r="G5" s="23"/>
      <c r="H5" s="22"/>
      <c r="I5" s="22"/>
    </row>
    <row r="6" spans="1:23" s="3" customFormat="1">
      <c r="A6" s="76" t="s">
        <v>24</v>
      </c>
      <c r="B6" s="77"/>
      <c r="C6" s="77"/>
      <c r="D6" s="77"/>
      <c r="E6" s="77"/>
      <c r="F6" s="77"/>
      <c r="G6" s="77"/>
      <c r="H6" s="77"/>
      <c r="I6" s="78"/>
    </row>
    <row r="7" spans="1:23">
      <c r="A7" s="79"/>
      <c r="B7" s="80"/>
      <c r="C7" s="80"/>
      <c r="D7" s="80"/>
      <c r="E7" s="80"/>
      <c r="F7" s="80"/>
      <c r="G7" s="80"/>
      <c r="H7" s="80"/>
      <c r="I7" s="81"/>
    </row>
    <row r="8" spans="1:23" s="2" customFormat="1" ht="20.100000000000001" customHeight="1">
      <c r="A8" s="67" t="s">
        <v>21</v>
      </c>
      <c r="B8" s="68"/>
      <c r="C8" s="68"/>
      <c r="D8" s="68"/>
      <c r="E8" s="68"/>
      <c r="F8" s="68"/>
      <c r="G8" s="68"/>
      <c r="H8" s="68"/>
      <c r="I8" s="69"/>
      <c r="W8" s="1"/>
    </row>
    <row r="9" spans="1:23" s="2" customFormat="1" ht="60.75" customHeight="1">
      <c r="A9" s="24" t="s">
        <v>38</v>
      </c>
      <c r="B9" s="25" t="s">
        <v>35</v>
      </c>
      <c r="C9" s="26" t="s">
        <v>36</v>
      </c>
      <c r="D9" s="27" t="s">
        <v>15</v>
      </c>
      <c r="E9" s="27">
        <v>1</v>
      </c>
      <c r="F9" s="27">
        <v>1</v>
      </c>
      <c r="G9" s="60"/>
      <c r="H9" s="61"/>
      <c r="I9" s="28">
        <f>F9*H9</f>
        <v>0</v>
      </c>
      <c r="W9" s="1"/>
    </row>
    <row r="10" spans="1:23" s="2" customFormat="1" ht="20.100000000000001" customHeight="1">
      <c r="A10" s="66" t="s">
        <v>33</v>
      </c>
      <c r="B10" s="66"/>
      <c r="C10" s="66"/>
      <c r="D10" s="66"/>
      <c r="E10" s="66"/>
      <c r="F10" s="29"/>
      <c r="G10" s="30">
        <f>SUM(G9:G9)</f>
        <v>0</v>
      </c>
      <c r="H10" s="31"/>
      <c r="I10" s="28">
        <f>SUM(I9:I9)</f>
        <v>0</v>
      </c>
      <c r="W10" s="1"/>
    </row>
    <row r="11" spans="1:23" s="2" customFormat="1" ht="20.100000000000001" customHeight="1">
      <c r="A11" s="32"/>
      <c r="B11" s="32"/>
      <c r="C11" s="33"/>
      <c r="D11" s="32"/>
      <c r="E11" s="32"/>
      <c r="F11" s="32"/>
      <c r="G11" s="34"/>
      <c r="H11" s="32"/>
      <c r="I11" s="35"/>
      <c r="W11" s="1"/>
    </row>
    <row r="12" spans="1:23" s="2" customFormat="1" ht="20.100000000000001" customHeight="1">
      <c r="A12" s="67" t="s">
        <v>5</v>
      </c>
      <c r="B12" s="68"/>
      <c r="C12" s="68"/>
      <c r="D12" s="68"/>
      <c r="E12" s="68"/>
      <c r="F12" s="68"/>
      <c r="G12" s="68"/>
      <c r="H12" s="68"/>
      <c r="I12" s="69"/>
      <c r="W12" s="1"/>
    </row>
    <row r="13" spans="1:23" s="2" customFormat="1" ht="60" customHeight="1">
      <c r="A13" s="24" t="s">
        <v>39</v>
      </c>
      <c r="B13" s="70" t="s">
        <v>37</v>
      </c>
      <c r="C13" s="36" t="s">
        <v>45</v>
      </c>
      <c r="D13" s="27" t="s">
        <v>15</v>
      </c>
      <c r="E13" s="27">
        <v>1</v>
      </c>
      <c r="F13" s="27">
        <v>1</v>
      </c>
      <c r="G13" s="60"/>
      <c r="H13" s="61"/>
      <c r="I13" s="28">
        <f>F13*H13</f>
        <v>0</v>
      </c>
      <c r="W13" s="1"/>
    </row>
    <row r="14" spans="1:23" s="2" customFormat="1" ht="60.75" customHeight="1">
      <c r="A14" s="24" t="s">
        <v>40</v>
      </c>
      <c r="B14" s="71"/>
      <c r="C14" s="36" t="s">
        <v>46</v>
      </c>
      <c r="D14" s="27" t="s">
        <v>15</v>
      </c>
      <c r="E14" s="27">
        <v>1</v>
      </c>
      <c r="F14" s="27">
        <v>1</v>
      </c>
      <c r="G14" s="60"/>
      <c r="H14" s="61"/>
      <c r="I14" s="28">
        <f t="shared" ref="I14" si="0">F14*H14</f>
        <v>0</v>
      </c>
      <c r="W14" s="1"/>
    </row>
    <row r="15" spans="1:23" s="2" customFormat="1" ht="20.100000000000001" customHeight="1">
      <c r="A15" s="66" t="s">
        <v>13</v>
      </c>
      <c r="B15" s="66"/>
      <c r="C15" s="66"/>
      <c r="D15" s="66"/>
      <c r="E15" s="66"/>
      <c r="F15" s="29"/>
      <c r="G15" s="30">
        <f>SUM(G13:G14)</f>
        <v>0</v>
      </c>
      <c r="H15" s="31"/>
      <c r="I15" s="28">
        <f>SUM(I13:I14)</f>
        <v>0</v>
      </c>
      <c r="W15" s="1"/>
    </row>
    <row r="16" spans="1:23" s="2" customFormat="1" ht="20.100000000000001" customHeight="1">
      <c r="A16" s="32"/>
      <c r="B16" s="32"/>
      <c r="C16" s="33"/>
      <c r="D16" s="32"/>
      <c r="E16" s="32"/>
      <c r="F16" s="32"/>
      <c r="G16" s="34"/>
      <c r="H16" s="32"/>
      <c r="I16" s="35"/>
      <c r="W16" s="1"/>
    </row>
    <row r="17" spans="1:23" s="2" customFormat="1" ht="20.100000000000001" customHeight="1">
      <c r="A17" s="67" t="s">
        <v>12</v>
      </c>
      <c r="B17" s="68"/>
      <c r="C17" s="68"/>
      <c r="D17" s="68"/>
      <c r="E17" s="68"/>
      <c r="F17" s="68"/>
      <c r="G17" s="68"/>
      <c r="H17" s="68"/>
      <c r="I17" s="69"/>
      <c r="W17" s="1"/>
    </row>
    <row r="18" spans="1:23" s="2" customFormat="1" ht="48" customHeight="1">
      <c r="A18" s="24" t="s">
        <v>48</v>
      </c>
      <c r="B18" s="70" t="s">
        <v>47</v>
      </c>
      <c r="C18" s="37" t="s">
        <v>54</v>
      </c>
      <c r="D18" s="27" t="s">
        <v>15</v>
      </c>
      <c r="E18" s="27">
        <v>1</v>
      </c>
      <c r="F18" s="27">
        <v>1</v>
      </c>
      <c r="G18" s="60"/>
      <c r="H18" s="61"/>
      <c r="I18" s="28">
        <f t="shared" ref="I18:I23" si="1">F18*H18</f>
        <v>0</v>
      </c>
      <c r="W18" s="1"/>
    </row>
    <row r="19" spans="1:23" s="4" customFormat="1" ht="71.25">
      <c r="A19" s="24" t="s">
        <v>49</v>
      </c>
      <c r="B19" s="72"/>
      <c r="C19" s="37" t="s">
        <v>55</v>
      </c>
      <c r="D19" s="27" t="s">
        <v>15</v>
      </c>
      <c r="E19" s="27">
        <v>1</v>
      </c>
      <c r="F19" s="27">
        <v>1</v>
      </c>
      <c r="G19" s="60"/>
      <c r="H19" s="61"/>
      <c r="I19" s="28">
        <f t="shared" si="1"/>
        <v>0</v>
      </c>
      <c r="W19" s="3"/>
    </row>
    <row r="20" spans="1:23" s="4" customFormat="1" ht="48" customHeight="1">
      <c r="A20" s="24" t="s">
        <v>50</v>
      </c>
      <c r="B20" s="72"/>
      <c r="C20" s="37" t="s">
        <v>56</v>
      </c>
      <c r="D20" s="27" t="s">
        <v>15</v>
      </c>
      <c r="E20" s="27">
        <v>1</v>
      </c>
      <c r="F20" s="27">
        <v>1</v>
      </c>
      <c r="G20" s="60"/>
      <c r="H20" s="61"/>
      <c r="I20" s="28">
        <f t="shared" si="1"/>
        <v>0</v>
      </c>
      <c r="W20" s="3"/>
    </row>
    <row r="21" spans="1:23" s="4" customFormat="1" ht="48" customHeight="1">
      <c r="A21" s="24" t="s">
        <v>51</v>
      </c>
      <c r="B21" s="72"/>
      <c r="C21" s="37" t="s">
        <v>57</v>
      </c>
      <c r="D21" s="27" t="s">
        <v>15</v>
      </c>
      <c r="E21" s="27">
        <v>1</v>
      </c>
      <c r="F21" s="27">
        <v>1</v>
      </c>
      <c r="G21" s="60"/>
      <c r="H21" s="61"/>
      <c r="I21" s="28">
        <f t="shared" si="1"/>
        <v>0</v>
      </c>
      <c r="W21" s="3"/>
    </row>
    <row r="22" spans="1:23" s="4" customFormat="1" ht="71.25">
      <c r="A22" s="24" t="s">
        <v>52</v>
      </c>
      <c r="B22" s="72"/>
      <c r="C22" s="37" t="s">
        <v>58</v>
      </c>
      <c r="D22" s="27" t="s">
        <v>15</v>
      </c>
      <c r="E22" s="27">
        <v>1</v>
      </c>
      <c r="F22" s="27">
        <v>1</v>
      </c>
      <c r="G22" s="60"/>
      <c r="H22" s="61"/>
      <c r="I22" s="28">
        <f t="shared" si="1"/>
        <v>0</v>
      </c>
      <c r="W22" s="3"/>
    </row>
    <row r="23" spans="1:23" s="4" customFormat="1" ht="48" customHeight="1">
      <c r="A23" s="24" t="s">
        <v>53</v>
      </c>
      <c r="B23" s="71"/>
      <c r="C23" s="37" t="s">
        <v>59</v>
      </c>
      <c r="D23" s="27" t="s">
        <v>15</v>
      </c>
      <c r="E23" s="27">
        <v>1</v>
      </c>
      <c r="F23" s="27">
        <v>1</v>
      </c>
      <c r="G23" s="60"/>
      <c r="H23" s="61"/>
      <c r="I23" s="28">
        <f t="shared" si="1"/>
        <v>0</v>
      </c>
      <c r="W23" s="3"/>
    </row>
    <row r="24" spans="1:23" s="2" customFormat="1" ht="20.100000000000001" customHeight="1">
      <c r="A24" s="66" t="s">
        <v>14</v>
      </c>
      <c r="B24" s="66"/>
      <c r="C24" s="66"/>
      <c r="D24" s="66"/>
      <c r="E24" s="66"/>
      <c r="F24" s="29"/>
      <c r="G24" s="30">
        <f>SUM(G18:G19)</f>
        <v>0</v>
      </c>
      <c r="H24" s="31"/>
      <c r="I24" s="28">
        <f>SUM(I18:I23)</f>
        <v>0</v>
      </c>
      <c r="W24" s="1"/>
    </row>
    <row r="25" spans="1:23" s="4" customFormat="1" ht="20.100000000000001" customHeight="1">
      <c r="A25" s="66" t="s">
        <v>107</v>
      </c>
      <c r="B25" s="66"/>
      <c r="C25" s="66"/>
      <c r="D25" s="66"/>
      <c r="E25" s="66"/>
      <c r="F25" s="29"/>
      <c r="G25" s="30">
        <f>G10+G15+G24</f>
        <v>0</v>
      </c>
      <c r="H25" s="31"/>
      <c r="I25" s="38">
        <f>I10+I15+I24</f>
        <v>0</v>
      </c>
    </row>
    <row r="26" spans="1:23" s="4" customFormat="1" ht="36.6" customHeight="1">
      <c r="A26" s="39"/>
      <c r="B26" s="39"/>
      <c r="C26" s="40"/>
      <c r="D26" s="39"/>
      <c r="E26" s="39"/>
      <c r="F26" s="39"/>
      <c r="G26" s="41"/>
      <c r="H26" s="42"/>
      <c r="I26" s="35"/>
    </row>
    <row r="27" spans="1:23" s="2" customFormat="1" ht="35.450000000000003" customHeight="1">
      <c r="A27" s="96" t="s">
        <v>25</v>
      </c>
      <c r="B27" s="96"/>
      <c r="C27" s="96"/>
      <c r="D27" s="96"/>
      <c r="E27" s="96"/>
      <c r="F27" s="96"/>
      <c r="G27" s="96"/>
      <c r="H27" s="96"/>
      <c r="I27" s="96"/>
    </row>
    <row r="28" spans="1:23" s="2" customFormat="1" ht="20.100000000000001" customHeight="1">
      <c r="A28" s="67" t="s">
        <v>26</v>
      </c>
      <c r="B28" s="68"/>
      <c r="C28" s="68"/>
      <c r="D28" s="68"/>
      <c r="E28" s="68"/>
      <c r="F28" s="68"/>
      <c r="G28" s="68"/>
      <c r="H28" s="68"/>
      <c r="I28" s="69"/>
    </row>
    <row r="29" spans="1:23" s="2" customFormat="1" ht="48" customHeight="1">
      <c r="A29" s="24" t="s">
        <v>41</v>
      </c>
      <c r="B29" s="70" t="s">
        <v>60</v>
      </c>
      <c r="C29" s="37" t="s">
        <v>61</v>
      </c>
      <c r="D29" s="27" t="s">
        <v>4</v>
      </c>
      <c r="E29" s="27">
        <v>2</v>
      </c>
      <c r="F29" s="62"/>
      <c r="G29" s="60"/>
      <c r="H29" s="61"/>
      <c r="I29" s="28">
        <f>F29*H29</f>
        <v>0</v>
      </c>
    </row>
    <row r="30" spans="1:23" s="4" customFormat="1" ht="48" customHeight="1">
      <c r="A30" s="24" t="s">
        <v>42</v>
      </c>
      <c r="B30" s="72"/>
      <c r="C30" s="37" t="s">
        <v>62</v>
      </c>
      <c r="D30" s="27" t="s">
        <v>15</v>
      </c>
      <c r="E30" s="27">
        <v>1</v>
      </c>
      <c r="F30" s="27">
        <v>1</v>
      </c>
      <c r="G30" s="60"/>
      <c r="H30" s="61"/>
      <c r="I30" s="28">
        <f t="shared" ref="I30:I32" si="2">F30*H30</f>
        <v>0</v>
      </c>
    </row>
    <row r="31" spans="1:23" s="4" customFormat="1" ht="48" customHeight="1">
      <c r="A31" s="24" t="s">
        <v>43</v>
      </c>
      <c r="B31" s="72"/>
      <c r="C31" s="37" t="s">
        <v>63</v>
      </c>
      <c r="D31" s="27" t="s">
        <v>4</v>
      </c>
      <c r="E31" s="27">
        <v>2</v>
      </c>
      <c r="F31" s="62"/>
      <c r="G31" s="60"/>
      <c r="H31" s="61"/>
      <c r="I31" s="28">
        <f t="shared" si="2"/>
        <v>0</v>
      </c>
    </row>
    <row r="32" spans="1:23" s="4" customFormat="1" ht="48" customHeight="1">
      <c r="A32" s="24" t="s">
        <v>44</v>
      </c>
      <c r="B32" s="71"/>
      <c r="C32" s="37" t="s">
        <v>64</v>
      </c>
      <c r="D32" s="27" t="s">
        <v>15</v>
      </c>
      <c r="E32" s="27">
        <v>1</v>
      </c>
      <c r="F32" s="27">
        <v>1</v>
      </c>
      <c r="G32" s="60"/>
      <c r="H32" s="61"/>
      <c r="I32" s="28">
        <f t="shared" si="2"/>
        <v>0</v>
      </c>
    </row>
    <row r="33" spans="1:9" s="2" customFormat="1" ht="20.100000000000001" customHeight="1">
      <c r="A33" s="66" t="s">
        <v>32</v>
      </c>
      <c r="B33" s="66"/>
      <c r="C33" s="66"/>
      <c r="D33" s="66"/>
      <c r="E33" s="66"/>
      <c r="F33" s="29"/>
      <c r="G33" s="30">
        <f>SUM(G29:G30)</f>
        <v>0</v>
      </c>
      <c r="H33" s="31"/>
      <c r="I33" s="28">
        <f>SUM(I29:I32)</f>
        <v>0</v>
      </c>
    </row>
    <row r="34" spans="1:9" s="4" customFormat="1" ht="20.100000000000001" customHeight="1">
      <c r="A34" s="39"/>
      <c r="B34" s="39"/>
      <c r="C34" s="40"/>
      <c r="D34" s="39"/>
      <c r="E34" s="39"/>
      <c r="F34" s="39"/>
      <c r="G34" s="41"/>
      <c r="H34" s="42"/>
      <c r="I34" s="35"/>
    </row>
    <row r="35" spans="1:9" s="4" customFormat="1" ht="20.100000000000001" customHeight="1">
      <c r="A35" s="73" t="s">
        <v>16</v>
      </c>
      <c r="B35" s="74"/>
      <c r="C35" s="74"/>
      <c r="D35" s="74"/>
      <c r="E35" s="74"/>
      <c r="F35" s="74"/>
      <c r="G35" s="74"/>
      <c r="H35" s="74"/>
      <c r="I35" s="75"/>
    </row>
    <row r="36" spans="1:9" s="4" customFormat="1" ht="48" customHeight="1">
      <c r="A36" s="24" t="s">
        <v>65</v>
      </c>
      <c r="B36" s="70" t="s">
        <v>75</v>
      </c>
      <c r="C36" s="43" t="s">
        <v>71</v>
      </c>
      <c r="D36" s="27" t="s">
        <v>15</v>
      </c>
      <c r="E36" s="27">
        <v>1</v>
      </c>
      <c r="F36" s="27">
        <v>1</v>
      </c>
      <c r="G36" s="60"/>
      <c r="H36" s="61"/>
      <c r="I36" s="28">
        <f>F36*H36</f>
        <v>0</v>
      </c>
    </row>
    <row r="37" spans="1:9" s="4" customFormat="1" ht="48" customHeight="1">
      <c r="A37" s="24" t="s">
        <v>66</v>
      </c>
      <c r="B37" s="72"/>
      <c r="C37" s="43" t="s">
        <v>108</v>
      </c>
      <c r="D37" s="27" t="s">
        <v>15</v>
      </c>
      <c r="E37" s="27">
        <v>1</v>
      </c>
      <c r="F37" s="27">
        <v>1</v>
      </c>
      <c r="G37" s="60"/>
      <c r="H37" s="61"/>
      <c r="I37" s="28">
        <f t="shared" ref="I37:I38" si="3">F37*H37</f>
        <v>0</v>
      </c>
    </row>
    <row r="38" spans="1:9" s="4" customFormat="1" ht="48" customHeight="1">
      <c r="A38" s="24" t="s">
        <v>67</v>
      </c>
      <c r="B38" s="72"/>
      <c r="C38" s="43" t="s">
        <v>72</v>
      </c>
      <c r="D38" s="27" t="s">
        <v>15</v>
      </c>
      <c r="E38" s="27">
        <v>1</v>
      </c>
      <c r="F38" s="27">
        <v>1</v>
      </c>
      <c r="G38" s="60"/>
      <c r="H38" s="61"/>
      <c r="I38" s="28">
        <f t="shared" si="3"/>
        <v>0</v>
      </c>
    </row>
    <row r="39" spans="1:9" s="4" customFormat="1" ht="48" customHeight="1">
      <c r="A39" s="24" t="s">
        <v>68</v>
      </c>
      <c r="B39" s="72"/>
      <c r="C39" s="43" t="s">
        <v>73</v>
      </c>
      <c r="D39" s="27" t="s">
        <v>15</v>
      </c>
      <c r="E39" s="27">
        <v>1</v>
      </c>
      <c r="F39" s="27">
        <v>1</v>
      </c>
      <c r="G39" s="60"/>
      <c r="H39" s="61"/>
      <c r="I39" s="28">
        <f>F39*H39</f>
        <v>0</v>
      </c>
    </row>
    <row r="40" spans="1:9" s="4" customFormat="1" ht="48" customHeight="1">
      <c r="A40" s="24" t="s">
        <v>69</v>
      </c>
      <c r="B40" s="72"/>
      <c r="C40" s="43" t="s">
        <v>109</v>
      </c>
      <c r="D40" s="27" t="s">
        <v>15</v>
      </c>
      <c r="E40" s="27">
        <v>1</v>
      </c>
      <c r="F40" s="27">
        <v>1</v>
      </c>
      <c r="G40" s="60"/>
      <c r="H40" s="61"/>
      <c r="I40" s="28">
        <f t="shared" ref="I40:I41" si="4">F40*H40</f>
        <v>0</v>
      </c>
    </row>
    <row r="41" spans="1:9" s="4" customFormat="1" ht="48" customHeight="1">
      <c r="A41" s="24" t="s">
        <v>70</v>
      </c>
      <c r="B41" s="71"/>
      <c r="C41" s="43" t="s">
        <v>74</v>
      </c>
      <c r="D41" s="27" t="s">
        <v>15</v>
      </c>
      <c r="E41" s="27">
        <v>1</v>
      </c>
      <c r="F41" s="27">
        <v>1</v>
      </c>
      <c r="G41" s="60"/>
      <c r="H41" s="61"/>
      <c r="I41" s="28">
        <f t="shared" si="4"/>
        <v>0</v>
      </c>
    </row>
    <row r="42" spans="1:9" s="4" customFormat="1" ht="20.100000000000001" customHeight="1">
      <c r="A42" s="83" t="s">
        <v>30</v>
      </c>
      <c r="B42" s="84"/>
      <c r="C42" s="84"/>
      <c r="D42" s="84"/>
      <c r="E42" s="85"/>
      <c r="F42" s="29"/>
      <c r="G42" s="30">
        <f>SUM(G36:G37)</f>
        <v>0</v>
      </c>
      <c r="H42" s="31"/>
      <c r="I42" s="28">
        <f>SUM(I36:I41)</f>
        <v>0</v>
      </c>
    </row>
    <row r="43" spans="1:9" s="4" customFormat="1" ht="20.100000000000001" customHeight="1">
      <c r="A43" s="39"/>
      <c r="B43" s="39"/>
      <c r="C43" s="40"/>
      <c r="D43" s="39"/>
      <c r="E43" s="39"/>
      <c r="F43" s="39"/>
      <c r="G43" s="41"/>
      <c r="H43" s="42"/>
      <c r="I43" s="35"/>
    </row>
    <row r="44" spans="1:9" s="4" customFormat="1" ht="20.100000000000001" customHeight="1">
      <c r="A44" s="67" t="s">
        <v>27</v>
      </c>
      <c r="B44" s="68"/>
      <c r="C44" s="68"/>
      <c r="D44" s="68"/>
      <c r="E44" s="68"/>
      <c r="F44" s="68"/>
      <c r="G44" s="68"/>
      <c r="H44" s="68"/>
      <c r="I44" s="69"/>
    </row>
    <row r="45" spans="1:9" s="4" customFormat="1" ht="48" customHeight="1">
      <c r="A45" s="24" t="s">
        <v>76</v>
      </c>
      <c r="B45" s="70" t="s">
        <v>88</v>
      </c>
      <c r="C45" s="43" t="s">
        <v>79</v>
      </c>
      <c r="D45" s="27" t="s">
        <v>15</v>
      </c>
      <c r="E45" s="27">
        <v>1</v>
      </c>
      <c r="F45" s="27">
        <v>1</v>
      </c>
      <c r="G45" s="60"/>
      <c r="H45" s="61"/>
      <c r="I45" s="28">
        <f>F45*H45</f>
        <v>0</v>
      </c>
    </row>
    <row r="46" spans="1:9" s="4" customFormat="1" ht="48" customHeight="1">
      <c r="A46" s="24" t="s">
        <v>77</v>
      </c>
      <c r="B46" s="72"/>
      <c r="C46" s="43" t="s">
        <v>80</v>
      </c>
      <c r="D46" s="27" t="s">
        <v>15</v>
      </c>
      <c r="E46" s="27">
        <v>1</v>
      </c>
      <c r="F46" s="27">
        <v>1</v>
      </c>
      <c r="G46" s="60"/>
      <c r="H46" s="61"/>
      <c r="I46" s="28">
        <f t="shared" ref="I46:I47" si="5">F46*H46</f>
        <v>0</v>
      </c>
    </row>
    <row r="47" spans="1:9" s="4" customFormat="1" ht="57">
      <c r="A47" s="24" t="s">
        <v>78</v>
      </c>
      <c r="B47" s="72"/>
      <c r="C47" s="44" t="s">
        <v>81</v>
      </c>
      <c r="D47" s="27" t="s">
        <v>15</v>
      </c>
      <c r="E47" s="27">
        <v>1</v>
      </c>
      <c r="F47" s="27">
        <v>1</v>
      </c>
      <c r="G47" s="60"/>
      <c r="H47" s="61"/>
      <c r="I47" s="28">
        <f t="shared" si="5"/>
        <v>0</v>
      </c>
    </row>
    <row r="48" spans="1:9" s="4" customFormat="1" ht="48" customHeight="1">
      <c r="A48" s="24" t="s">
        <v>82</v>
      </c>
      <c r="B48" s="72"/>
      <c r="C48" s="43" t="s">
        <v>85</v>
      </c>
      <c r="D48" s="27" t="s">
        <v>15</v>
      </c>
      <c r="E48" s="27">
        <v>1</v>
      </c>
      <c r="F48" s="27">
        <v>1</v>
      </c>
      <c r="G48" s="60"/>
      <c r="H48" s="61"/>
      <c r="I48" s="28">
        <f>F48*H48</f>
        <v>0</v>
      </c>
    </row>
    <row r="49" spans="1:9" s="4" customFormat="1" ht="48" customHeight="1">
      <c r="A49" s="24" t="s">
        <v>83</v>
      </c>
      <c r="B49" s="72"/>
      <c r="C49" s="43" t="s">
        <v>86</v>
      </c>
      <c r="D49" s="27" t="s">
        <v>15</v>
      </c>
      <c r="E49" s="27">
        <v>1</v>
      </c>
      <c r="F49" s="27">
        <v>1</v>
      </c>
      <c r="G49" s="60"/>
      <c r="H49" s="61"/>
      <c r="I49" s="28">
        <f t="shared" ref="I49:I50" si="6">F49*H49</f>
        <v>0</v>
      </c>
    </row>
    <row r="50" spans="1:9" s="4" customFormat="1" ht="57">
      <c r="A50" s="24" t="s">
        <v>84</v>
      </c>
      <c r="B50" s="71"/>
      <c r="C50" s="44" t="s">
        <v>87</v>
      </c>
      <c r="D50" s="27" t="s">
        <v>15</v>
      </c>
      <c r="E50" s="27">
        <v>1</v>
      </c>
      <c r="F50" s="27">
        <v>1</v>
      </c>
      <c r="G50" s="60"/>
      <c r="H50" s="61"/>
      <c r="I50" s="28">
        <f t="shared" si="6"/>
        <v>0</v>
      </c>
    </row>
    <row r="51" spans="1:9" s="4" customFormat="1" ht="20.100000000000001" customHeight="1">
      <c r="A51" s="66" t="s">
        <v>31</v>
      </c>
      <c r="B51" s="66"/>
      <c r="C51" s="66"/>
      <c r="D51" s="66"/>
      <c r="E51" s="66"/>
      <c r="F51" s="29"/>
      <c r="G51" s="30">
        <f>SUM(G45:G46)</f>
        <v>0</v>
      </c>
      <c r="H51" s="31"/>
      <c r="I51" s="28">
        <f>SUM(I45:I50)</f>
        <v>0</v>
      </c>
    </row>
    <row r="52" spans="1:9" s="4" customFormat="1" ht="20.100000000000001" customHeight="1">
      <c r="A52" s="39"/>
      <c r="B52" s="39"/>
      <c r="C52" s="40"/>
      <c r="D52" s="39"/>
      <c r="E52" s="39"/>
      <c r="F52" s="39"/>
      <c r="G52" s="41"/>
      <c r="H52" s="42"/>
      <c r="I52" s="35"/>
    </row>
    <row r="53" spans="1:9" s="4" customFormat="1" ht="20.100000000000001" customHeight="1">
      <c r="A53" s="73" t="s">
        <v>28</v>
      </c>
      <c r="B53" s="74"/>
      <c r="C53" s="74"/>
      <c r="D53" s="74"/>
      <c r="E53" s="74"/>
      <c r="F53" s="74"/>
      <c r="G53" s="74"/>
      <c r="H53" s="74"/>
      <c r="I53" s="75"/>
    </row>
    <row r="54" spans="1:9" s="4" customFormat="1" ht="48" customHeight="1">
      <c r="A54" s="24" t="s">
        <v>89</v>
      </c>
      <c r="B54" s="70" t="s">
        <v>105</v>
      </c>
      <c r="C54" s="45" t="s">
        <v>93</v>
      </c>
      <c r="D54" s="27" t="s">
        <v>15</v>
      </c>
      <c r="E54" s="27">
        <v>1</v>
      </c>
      <c r="F54" s="27">
        <v>1</v>
      </c>
      <c r="G54" s="60"/>
      <c r="H54" s="61"/>
      <c r="I54" s="28">
        <f>F54*H54</f>
        <v>0</v>
      </c>
    </row>
    <row r="55" spans="1:9" s="4" customFormat="1" ht="48" customHeight="1">
      <c r="A55" s="24" t="s">
        <v>90</v>
      </c>
      <c r="B55" s="72"/>
      <c r="C55" s="46" t="s">
        <v>94</v>
      </c>
      <c r="D55" s="27" t="s">
        <v>15</v>
      </c>
      <c r="E55" s="27">
        <v>1</v>
      </c>
      <c r="F55" s="27">
        <v>1</v>
      </c>
      <c r="G55" s="60"/>
      <c r="H55" s="61"/>
      <c r="I55" s="28">
        <f t="shared" ref="I55:I61" si="7">F55*H55</f>
        <v>0</v>
      </c>
    </row>
    <row r="56" spans="1:9" s="4" customFormat="1" ht="48" customHeight="1">
      <c r="A56" s="24" t="s">
        <v>91</v>
      </c>
      <c r="B56" s="72"/>
      <c r="C56" s="46" t="s">
        <v>95</v>
      </c>
      <c r="D56" s="27" t="s">
        <v>15</v>
      </c>
      <c r="E56" s="27">
        <v>1</v>
      </c>
      <c r="F56" s="27">
        <v>1</v>
      </c>
      <c r="G56" s="60"/>
      <c r="H56" s="61"/>
      <c r="I56" s="28">
        <f t="shared" si="7"/>
        <v>0</v>
      </c>
    </row>
    <row r="57" spans="1:9" s="4" customFormat="1" ht="48" customHeight="1">
      <c r="A57" s="24" t="s">
        <v>92</v>
      </c>
      <c r="B57" s="72"/>
      <c r="C57" s="46" t="s">
        <v>96</v>
      </c>
      <c r="D57" s="27" t="s">
        <v>15</v>
      </c>
      <c r="E57" s="27">
        <v>1</v>
      </c>
      <c r="F57" s="27">
        <v>1</v>
      </c>
      <c r="G57" s="60"/>
      <c r="H57" s="61"/>
      <c r="I57" s="28">
        <f t="shared" si="7"/>
        <v>0</v>
      </c>
    </row>
    <row r="58" spans="1:9" s="4" customFormat="1" ht="48" customHeight="1">
      <c r="A58" s="24" t="s">
        <v>97</v>
      </c>
      <c r="B58" s="72"/>
      <c r="C58" s="45" t="s">
        <v>101</v>
      </c>
      <c r="D58" s="27" t="s">
        <v>15</v>
      </c>
      <c r="E58" s="27">
        <v>1</v>
      </c>
      <c r="F58" s="27">
        <v>1</v>
      </c>
      <c r="G58" s="60"/>
      <c r="H58" s="61"/>
      <c r="I58" s="28">
        <f t="shared" si="7"/>
        <v>0</v>
      </c>
    </row>
    <row r="59" spans="1:9" s="4" customFormat="1" ht="48" customHeight="1">
      <c r="A59" s="24" t="s">
        <v>98</v>
      </c>
      <c r="B59" s="72"/>
      <c r="C59" s="46" t="s">
        <v>102</v>
      </c>
      <c r="D59" s="27" t="s">
        <v>15</v>
      </c>
      <c r="E59" s="27">
        <v>1</v>
      </c>
      <c r="F59" s="27">
        <v>1</v>
      </c>
      <c r="G59" s="60"/>
      <c r="H59" s="61"/>
      <c r="I59" s="28">
        <f t="shared" si="7"/>
        <v>0</v>
      </c>
    </row>
    <row r="60" spans="1:9" s="4" customFormat="1" ht="48" customHeight="1">
      <c r="A60" s="24" t="s">
        <v>99</v>
      </c>
      <c r="B60" s="72"/>
      <c r="C60" s="46" t="s">
        <v>103</v>
      </c>
      <c r="D60" s="27" t="s">
        <v>15</v>
      </c>
      <c r="E60" s="27">
        <v>1</v>
      </c>
      <c r="F60" s="27">
        <v>1</v>
      </c>
      <c r="G60" s="60"/>
      <c r="H60" s="61"/>
      <c r="I60" s="28">
        <f t="shared" si="7"/>
        <v>0</v>
      </c>
    </row>
    <row r="61" spans="1:9" s="4" customFormat="1" ht="48" customHeight="1">
      <c r="A61" s="24" t="s">
        <v>100</v>
      </c>
      <c r="B61" s="71"/>
      <c r="C61" s="46" t="s">
        <v>104</v>
      </c>
      <c r="D61" s="27" t="s">
        <v>15</v>
      </c>
      <c r="E61" s="27">
        <v>1</v>
      </c>
      <c r="F61" s="27">
        <v>1</v>
      </c>
      <c r="G61" s="60"/>
      <c r="H61" s="61"/>
      <c r="I61" s="28">
        <f t="shared" si="7"/>
        <v>0</v>
      </c>
    </row>
    <row r="62" spans="1:9" s="4" customFormat="1" ht="20.100000000000001" customHeight="1">
      <c r="A62" s="83" t="s">
        <v>34</v>
      </c>
      <c r="B62" s="84"/>
      <c r="C62" s="84"/>
      <c r="D62" s="84"/>
      <c r="E62" s="85"/>
      <c r="F62" s="29"/>
      <c r="G62" s="30">
        <f>SUM(G54:G55)</f>
        <v>0</v>
      </c>
      <c r="H62" s="31"/>
      <c r="I62" s="28">
        <f>SUM(I54:I61)</f>
        <v>0</v>
      </c>
    </row>
    <row r="63" spans="1:9" s="2" customFormat="1" ht="20.100000000000001" customHeight="1">
      <c r="A63" s="66" t="s">
        <v>106</v>
      </c>
      <c r="B63" s="66"/>
      <c r="C63" s="66"/>
      <c r="D63" s="66"/>
      <c r="E63" s="66"/>
      <c r="F63" s="29"/>
      <c r="G63" s="30">
        <f>G62+G51+G42+G33</f>
        <v>0</v>
      </c>
      <c r="H63" s="31"/>
      <c r="I63" s="38">
        <f>I33+I42+I51+I62</f>
        <v>0</v>
      </c>
    </row>
    <row r="64" spans="1:9" s="2" customFormat="1" ht="30.6" customHeight="1">
      <c r="A64" s="47"/>
      <c r="B64" s="48"/>
      <c r="C64" s="49"/>
      <c r="D64" s="50"/>
      <c r="E64" s="51"/>
      <c r="F64" s="51"/>
      <c r="G64" s="52"/>
      <c r="H64" s="35"/>
      <c r="I64" s="35"/>
    </row>
    <row r="65" spans="1:9" s="2" customFormat="1" ht="30" customHeight="1">
      <c r="A65" s="66" t="s">
        <v>18</v>
      </c>
      <c r="B65" s="66"/>
      <c r="C65" s="66"/>
      <c r="D65" s="82">
        <f>I25+I63</f>
        <v>0</v>
      </c>
      <c r="E65" s="82"/>
      <c r="F65" s="82"/>
      <c r="G65" s="82"/>
      <c r="H65" s="82"/>
      <c r="I65" s="82"/>
    </row>
    <row r="66" spans="1:9" s="2" customFormat="1" ht="36" customHeight="1">
      <c r="A66" s="66" t="s">
        <v>19</v>
      </c>
      <c r="B66" s="66"/>
      <c r="C66" s="66"/>
      <c r="D66" s="82">
        <v>0</v>
      </c>
      <c r="E66" s="82"/>
      <c r="F66" s="82"/>
      <c r="G66" s="82"/>
      <c r="H66" s="82"/>
      <c r="I66" s="82"/>
    </row>
    <row r="67" spans="1:9" s="2" customFormat="1" ht="33.6" customHeight="1">
      <c r="A67" s="66" t="s">
        <v>17</v>
      </c>
      <c r="B67" s="66"/>
      <c r="C67" s="66"/>
      <c r="D67" s="82">
        <f>D65</f>
        <v>0</v>
      </c>
      <c r="E67" s="82"/>
      <c r="F67" s="82"/>
      <c r="G67" s="82"/>
      <c r="H67" s="82"/>
      <c r="I67" s="82"/>
    </row>
    <row r="68" spans="1:9" ht="35.450000000000003" customHeight="1">
      <c r="A68" s="95" t="s">
        <v>7</v>
      </c>
      <c r="B68" s="95"/>
      <c r="C68" s="95"/>
      <c r="D68" s="95"/>
      <c r="E68" s="95"/>
      <c r="F68" s="95"/>
      <c r="G68" s="95"/>
      <c r="H68" s="95"/>
      <c r="I68" s="95"/>
    </row>
    <row r="69" spans="1:9" s="6" customFormat="1" ht="18" customHeight="1">
      <c r="A69" s="53" t="s">
        <v>8</v>
      </c>
      <c r="B69" s="54"/>
      <c r="C69" s="55"/>
      <c r="D69" s="54"/>
      <c r="E69" s="54"/>
      <c r="F69" s="54"/>
      <c r="G69" s="56"/>
      <c r="H69" s="54"/>
      <c r="I69" s="54"/>
    </row>
    <row r="70" spans="1:9" s="3" customFormat="1" ht="18" customHeight="1">
      <c r="A70" s="57"/>
      <c r="B70" s="8"/>
      <c r="C70" s="58"/>
      <c r="D70" s="8"/>
      <c r="E70" s="8"/>
      <c r="F70" s="8"/>
      <c r="G70" s="59"/>
      <c r="H70" s="8"/>
      <c r="I70" s="8"/>
    </row>
    <row r="71" spans="1:9" ht="18" customHeight="1">
      <c r="A71" s="57"/>
      <c r="B71" s="8"/>
      <c r="C71" s="58"/>
      <c r="D71" s="8"/>
      <c r="E71" s="8"/>
      <c r="F71" s="8"/>
      <c r="G71" s="59"/>
      <c r="H71" s="8"/>
      <c r="I71" s="8"/>
    </row>
    <row r="72" spans="1:9" ht="18.75" customHeight="1">
      <c r="A72" s="89" t="s">
        <v>20</v>
      </c>
      <c r="B72" s="90"/>
      <c r="C72" s="90"/>
      <c r="D72" s="90"/>
      <c r="E72" s="90"/>
      <c r="F72" s="90"/>
      <c r="G72" s="90"/>
      <c r="H72" s="90"/>
      <c r="I72" s="91"/>
    </row>
    <row r="73" spans="1:9" ht="66.75" customHeight="1">
      <c r="A73" s="92"/>
      <c r="B73" s="93"/>
      <c r="C73" s="93"/>
      <c r="D73" s="93"/>
      <c r="E73" s="93"/>
      <c r="F73" s="93"/>
      <c r="G73" s="93"/>
      <c r="H73" s="93"/>
      <c r="I73" s="94"/>
    </row>
    <row r="74" spans="1:9" ht="66.75" customHeight="1"/>
    <row r="75" spans="1:9" ht="66.75" customHeight="1"/>
    <row r="76" spans="1:9" ht="66.75" customHeight="1"/>
    <row r="77" spans="1:9" ht="66.75" customHeight="1"/>
    <row r="78" spans="1:9" ht="66.75" customHeight="1"/>
  </sheetData>
  <mergeCells count="35">
    <mergeCell ref="A42:E42"/>
    <mergeCell ref="A1:I1"/>
    <mergeCell ref="A72:I72"/>
    <mergeCell ref="A73:I73"/>
    <mergeCell ref="A51:E51"/>
    <mergeCell ref="A62:E62"/>
    <mergeCell ref="A68:I68"/>
    <mergeCell ref="A10:E10"/>
    <mergeCell ref="A15:E15"/>
    <mergeCell ref="A24:E24"/>
    <mergeCell ref="A33:E33"/>
    <mergeCell ref="A25:E25"/>
    <mergeCell ref="A27:I27"/>
    <mergeCell ref="D65:I65"/>
    <mergeCell ref="D66:I66"/>
    <mergeCell ref="A65:C65"/>
    <mergeCell ref="A44:I44"/>
    <mergeCell ref="B45:B50"/>
    <mergeCell ref="A53:I53"/>
    <mergeCell ref="B54:B61"/>
    <mergeCell ref="A2:I2"/>
    <mergeCell ref="A66:C66"/>
    <mergeCell ref="A67:C67"/>
    <mergeCell ref="A8:I8"/>
    <mergeCell ref="A12:I12"/>
    <mergeCell ref="B13:B14"/>
    <mergeCell ref="A17:I17"/>
    <mergeCell ref="B18:B23"/>
    <mergeCell ref="A28:I28"/>
    <mergeCell ref="B29:B32"/>
    <mergeCell ref="A35:I35"/>
    <mergeCell ref="B36:B41"/>
    <mergeCell ref="A63:E63"/>
    <mergeCell ref="A6:I7"/>
    <mergeCell ref="D67:I67"/>
  </mergeCells>
  <phoneticPr fontId="37" type="noConversion"/>
  <pageMargins left="3.937007874015748E-2" right="3.937007874015748E-2" top="0.74803149606299213" bottom="0.35433070866141736" header="0.51181102362204722" footer="0.31496062992125984"/>
  <pageSetup paperSize="9" scale="77" fitToHeight="4" orientation="portrait" r:id="rId1"/>
  <headerFooter>
    <oddHeader>&amp;LSNIA_PAI-AG_MAPA_25-048_DPGF_V1,0</oddHeader>
  </headerFooter>
  <rowBreaks count="2" manualBreakCount="2">
    <brk id="26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>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BAT/BAT-ATL GEFFRAY Muriel</dc:creator>
  <cp:lastModifiedBy>Denis Bar</cp:lastModifiedBy>
  <cp:lastPrinted>2026-02-18T09:17:53Z</cp:lastPrinted>
  <dcterms:created xsi:type="dcterms:W3CDTF">2017-01-09T13:15:38Z</dcterms:created>
  <dcterms:modified xsi:type="dcterms:W3CDTF">2026-02-18T09:23:49Z</dcterms:modified>
</cp:coreProperties>
</file>