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0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SIEGEDIMOAUOLille/Documents partages/0_General_UOLille/03_Marchés/03_AC_mutualisés/AC_FFH/02_Procédure_attribution/01-DCE/"/>
    </mc:Choice>
  </mc:AlternateContent>
  <xr:revisionPtr revIDLastSave="456" documentId="11_469ED848886BEE078E087BFA14F2932562D565DA" xr6:coauthVersionLast="47" xr6:coauthVersionMax="47" xr10:uidLastSave="{C5C02F58-FB91-4A4A-8373-43309AA8E8F4}"/>
  <bookViews>
    <workbookView xWindow="53880" yWindow="-120" windowWidth="25440" windowHeight="15270" tabRatio="198" xr2:uid="{00000000-000D-0000-FFFF-FFFF00000000}"/>
  </bookViews>
  <sheets>
    <sheet name="DQE_V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2" l="1"/>
  <c r="I45" i="2" l="1"/>
  <c r="I46" i="2" s="1"/>
</calcChain>
</file>

<file path=xl/sharedStrings.xml><?xml version="1.0" encoding="utf-8"?>
<sst xmlns="http://schemas.openxmlformats.org/spreadsheetml/2006/main" count="110" uniqueCount="90">
  <si>
    <t>Document financier "Détail quantitatif estimatif"</t>
  </si>
  <si>
    <t>Diagnostics Faune, Flore et habitats sur le réseau fluvial du Nord - Pas-de-Calais de Voies navigables de France</t>
  </si>
  <si>
    <t>Document sans valeur contractuelle, servant à l'analyse du critère "prix".
Il est demandé aux candidats de ne pas modifier les quantités. Les quantités estimées sont définies pour 4 années.</t>
  </si>
  <si>
    <t>N°Phase</t>
  </si>
  <si>
    <t>N° prix</t>
  </si>
  <si>
    <t>Désignation du prix</t>
  </si>
  <si>
    <t>Unité</t>
  </si>
  <si>
    <t>Prix plafonds unitaires en euros H.T.</t>
  </si>
  <si>
    <t>Quantité</t>
  </si>
  <si>
    <t>Prix total
 en euros H.T</t>
  </si>
  <si>
    <t>Production de l'état initial</t>
  </si>
  <si>
    <t>Etude bibliographique, analyse documentaire et note méthodologique</t>
  </si>
  <si>
    <t>le forfait/site</t>
  </si>
  <si>
    <t>Prestations d'inventaires écologiques</t>
  </si>
  <si>
    <t>2.1</t>
  </si>
  <si>
    <t>Inventaires Faune - Flore - Habitats</t>
  </si>
  <si>
    <t>2.1.1</t>
  </si>
  <si>
    <t>Réalisation des inventaires floristique, faunistique et des habitats annuel</t>
  </si>
  <si>
    <t>le forfait/ha</t>
  </si>
  <si>
    <t>2.1.2</t>
  </si>
  <si>
    <t>Diagnostic Faune Flore et Habitats par saison</t>
  </si>
  <si>
    <t>2.1.3</t>
  </si>
  <si>
    <t>Diagnostic simplifié habitats et potentialités</t>
  </si>
  <si>
    <t>2.1.4</t>
  </si>
  <si>
    <t>Prélévements et analyses ADNe</t>
  </si>
  <si>
    <t>le forfait/point</t>
  </si>
  <si>
    <t>2.1.5</t>
  </si>
  <si>
    <t>Réalisation d’une pêche électrique</t>
  </si>
  <si>
    <t>le forfait</t>
  </si>
  <si>
    <t>2.1.6</t>
  </si>
  <si>
    <t>Prospection par embarcation légère</t>
  </si>
  <si>
    <t>la journée</t>
  </si>
  <si>
    <t>2.1.7</t>
  </si>
  <si>
    <t>Prospections sub-aquatiques</t>
  </si>
  <si>
    <t>2.1.7.1</t>
  </si>
  <si>
    <t>Prospection PMT ou bathyscope</t>
  </si>
  <si>
    <t>2.1.7.2</t>
  </si>
  <si>
    <t>Prospection par plongée hyperbare</t>
  </si>
  <si>
    <t>2.2</t>
  </si>
  <si>
    <t>Inventaires des zones humides</t>
  </si>
  <si>
    <t>2.2.1</t>
  </si>
  <si>
    <t>Caractérisation et délimitation des zones humides</t>
  </si>
  <si>
    <t>2.2.2</t>
  </si>
  <si>
    <t>Evaluation fonctionnelle de zones humides</t>
  </si>
  <si>
    <t>Prestations d'analyse</t>
  </si>
  <si>
    <t>3.1</t>
  </si>
  <si>
    <t>Analyse comparative des différentes études Faune-Flore-Habitats</t>
  </si>
  <si>
    <t>3.2</t>
  </si>
  <si>
    <t>Analyse des impacts du projet considéré</t>
  </si>
  <si>
    <t>3.3</t>
  </si>
  <si>
    <t>Dossiers réglementaires</t>
  </si>
  <si>
    <t>3.3.1</t>
  </si>
  <si>
    <t>Maîtrise d'œuvre externe</t>
  </si>
  <si>
    <t>3.3.1.1</t>
  </si>
  <si>
    <t>Analyse critique de la séquence ERC produite par la maîtrise d’œuvre et des documents de consultation</t>
  </si>
  <si>
    <t>3.3.1.2</t>
  </si>
  <si>
    <t>Analyse critique de l'Autorisation Environnementale Unique produite par la maîtrise d'œuvre et préconisations d'amélioration</t>
  </si>
  <si>
    <t>3.3.2</t>
  </si>
  <si>
    <t>Maîtrise d'œuvre interne</t>
  </si>
  <si>
    <t>3.3.2.1</t>
  </si>
  <si>
    <t>Rédaction de la séquence ERC et  intégration au sein des documents de consultation</t>
  </si>
  <si>
    <t>3.3.2.2</t>
  </si>
  <si>
    <t>Recherche et définition de site de compensation</t>
  </si>
  <si>
    <t>3.3.2.3</t>
  </si>
  <si>
    <t>Rédaction de l'Autorisation Environnementale Unique et suivi de son instruction</t>
  </si>
  <si>
    <t>3.3.2.4</t>
  </si>
  <si>
    <t>Rédaction et suivi d'instruction des procédures réglementaires simplifiées</t>
  </si>
  <si>
    <t>3.3.2.4.1</t>
  </si>
  <si>
    <t>Dossier Loi sur l'eau</t>
  </si>
  <si>
    <t>3.3.2.4.2</t>
  </si>
  <si>
    <t>Notice d'incidence Natura 2000</t>
  </si>
  <si>
    <t>3.3.2.4.3</t>
  </si>
  <si>
    <t>Autre procédure réglementaire simplifiée (alignement d'arbres,défrichement, haie,...)</t>
  </si>
  <si>
    <t>3.3.3</t>
  </si>
  <si>
    <t>Dossiers de dérogation Espèces protégées (CRSPN - CNPN)</t>
  </si>
  <si>
    <t>3.3.3.1</t>
  </si>
  <si>
    <t>Réalisation d'un dossier CRSPN 
et suivi de son instruction</t>
  </si>
  <si>
    <t>3.3.3.2</t>
  </si>
  <si>
    <t>Réalisation d'un dossier CNPN 
et suivi de son instruction</t>
  </si>
  <si>
    <t>Autres prestations</t>
  </si>
  <si>
    <t>4.1</t>
  </si>
  <si>
    <t>Balisage de la flore et des habitats protégés ou d'intérêt patrimonial ou régional ou communautaire identifiés</t>
  </si>
  <si>
    <t>4.2</t>
  </si>
  <si>
    <t>Intervention d'un cordiste pour le volet chiroptérologique</t>
  </si>
  <si>
    <t>l'unité</t>
  </si>
  <si>
    <t>4.3</t>
  </si>
  <si>
    <t>Réunion de présentation</t>
  </si>
  <si>
    <t>Total en € H.T</t>
  </si>
  <si>
    <t>TVA</t>
  </si>
  <si>
    <t>Total en € T.T.C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</si>
</sst>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#,##0.00&quot; € &quot;;\-#,##0.00&quot; € &quot;;&quot; -&quot;#&quot; € &quot;;@\ "/>
    <numFmt numFmtId="165" formatCode="dd/mm/yy"/>
    <numFmt numFmtId="166" formatCode="#,##0.00\ _€"/>
  </numFmts>
  <fonts count="22"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1"/>
      <color theme="4" tint="-0.499984740745262"/>
      <name val="Calibri"/>
      <family val="2"/>
    </font>
    <font>
      <b/>
      <sz val="16"/>
      <color theme="4" tint="-0.499984740745262"/>
      <name val="Calibri"/>
      <family val="2"/>
    </font>
    <font>
      <b/>
      <sz val="14"/>
      <color theme="0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1"/>
    </font>
    <font>
      <sz val="10"/>
      <name val="Arial1"/>
    </font>
    <font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i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hair">
        <color auto="1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 applyBorder="0" applyProtection="0"/>
  </cellStyleXfs>
  <cellXfs count="152">
    <xf numFmtId="0" fontId="0" fillId="0" borderId="0" xfId="0"/>
    <xf numFmtId="0" fontId="0" fillId="0" borderId="0" xfId="0" applyAlignment="1">
      <alignment horizontal="center" vertical="center"/>
    </xf>
    <xf numFmtId="0" fontId="2" fillId="0" borderId="3" xfId="2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0" fillId="4" borderId="0" xfId="0" applyFill="1"/>
    <xf numFmtId="0" fontId="9" fillId="0" borderId="18" xfId="0" applyFont="1" applyBorder="1" applyAlignment="1">
      <alignment horizontal="center" vertical="center"/>
    </xf>
    <xf numFmtId="0" fontId="0" fillId="4" borderId="8" xfId="0" applyFill="1" applyBorder="1"/>
    <xf numFmtId="0" fontId="9" fillId="0" borderId="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6" fillId="4" borderId="2" xfId="1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0" borderId="10" xfId="0" applyBorder="1"/>
    <xf numFmtId="0" fontId="3" fillId="0" borderId="13" xfId="0" applyFont="1" applyBorder="1" applyAlignment="1">
      <alignment horizontal="center" vertical="center" wrapText="1"/>
    </xf>
    <xf numFmtId="0" fontId="0" fillId="0" borderId="14" xfId="0" applyBorder="1"/>
    <xf numFmtId="0" fontId="0" fillId="0" borderId="16" xfId="0" applyBorder="1"/>
    <xf numFmtId="0" fontId="0" fillId="0" borderId="13" xfId="0" applyBorder="1"/>
    <xf numFmtId="0" fontId="12" fillId="0" borderId="9" xfId="2" applyFont="1" applyBorder="1" applyAlignment="1">
      <alignment horizontal="center" vertical="center" wrapText="1"/>
    </xf>
    <xf numFmtId="0" fontId="12" fillId="0" borderId="12" xfId="2" applyFont="1" applyBorder="1" applyAlignment="1">
      <alignment horizontal="center" vertical="center" wrapText="1"/>
    </xf>
    <xf numFmtId="0" fontId="0" fillId="0" borderId="25" xfId="0" applyBorder="1"/>
    <xf numFmtId="0" fontId="9" fillId="0" borderId="30" xfId="0" applyFont="1" applyBorder="1" applyAlignment="1">
      <alignment horizontal="center" vertical="center"/>
    </xf>
    <xf numFmtId="166" fontId="11" fillId="0" borderId="30" xfId="1" applyNumberFormat="1" applyFont="1" applyBorder="1" applyAlignment="1">
      <alignment horizontal="center" vertical="center"/>
    </xf>
    <xf numFmtId="164" fontId="11" fillId="0" borderId="30" xfId="1" applyFont="1" applyBorder="1" applyAlignment="1">
      <alignment horizontal="center" vertical="center"/>
    </xf>
    <xf numFmtId="164" fontId="11" fillId="0" borderId="24" xfId="1" applyFont="1" applyBorder="1" applyAlignment="1">
      <alignment horizontal="center" vertical="center"/>
    </xf>
    <xf numFmtId="166" fontId="11" fillId="0" borderId="24" xfId="1" applyNumberFormat="1" applyFont="1" applyBorder="1" applyAlignment="1">
      <alignment horizontal="center" vertical="center"/>
    </xf>
    <xf numFmtId="0" fontId="0" fillId="0" borderId="7" xfId="0" applyBorder="1"/>
    <xf numFmtId="0" fontId="0" fillId="0" borderId="10" xfId="0" applyBorder="1" applyAlignment="1">
      <alignment horizontal="center" vertical="center"/>
    </xf>
    <xf numFmtId="0" fontId="6" fillId="4" borderId="0" xfId="1" applyNumberFormat="1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 wrapText="1"/>
    </xf>
    <xf numFmtId="0" fontId="16" fillId="0" borderId="10" xfId="2" applyFont="1" applyBorder="1" applyAlignment="1">
      <alignment horizontal="center" vertical="center" wrapText="1"/>
    </xf>
    <xf numFmtId="164" fontId="11" fillId="0" borderId="10" xfId="1" applyFont="1" applyBorder="1" applyAlignment="1">
      <alignment horizontal="center" vertical="center"/>
    </xf>
    <xf numFmtId="0" fontId="12" fillId="0" borderId="33" xfId="2" applyFont="1" applyBorder="1" applyAlignment="1">
      <alignment horizontal="center" vertical="center" wrapText="1"/>
    </xf>
    <xf numFmtId="0" fontId="12" fillId="0" borderId="10" xfId="2" applyFont="1" applyBorder="1" applyAlignment="1">
      <alignment horizontal="center" vertical="center" wrapText="1"/>
    </xf>
    <xf numFmtId="0" fontId="12" fillId="4" borderId="10" xfId="2" applyFont="1" applyFill="1" applyBorder="1" applyAlignment="1">
      <alignment horizontal="center" vertical="center" wrapText="1"/>
    </xf>
    <xf numFmtId="166" fontId="11" fillId="4" borderId="10" xfId="1" applyNumberFormat="1" applyFont="1" applyFill="1" applyBorder="1" applyAlignment="1">
      <alignment horizontal="center" vertical="center"/>
    </xf>
    <xf numFmtId="164" fontId="11" fillId="0" borderId="10" xfId="1" applyFont="1" applyBorder="1" applyAlignment="1">
      <alignment horizontal="center" vertical="center" wrapText="1"/>
    </xf>
    <xf numFmtId="166" fontId="11" fillId="0" borderId="10" xfId="1" applyNumberFormat="1" applyFont="1" applyBorder="1" applyAlignment="1">
      <alignment horizontal="center" vertical="center"/>
    </xf>
    <xf numFmtId="166" fontId="11" fillId="0" borderId="10" xfId="1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2" fillId="0" borderId="37" xfId="2" applyFont="1" applyBorder="1" applyAlignment="1">
      <alignment horizontal="center" vertical="center" wrapText="1"/>
    </xf>
    <xf numFmtId="0" fontId="12" fillId="4" borderId="7" xfId="2" applyFont="1" applyFill="1" applyBorder="1" applyAlignment="1">
      <alignment horizontal="center" vertical="center" wrapText="1"/>
    </xf>
    <xf numFmtId="165" fontId="13" fillId="0" borderId="32" xfId="2" applyNumberFormat="1" applyFont="1" applyBorder="1" applyAlignment="1">
      <alignment horizontal="center" vertical="center" wrapText="1"/>
    </xf>
    <xf numFmtId="0" fontId="12" fillId="4" borderId="38" xfId="2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4" xfId="2" applyFont="1" applyBorder="1" applyAlignment="1">
      <alignment horizontal="center" vertical="center" wrapText="1"/>
    </xf>
    <xf numFmtId="0" fontId="12" fillId="0" borderId="14" xfId="2" applyFont="1" applyBorder="1" applyAlignment="1">
      <alignment horizontal="center" vertical="center" wrapText="1"/>
    </xf>
    <xf numFmtId="0" fontId="10" fillId="0" borderId="14" xfId="0" applyFont="1" applyBorder="1"/>
    <xf numFmtId="0" fontId="0" fillId="4" borderId="39" xfId="0" applyFill="1" applyBorder="1"/>
    <xf numFmtId="164" fontId="11" fillId="0" borderId="14" xfId="1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165" fontId="17" fillId="0" borderId="21" xfId="2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/>
    </xf>
    <xf numFmtId="166" fontId="11" fillId="0" borderId="13" xfId="1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/>
    </xf>
    <xf numFmtId="166" fontId="11" fillId="0" borderId="14" xfId="1" applyNumberFormat="1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166" fontId="11" fillId="0" borderId="14" xfId="1" applyNumberFormat="1" applyFont="1" applyBorder="1" applyAlignment="1">
      <alignment horizontal="center" vertical="center"/>
    </xf>
    <xf numFmtId="0" fontId="1" fillId="0" borderId="14" xfId="2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34" xfId="2" applyBorder="1" applyAlignment="1">
      <alignment horizontal="center" vertical="center" wrapText="1"/>
    </xf>
    <xf numFmtId="164" fontId="3" fillId="0" borderId="14" xfId="1" applyFont="1" applyBorder="1" applyAlignment="1">
      <alignment horizontal="center" vertical="center"/>
    </xf>
    <xf numFmtId="0" fontId="1" fillId="0" borderId="41" xfId="2" applyBorder="1" applyAlignment="1">
      <alignment horizontal="center" vertical="center" wrapText="1"/>
    </xf>
    <xf numFmtId="164" fontId="2" fillId="0" borderId="42" xfId="1" applyFont="1" applyBorder="1" applyAlignment="1">
      <alignment horizontal="center" vertical="center"/>
    </xf>
    <xf numFmtId="0" fontId="1" fillId="0" borderId="35" xfId="2" applyBorder="1" applyAlignment="1">
      <alignment horizontal="center" vertical="center" wrapText="1"/>
    </xf>
    <xf numFmtId="164" fontId="2" fillId="0" borderId="10" xfId="1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 wrapText="1"/>
    </xf>
    <xf numFmtId="0" fontId="19" fillId="0" borderId="43" xfId="2" applyFont="1" applyBorder="1" applyAlignment="1">
      <alignment horizontal="center" vertical="center" wrapText="1"/>
    </xf>
    <xf numFmtId="0" fontId="19" fillId="0" borderId="45" xfId="2" applyFont="1" applyBorder="1" applyAlignment="1">
      <alignment horizontal="center" vertical="center" wrapText="1"/>
    </xf>
    <xf numFmtId="164" fontId="2" fillId="0" borderId="13" xfId="1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 wrapText="1"/>
    </xf>
    <xf numFmtId="164" fontId="2" fillId="0" borderId="14" xfId="1" applyFont="1" applyBorder="1" applyAlignment="1">
      <alignment horizontal="center" vertical="center"/>
    </xf>
    <xf numFmtId="0" fontId="13" fillId="4" borderId="10" xfId="2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64" fontId="11" fillId="4" borderId="10" xfId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2" fillId="4" borderId="13" xfId="2" applyFont="1" applyFill="1" applyBorder="1" applyAlignment="1">
      <alignment horizontal="center" vertical="center" wrapText="1"/>
    </xf>
    <xf numFmtId="164" fontId="11" fillId="0" borderId="13" xfId="1" applyFont="1" applyBorder="1" applyAlignment="1">
      <alignment horizontal="center" vertical="center" wrapText="1"/>
    </xf>
    <xf numFmtId="166" fontId="11" fillId="4" borderId="13" xfId="1" applyNumberFormat="1" applyFont="1" applyFill="1" applyBorder="1" applyAlignment="1">
      <alignment horizontal="center" vertical="center"/>
    </xf>
    <xf numFmtId="0" fontId="1" fillId="0" borderId="18" xfId="2" applyBorder="1" applyAlignment="1">
      <alignment horizontal="center" vertical="center" wrapText="1"/>
    </xf>
    <xf numFmtId="0" fontId="1" fillId="0" borderId="44" xfId="2" applyBorder="1" applyAlignment="1">
      <alignment horizontal="center" vertical="center" wrapText="1"/>
    </xf>
    <xf numFmtId="0" fontId="21" fillId="0" borderId="10" xfId="2" applyFont="1" applyBorder="1" applyAlignment="1">
      <alignment horizontal="center" vertical="center" wrapText="1"/>
    </xf>
    <xf numFmtId="0" fontId="19" fillId="0" borderId="10" xfId="2" applyFont="1" applyBorder="1" applyAlignment="1">
      <alignment horizontal="center" vertical="center" wrapText="1"/>
    </xf>
    <xf numFmtId="0" fontId="12" fillId="4" borderId="10" xfId="2" applyFont="1" applyFill="1" applyBorder="1" applyAlignment="1">
      <alignment horizontal="left" vertical="center" wrapText="1"/>
    </xf>
    <xf numFmtId="0" fontId="10" fillId="0" borderId="10" xfId="2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/>
    </xf>
    <xf numFmtId="0" fontId="19" fillId="0" borderId="16" xfId="2" applyFont="1" applyBorder="1" applyAlignment="1">
      <alignment horizontal="center" vertical="center" wrapText="1"/>
    </xf>
    <xf numFmtId="0" fontId="12" fillId="0" borderId="23" xfId="2" applyFont="1" applyBorder="1" applyAlignment="1">
      <alignment horizontal="left" vertical="center" wrapText="1"/>
    </xf>
    <xf numFmtId="0" fontId="12" fillId="0" borderId="22" xfId="2" applyFont="1" applyBorder="1" applyAlignment="1">
      <alignment horizontal="left" vertical="center" wrapText="1"/>
    </xf>
    <xf numFmtId="0" fontId="12" fillId="0" borderId="15" xfId="2" applyFont="1" applyBorder="1" applyAlignment="1">
      <alignment horizontal="left" vertical="center" wrapText="1"/>
    </xf>
    <xf numFmtId="0" fontId="14" fillId="0" borderId="27" xfId="2" applyFont="1" applyBorder="1" applyAlignment="1">
      <alignment horizontal="left" vertical="center" wrapText="1"/>
    </xf>
    <xf numFmtId="0" fontId="14" fillId="0" borderId="28" xfId="2" applyFont="1" applyBorder="1" applyAlignment="1">
      <alignment horizontal="left" vertical="center" wrapText="1"/>
    </xf>
    <xf numFmtId="0" fontId="14" fillId="0" borderId="29" xfId="2" applyFont="1" applyBorder="1" applyAlignment="1">
      <alignment horizontal="left" vertical="center" wrapText="1"/>
    </xf>
    <xf numFmtId="0" fontId="15" fillId="4" borderId="13" xfId="2" applyFont="1" applyFill="1" applyBorder="1" applyAlignment="1">
      <alignment horizontal="left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17" xfId="2" applyFont="1" applyBorder="1" applyAlignment="1">
      <alignment horizontal="center" vertical="center" wrapText="1"/>
    </xf>
    <xf numFmtId="0" fontId="12" fillId="0" borderId="19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4" fillId="4" borderId="36" xfId="2" applyFont="1" applyFill="1" applyBorder="1" applyAlignment="1">
      <alignment horizontal="center" vertical="center" wrapText="1"/>
    </xf>
    <xf numFmtId="0" fontId="14" fillId="4" borderId="0" xfId="2" applyFont="1" applyFill="1" applyBorder="1" applyAlignment="1">
      <alignment horizontal="center" vertical="center" wrapText="1"/>
    </xf>
    <xf numFmtId="0" fontId="14" fillId="4" borderId="5" xfId="2" applyFont="1" applyFill="1" applyBorder="1" applyAlignment="1">
      <alignment horizontal="center" vertical="center" wrapText="1"/>
    </xf>
    <xf numFmtId="0" fontId="14" fillId="4" borderId="6" xfId="2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left"/>
    </xf>
    <xf numFmtId="0" fontId="2" fillId="0" borderId="10" xfId="2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3" xfId="2" applyFont="1" applyBorder="1" applyAlignment="1">
      <alignment horizontal="center" vertical="center" wrapText="1"/>
    </xf>
    <xf numFmtId="0" fontId="2" fillId="0" borderId="21" xfId="2" applyFont="1" applyBorder="1" applyAlignment="1">
      <alignment horizontal="center" vertical="center" wrapText="1"/>
    </xf>
    <xf numFmtId="0" fontId="10" fillId="0" borderId="34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2" fillId="3" borderId="9" xfId="2" applyFont="1" applyFill="1" applyBorder="1" applyAlignment="1">
      <alignment horizontal="center" vertical="center" wrapText="1"/>
    </xf>
    <xf numFmtId="0" fontId="2" fillId="3" borderId="5" xfId="2" applyFont="1" applyFill="1" applyBorder="1" applyAlignment="1">
      <alignment horizontal="center" vertical="center" wrapText="1"/>
    </xf>
    <xf numFmtId="0" fontId="2" fillId="3" borderId="31" xfId="2" applyFont="1" applyFill="1" applyBorder="1" applyAlignment="1">
      <alignment horizontal="center" vertical="center" wrapText="1"/>
    </xf>
    <xf numFmtId="0" fontId="2" fillId="3" borderId="7" xfId="2" applyFont="1" applyFill="1" applyBorder="1" applyAlignment="1">
      <alignment horizontal="center" vertical="center" wrapText="1"/>
    </xf>
    <xf numFmtId="0" fontId="12" fillId="3" borderId="17" xfId="2" applyFont="1" applyFill="1" applyBorder="1" applyAlignment="1">
      <alignment horizontal="center" vertical="center" wrapText="1"/>
    </xf>
    <xf numFmtId="0" fontId="12" fillId="3" borderId="19" xfId="2" applyFont="1" applyFill="1" applyBorder="1" applyAlignment="1">
      <alignment horizontal="center" vertical="center" wrapText="1"/>
    </xf>
    <xf numFmtId="0" fontId="12" fillId="4" borderId="9" xfId="2" applyFont="1" applyFill="1" applyBorder="1" applyAlignment="1">
      <alignment horizontal="center" vertical="center" wrapText="1"/>
    </xf>
    <xf numFmtId="0" fontId="12" fillId="4" borderId="5" xfId="2" applyFont="1" applyFill="1" applyBorder="1" applyAlignment="1">
      <alignment horizontal="center" vertical="center" wrapText="1"/>
    </xf>
    <xf numFmtId="0" fontId="12" fillId="4" borderId="6" xfId="2" applyFont="1" applyFill="1" applyBorder="1" applyAlignment="1">
      <alignment horizontal="center" vertical="center" wrapText="1"/>
    </xf>
    <xf numFmtId="0" fontId="10" fillId="0" borderId="14" xfId="2" applyFont="1" applyBorder="1" applyAlignment="1">
      <alignment horizontal="left" vertical="center" wrapText="1"/>
    </xf>
    <xf numFmtId="0" fontId="18" fillId="0" borderId="9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5" fillId="4" borderId="10" xfId="2" applyFont="1" applyFill="1" applyBorder="1" applyAlignment="1">
      <alignment horizontal="left" vertical="center" wrapText="1"/>
    </xf>
    <xf numFmtId="0" fontId="19" fillId="0" borderId="41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20" xfId="2" applyFont="1" applyBorder="1" applyAlignment="1">
      <alignment horizontal="center" vertical="center" wrapText="1"/>
    </xf>
    <xf numFmtId="0" fontId="12" fillId="3" borderId="36" xfId="2" applyFont="1" applyFill="1" applyBorder="1" applyAlignment="1">
      <alignment horizontal="center" vertical="center" wrapText="1"/>
    </xf>
    <xf numFmtId="0" fontId="12" fillId="3" borderId="0" xfId="2" applyFont="1" applyFill="1" applyBorder="1" applyAlignment="1">
      <alignment horizontal="center" vertical="center" wrapText="1"/>
    </xf>
    <xf numFmtId="0" fontId="12" fillId="3" borderId="38" xfId="2" applyFont="1" applyFill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0" fontId="12" fillId="0" borderId="10" xfId="2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wrapText="1"/>
    </xf>
    <xf numFmtId="0" fontId="10" fillId="0" borderId="14" xfId="0" applyFont="1" applyBorder="1" applyAlignment="1">
      <alignment horizontal="center"/>
    </xf>
    <xf numFmtId="0" fontId="10" fillId="0" borderId="10" xfId="0" applyFont="1" applyBorder="1" applyAlignment="1">
      <alignment horizontal="center" wrapText="1"/>
    </xf>
    <xf numFmtId="0" fontId="10" fillId="0" borderId="10" xfId="0" applyFont="1" applyBorder="1" applyAlignment="1">
      <alignment horizontal="center"/>
    </xf>
    <xf numFmtId="0" fontId="19" fillId="0" borderId="14" xfId="2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20" fillId="0" borderId="10" xfId="0" applyFont="1" applyBorder="1" applyAlignment="1">
      <alignment horizontal="center"/>
    </xf>
    <xf numFmtId="0" fontId="14" fillId="3" borderId="9" xfId="2" applyFont="1" applyFill="1" applyBorder="1" applyAlignment="1">
      <alignment horizontal="center" vertical="center" wrapText="1"/>
    </xf>
    <xf numFmtId="0" fontId="14" fillId="3" borderId="5" xfId="2" applyFont="1" applyFill="1" applyBorder="1" applyAlignment="1">
      <alignment horizontal="center" vertical="center" wrapText="1"/>
    </xf>
    <xf numFmtId="0" fontId="14" fillId="3" borderId="6" xfId="2" applyFont="1" applyFill="1" applyBorder="1" applyAlignment="1">
      <alignment horizontal="center" vertical="center" wrapText="1"/>
    </xf>
    <xf numFmtId="0" fontId="19" fillId="0" borderId="45" xfId="2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TableStyleLigh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J46"/>
  <sheetViews>
    <sheetView tabSelected="1" topLeftCell="A33" zoomScale="145" zoomScaleNormal="145" workbookViewId="0">
      <selection activeCell="F39" sqref="F39"/>
    </sheetView>
  </sheetViews>
  <sheetFormatPr defaultColWidth="9.140625" defaultRowHeight="15"/>
  <cols>
    <col min="2" max="2" width="8.7109375" bestFit="1" customWidth="1"/>
    <col min="5" max="5" width="32.7109375" customWidth="1"/>
    <col min="6" max="6" width="12.28515625" style="1" customWidth="1"/>
    <col min="7" max="7" width="9.140625" style="1"/>
    <col min="8" max="8" width="14.7109375" style="1" bestFit="1" customWidth="1"/>
    <col min="9" max="9" width="13.42578125" customWidth="1"/>
  </cols>
  <sheetData>
    <row r="1" spans="1:10" ht="27.75" customHeight="1">
      <c r="A1" s="106" t="s">
        <v>0</v>
      </c>
      <c r="B1" s="106"/>
      <c r="C1" s="106"/>
      <c r="D1" s="106"/>
      <c r="E1" s="106"/>
      <c r="F1" s="106"/>
      <c r="G1" s="106"/>
      <c r="H1" s="106"/>
    </row>
    <row r="3" spans="1:10" ht="42.75" customHeight="1">
      <c r="A3" s="107" t="s">
        <v>1</v>
      </c>
      <c r="B3" s="107"/>
      <c r="C3" s="107"/>
      <c r="D3" s="107"/>
      <c r="E3" s="107"/>
      <c r="F3" s="107"/>
      <c r="G3" s="107"/>
      <c r="H3" s="107"/>
    </row>
    <row r="4" spans="1:10" ht="54.75" customHeight="1">
      <c r="A4" s="108" t="s">
        <v>2</v>
      </c>
      <c r="B4" s="109"/>
      <c r="C4" s="109"/>
      <c r="D4" s="109"/>
      <c r="E4" s="109"/>
      <c r="F4" s="109"/>
      <c r="G4" s="109"/>
      <c r="H4" s="109"/>
    </row>
    <row r="5" spans="1:10" ht="81.75" customHeight="1" thickBot="1">
      <c r="A5" s="40" t="s">
        <v>3</v>
      </c>
      <c r="B5" s="2" t="s">
        <v>4</v>
      </c>
      <c r="C5" s="110" t="s">
        <v>5</v>
      </c>
      <c r="D5" s="110"/>
      <c r="E5" s="110"/>
      <c r="F5" s="3" t="s">
        <v>6</v>
      </c>
      <c r="G5" s="4" t="s">
        <v>7</v>
      </c>
      <c r="H5" s="6" t="s">
        <v>8</v>
      </c>
      <c r="I5" s="14" t="s">
        <v>9</v>
      </c>
      <c r="J5" s="7"/>
    </row>
    <row r="6" spans="1:10" ht="34.5" customHeight="1" thickBot="1">
      <c r="A6" s="111">
        <v>1</v>
      </c>
      <c r="B6" s="114" t="s">
        <v>10</v>
      </c>
      <c r="C6" s="115"/>
      <c r="D6" s="115"/>
      <c r="E6" s="115"/>
      <c r="F6" s="115"/>
      <c r="G6" s="116"/>
      <c r="H6" s="116"/>
      <c r="I6" s="117"/>
      <c r="J6" s="5"/>
    </row>
    <row r="7" spans="1:10" ht="28.15" customHeight="1">
      <c r="A7" s="105"/>
      <c r="B7" s="112" t="s">
        <v>11</v>
      </c>
      <c r="C7" s="113"/>
      <c r="D7" s="113"/>
      <c r="E7" s="113"/>
      <c r="F7" s="49" t="s">
        <v>12</v>
      </c>
      <c r="G7" s="37"/>
      <c r="H7" s="75">
        <v>24</v>
      </c>
      <c r="I7" s="13"/>
      <c r="J7" s="11"/>
    </row>
    <row r="8" spans="1:10" ht="28.15" customHeight="1" thickBot="1">
      <c r="A8" s="105">
        <v>2</v>
      </c>
      <c r="B8" s="118" t="s">
        <v>13</v>
      </c>
      <c r="C8" s="118"/>
      <c r="D8" s="118"/>
      <c r="E8" s="118"/>
      <c r="F8" s="118"/>
      <c r="G8" s="118"/>
      <c r="H8" s="118"/>
      <c r="I8" s="119"/>
      <c r="J8" s="11"/>
    </row>
    <row r="9" spans="1:10" ht="28.15" customHeight="1" thickBot="1">
      <c r="A9" s="105"/>
      <c r="B9" s="41" t="s">
        <v>14</v>
      </c>
      <c r="C9" s="120" t="s">
        <v>15</v>
      </c>
      <c r="D9" s="121"/>
      <c r="E9" s="121"/>
      <c r="F9" s="121"/>
      <c r="G9" s="121"/>
      <c r="H9" s="121"/>
      <c r="I9" s="122"/>
      <c r="J9" s="11"/>
    </row>
    <row r="10" spans="1:10" ht="43.15" customHeight="1">
      <c r="A10" s="105"/>
      <c r="B10" s="42" t="s">
        <v>16</v>
      </c>
      <c r="C10" s="123" t="s">
        <v>17</v>
      </c>
      <c r="D10" s="123"/>
      <c r="E10" s="123"/>
      <c r="F10" s="49" t="s">
        <v>18</v>
      </c>
      <c r="G10" s="57"/>
      <c r="H10" s="9">
        <v>18</v>
      </c>
      <c r="I10" s="15"/>
      <c r="J10" s="12"/>
    </row>
    <row r="11" spans="1:10" ht="28.15" customHeight="1">
      <c r="A11" s="105"/>
      <c r="B11" s="42" t="s">
        <v>19</v>
      </c>
      <c r="C11" s="84" t="s">
        <v>20</v>
      </c>
      <c r="D11" s="84"/>
      <c r="E11" s="84"/>
      <c r="F11" s="36" t="s">
        <v>18</v>
      </c>
      <c r="G11" s="38"/>
      <c r="H11" s="10">
        <v>4</v>
      </c>
      <c r="I11" s="13"/>
      <c r="J11" s="11"/>
    </row>
    <row r="12" spans="1:10" ht="28.15" customHeight="1">
      <c r="A12" s="105"/>
      <c r="B12" s="42" t="s">
        <v>21</v>
      </c>
      <c r="C12" s="84" t="s">
        <v>22</v>
      </c>
      <c r="D12" s="84"/>
      <c r="E12" s="84"/>
      <c r="F12" s="36" t="s">
        <v>18</v>
      </c>
      <c r="G12" s="38"/>
      <c r="H12" s="10">
        <v>6</v>
      </c>
      <c r="I12" s="13"/>
      <c r="J12" s="11"/>
    </row>
    <row r="13" spans="1:10" ht="28.15" customHeight="1">
      <c r="A13" s="105"/>
      <c r="B13" s="42" t="s">
        <v>23</v>
      </c>
      <c r="C13" s="85" t="s">
        <v>24</v>
      </c>
      <c r="D13" s="85"/>
      <c r="E13" s="85"/>
      <c r="F13" s="36" t="s">
        <v>25</v>
      </c>
      <c r="G13" s="38"/>
      <c r="H13" s="10">
        <v>15</v>
      </c>
      <c r="I13" s="13"/>
      <c r="J13" s="11"/>
    </row>
    <row r="14" spans="1:10" ht="43.15" customHeight="1">
      <c r="A14" s="105"/>
      <c r="B14" s="42" t="s">
        <v>26</v>
      </c>
      <c r="C14" s="127" t="s">
        <v>27</v>
      </c>
      <c r="D14" s="127"/>
      <c r="E14" s="127"/>
      <c r="F14" s="39" t="s">
        <v>28</v>
      </c>
      <c r="G14" s="38"/>
      <c r="H14" s="10">
        <v>3</v>
      </c>
      <c r="I14" s="13"/>
      <c r="J14" s="11"/>
    </row>
    <row r="15" spans="1:10" ht="43.15" customHeight="1" thickBot="1">
      <c r="A15" s="105"/>
      <c r="B15" s="42" t="s">
        <v>29</v>
      </c>
      <c r="C15" s="128" t="s">
        <v>30</v>
      </c>
      <c r="D15" s="129"/>
      <c r="E15" s="130"/>
      <c r="F15" s="52" t="s">
        <v>31</v>
      </c>
      <c r="G15" s="53"/>
      <c r="H15" s="6">
        <v>4</v>
      </c>
      <c r="I15" s="17"/>
      <c r="J15" s="11"/>
    </row>
    <row r="16" spans="1:10" ht="43.15" customHeight="1" thickBot="1">
      <c r="A16" s="105"/>
      <c r="B16" s="51" t="s">
        <v>32</v>
      </c>
      <c r="C16" s="124" t="s">
        <v>33</v>
      </c>
      <c r="D16" s="125"/>
      <c r="E16" s="125"/>
      <c r="F16" s="125"/>
      <c r="G16" s="125"/>
      <c r="H16" s="125"/>
      <c r="I16" s="126"/>
      <c r="J16" s="28"/>
    </row>
    <row r="17" spans="1:10" ht="43.15" customHeight="1">
      <c r="A17" s="105"/>
      <c r="B17" s="42" t="s">
        <v>34</v>
      </c>
      <c r="C17" s="104" t="s">
        <v>35</v>
      </c>
      <c r="D17" s="104"/>
      <c r="E17" s="104"/>
      <c r="F17" s="54" t="s">
        <v>31</v>
      </c>
      <c r="G17" s="55"/>
      <c r="H17" s="8">
        <v>4</v>
      </c>
      <c r="I17" s="16"/>
      <c r="J17" s="28"/>
    </row>
    <row r="18" spans="1:10" ht="28.15" customHeight="1" thickBot="1">
      <c r="A18" s="105"/>
      <c r="B18" s="42" t="s">
        <v>36</v>
      </c>
      <c r="C18" s="85" t="s">
        <v>37</v>
      </c>
      <c r="D18" s="85"/>
      <c r="E18" s="85"/>
      <c r="F18" s="39" t="s">
        <v>31</v>
      </c>
      <c r="G18" s="38"/>
      <c r="H18" s="6">
        <v>4</v>
      </c>
      <c r="I18" s="17"/>
      <c r="J18" s="5"/>
    </row>
    <row r="19" spans="1:10" ht="28.15" customHeight="1" thickBot="1">
      <c r="A19" s="105"/>
      <c r="B19" s="43" t="s">
        <v>38</v>
      </c>
      <c r="C19" s="100" t="s">
        <v>39</v>
      </c>
      <c r="D19" s="101"/>
      <c r="E19" s="101"/>
      <c r="F19" s="101"/>
      <c r="G19" s="101"/>
      <c r="H19" s="102"/>
      <c r="I19" s="103"/>
      <c r="J19" s="11"/>
    </row>
    <row r="20" spans="1:10" ht="28.15" customHeight="1">
      <c r="A20" s="105"/>
      <c r="B20" s="34" t="s">
        <v>40</v>
      </c>
      <c r="C20" s="131" t="s">
        <v>41</v>
      </c>
      <c r="D20" s="131"/>
      <c r="E20" s="131"/>
      <c r="F20" s="31" t="s">
        <v>18</v>
      </c>
      <c r="G20" s="35"/>
      <c r="H20" s="9">
        <v>14</v>
      </c>
      <c r="I20" s="15"/>
      <c r="J20" s="11"/>
    </row>
    <row r="21" spans="1:10" ht="28.15" customHeight="1" thickBot="1">
      <c r="A21" s="105"/>
      <c r="B21" s="76" t="s">
        <v>42</v>
      </c>
      <c r="C21" s="93" t="s">
        <v>43</v>
      </c>
      <c r="D21" s="93"/>
      <c r="E21" s="93"/>
      <c r="F21" s="77" t="s">
        <v>18</v>
      </c>
      <c r="G21" s="78"/>
      <c r="H21" s="6">
        <v>5</v>
      </c>
      <c r="I21" s="17"/>
      <c r="J21" s="11"/>
    </row>
    <row r="22" spans="1:10" ht="28.15" customHeight="1" thickBot="1">
      <c r="A22" s="134">
        <v>3</v>
      </c>
      <c r="B22" s="148" t="s">
        <v>44</v>
      </c>
      <c r="C22" s="149"/>
      <c r="D22" s="149"/>
      <c r="E22" s="149"/>
      <c r="F22" s="149"/>
      <c r="G22" s="149"/>
      <c r="H22" s="149"/>
      <c r="I22" s="150"/>
      <c r="J22" s="11"/>
    </row>
    <row r="23" spans="1:10" ht="45" customHeight="1" thickBot="1">
      <c r="A23" s="134"/>
      <c r="B23" s="19" t="s">
        <v>45</v>
      </c>
      <c r="C23" s="87" t="s">
        <v>46</v>
      </c>
      <c r="D23" s="88"/>
      <c r="E23" s="89"/>
      <c r="F23" s="24" t="s">
        <v>28</v>
      </c>
      <c r="G23" s="25"/>
      <c r="H23" s="21">
        <v>8</v>
      </c>
      <c r="I23" s="26"/>
      <c r="J23" s="11"/>
    </row>
    <row r="24" spans="1:10" ht="45.75" customHeight="1" thickBot="1">
      <c r="A24" s="134"/>
      <c r="B24" s="18" t="s">
        <v>47</v>
      </c>
      <c r="C24" s="90" t="s">
        <v>48</v>
      </c>
      <c r="D24" s="91"/>
      <c r="E24" s="92"/>
      <c r="F24" s="23" t="s">
        <v>28</v>
      </c>
      <c r="G24" s="22"/>
      <c r="H24" s="21">
        <v>18</v>
      </c>
      <c r="I24" s="20"/>
      <c r="J24" s="11"/>
    </row>
    <row r="25" spans="1:10" ht="15" customHeight="1" thickBot="1">
      <c r="A25" s="134"/>
      <c r="B25" s="32" t="s">
        <v>49</v>
      </c>
      <c r="C25" s="94" t="s">
        <v>50</v>
      </c>
      <c r="D25" s="95"/>
      <c r="E25" s="95"/>
      <c r="F25" s="95"/>
      <c r="G25" s="95"/>
      <c r="H25" s="95"/>
      <c r="I25" s="96"/>
      <c r="J25" s="11"/>
    </row>
    <row r="26" spans="1:10" ht="15" customHeight="1" thickBot="1">
      <c r="A26" s="134"/>
      <c r="B26" s="139" t="s">
        <v>51</v>
      </c>
      <c r="C26" s="97" t="s">
        <v>52</v>
      </c>
      <c r="D26" s="98"/>
      <c r="E26" s="98"/>
      <c r="F26" s="98"/>
      <c r="G26" s="98"/>
      <c r="H26" s="98"/>
      <c r="I26" s="99"/>
      <c r="J26" s="48"/>
    </row>
    <row r="27" spans="1:10" ht="38.25" customHeight="1">
      <c r="A27" s="134"/>
      <c r="B27" s="140"/>
      <c r="C27" s="58" t="s">
        <v>53</v>
      </c>
      <c r="D27" s="145" t="s">
        <v>54</v>
      </c>
      <c r="E27" s="145"/>
      <c r="F27" s="49" t="s">
        <v>28</v>
      </c>
      <c r="G27" s="50"/>
      <c r="H27" s="9">
        <v>12</v>
      </c>
      <c r="I27" s="15"/>
      <c r="J27" s="5"/>
    </row>
    <row r="28" spans="1:10" ht="41.25" customHeight="1" thickBot="1">
      <c r="A28" s="134"/>
      <c r="B28" s="140"/>
      <c r="C28" s="59" t="s">
        <v>55</v>
      </c>
      <c r="D28" s="146" t="s">
        <v>56</v>
      </c>
      <c r="E28" s="147"/>
      <c r="F28" s="31" t="s">
        <v>28</v>
      </c>
      <c r="G28" s="30"/>
      <c r="H28" s="10">
        <v>14</v>
      </c>
      <c r="I28" s="13"/>
    </row>
    <row r="29" spans="1:10" ht="15" customHeight="1" thickBot="1">
      <c r="A29" s="134"/>
      <c r="B29" s="139" t="s">
        <v>57</v>
      </c>
      <c r="C29" s="97" t="s">
        <v>58</v>
      </c>
      <c r="D29" s="98"/>
      <c r="E29" s="98"/>
      <c r="F29" s="98"/>
      <c r="G29" s="98"/>
      <c r="H29" s="98"/>
      <c r="I29" s="99"/>
    </row>
    <row r="30" spans="1:10" ht="24" customHeight="1">
      <c r="A30" s="134"/>
      <c r="B30" s="140"/>
      <c r="C30" s="60" t="s">
        <v>59</v>
      </c>
      <c r="D30" s="86" t="s">
        <v>60</v>
      </c>
      <c r="E30" s="86"/>
      <c r="F30" s="61" t="s">
        <v>28</v>
      </c>
      <c r="G30" s="61"/>
      <c r="H30" s="66">
        <v>8</v>
      </c>
      <c r="I30" s="15"/>
    </row>
    <row r="31" spans="1:10" ht="25.5" customHeight="1">
      <c r="A31" s="134"/>
      <c r="B31" s="140"/>
      <c r="C31" s="62" t="s">
        <v>61</v>
      </c>
      <c r="D31" s="132" t="s">
        <v>62</v>
      </c>
      <c r="E31" s="132"/>
      <c r="F31" s="63" t="s">
        <v>28</v>
      </c>
      <c r="G31" s="63"/>
      <c r="H31" s="56">
        <v>4</v>
      </c>
      <c r="I31" s="13"/>
    </row>
    <row r="32" spans="1:10" ht="25.5" customHeight="1">
      <c r="A32" s="134"/>
      <c r="B32" s="140"/>
      <c r="C32" s="64" t="s">
        <v>63</v>
      </c>
      <c r="D32" s="151" t="s">
        <v>64</v>
      </c>
      <c r="E32" s="151"/>
      <c r="F32" s="69" t="s">
        <v>28</v>
      </c>
      <c r="G32" s="69"/>
      <c r="H32" s="70">
        <v>7</v>
      </c>
      <c r="I32" s="13"/>
    </row>
    <row r="33" spans="1:9" ht="25.5" customHeight="1">
      <c r="A33" s="134"/>
      <c r="B33" s="140"/>
      <c r="C33" s="79" t="s">
        <v>65</v>
      </c>
      <c r="D33" s="81" t="s">
        <v>66</v>
      </c>
      <c r="E33" s="82"/>
      <c r="F33" s="82"/>
      <c r="G33" s="82"/>
      <c r="H33" s="82"/>
      <c r="I33" s="82"/>
    </row>
    <row r="34" spans="1:9" ht="25.5" customHeight="1">
      <c r="A34" s="134"/>
      <c r="B34" s="140"/>
      <c r="C34" s="80"/>
      <c r="D34" s="67" t="s">
        <v>67</v>
      </c>
      <c r="E34" s="67" t="s">
        <v>68</v>
      </c>
      <c r="F34" s="71" t="s">
        <v>28</v>
      </c>
      <c r="G34" s="71"/>
      <c r="H34" s="66">
        <v>5</v>
      </c>
      <c r="I34" s="13"/>
    </row>
    <row r="35" spans="1:9" ht="25.5" customHeight="1">
      <c r="A35" s="134"/>
      <c r="B35" s="140"/>
      <c r="C35" s="80"/>
      <c r="D35" s="67" t="s">
        <v>69</v>
      </c>
      <c r="E35" s="67" t="s">
        <v>70</v>
      </c>
      <c r="F35" s="65" t="s">
        <v>28</v>
      </c>
      <c r="G35" s="65"/>
      <c r="H35" s="56">
        <v>5</v>
      </c>
      <c r="I35" s="13"/>
    </row>
    <row r="36" spans="1:9" ht="42" customHeight="1" thickBot="1">
      <c r="A36" s="134"/>
      <c r="B36" s="140"/>
      <c r="C36" s="80"/>
      <c r="D36" s="68" t="s">
        <v>71</v>
      </c>
      <c r="E36" s="68" t="s">
        <v>72</v>
      </c>
      <c r="F36" s="69" t="s">
        <v>28</v>
      </c>
      <c r="G36" s="69"/>
      <c r="H36" s="70">
        <v>15</v>
      </c>
      <c r="I36" s="17"/>
    </row>
    <row r="37" spans="1:9" ht="15" customHeight="1" thickBot="1">
      <c r="A37" s="134"/>
      <c r="B37" s="139" t="s">
        <v>73</v>
      </c>
      <c r="C37" s="97" t="s">
        <v>74</v>
      </c>
      <c r="D37" s="98"/>
      <c r="E37" s="98"/>
      <c r="F37" s="98"/>
      <c r="G37" s="98"/>
      <c r="H37" s="98"/>
      <c r="I37" s="99"/>
    </row>
    <row r="38" spans="1:9" ht="27.75" customHeight="1">
      <c r="A38" s="134"/>
      <c r="B38" s="140"/>
      <c r="C38" s="45" t="s">
        <v>75</v>
      </c>
      <c r="D38" s="141" t="s">
        <v>76</v>
      </c>
      <c r="E38" s="142"/>
      <c r="F38" s="46" t="s">
        <v>28</v>
      </c>
      <c r="G38" s="47"/>
      <c r="H38" s="9">
        <v>6</v>
      </c>
      <c r="I38" s="15"/>
    </row>
    <row r="39" spans="1:9" ht="28.5" customHeight="1">
      <c r="A39" s="134"/>
      <c r="B39" s="140"/>
      <c r="C39" s="29" t="s">
        <v>77</v>
      </c>
      <c r="D39" s="143" t="s">
        <v>78</v>
      </c>
      <c r="E39" s="144"/>
      <c r="F39" s="33" t="s">
        <v>28</v>
      </c>
      <c r="G39" s="44"/>
      <c r="H39" s="75">
        <v>4</v>
      </c>
      <c r="I39" s="13"/>
    </row>
    <row r="40" spans="1:9" ht="15" customHeight="1">
      <c r="A40" s="133">
        <v>4</v>
      </c>
      <c r="B40" s="136" t="s">
        <v>79</v>
      </c>
      <c r="C40" s="137"/>
      <c r="D40" s="137"/>
      <c r="E40" s="137"/>
      <c r="F40" s="137"/>
      <c r="G40" s="137"/>
      <c r="H40" s="137"/>
      <c r="I40" s="138"/>
    </row>
    <row r="41" spans="1:9" ht="42.75" customHeight="1">
      <c r="A41" s="134"/>
      <c r="B41" s="34" t="s">
        <v>80</v>
      </c>
      <c r="C41" s="83" t="s">
        <v>81</v>
      </c>
      <c r="D41" s="83"/>
      <c r="E41" s="83"/>
      <c r="F41" s="74" t="s">
        <v>28</v>
      </c>
      <c r="G41" s="35"/>
      <c r="H41" s="75">
        <v>4</v>
      </c>
      <c r="I41" s="13"/>
    </row>
    <row r="42" spans="1:9" ht="39" customHeight="1">
      <c r="A42" s="134"/>
      <c r="B42" s="34" t="s">
        <v>82</v>
      </c>
      <c r="C42" s="83" t="s">
        <v>83</v>
      </c>
      <c r="D42" s="83"/>
      <c r="E42" s="83"/>
      <c r="F42" s="74" t="s">
        <v>84</v>
      </c>
      <c r="G42" s="35"/>
      <c r="H42" s="75">
        <v>20</v>
      </c>
      <c r="I42" s="13"/>
    </row>
    <row r="43" spans="1:9" ht="21.75" customHeight="1">
      <c r="A43" s="135"/>
      <c r="B43" s="72" t="s">
        <v>85</v>
      </c>
      <c r="C43" s="83" t="s">
        <v>86</v>
      </c>
      <c r="D43" s="83"/>
      <c r="E43" s="83"/>
      <c r="F43" s="74" t="s">
        <v>84</v>
      </c>
      <c r="G43" s="35"/>
      <c r="H43" s="75">
        <v>80</v>
      </c>
      <c r="I43" s="13"/>
    </row>
    <row r="44" spans="1:9">
      <c r="H44" s="73" t="s">
        <v>87</v>
      </c>
      <c r="I44" s="15">
        <f>SUM(I7,I10:I18,I20:I21,I23:I24,I27:I28,I30:I36,I38:I39,I42:I43)</f>
        <v>0</v>
      </c>
    </row>
    <row r="45" spans="1:9">
      <c r="H45" s="27" t="s">
        <v>88</v>
      </c>
      <c r="I45" s="13">
        <f>I44*0.2</f>
        <v>0</v>
      </c>
    </row>
    <row r="46" spans="1:9">
      <c r="H46" s="27" t="s">
        <v>89</v>
      </c>
      <c r="I46" s="13">
        <f>I44+I45</f>
        <v>0</v>
      </c>
    </row>
  </sheetData>
  <mergeCells count="47">
    <mergeCell ref="A40:A43"/>
    <mergeCell ref="C42:E42"/>
    <mergeCell ref="C43:E43"/>
    <mergeCell ref="B40:I40"/>
    <mergeCell ref="B37:B39"/>
    <mergeCell ref="D38:E38"/>
    <mergeCell ref="D39:E39"/>
    <mergeCell ref="C37:I37"/>
    <mergeCell ref="A22:A39"/>
    <mergeCell ref="B26:B28"/>
    <mergeCell ref="D27:E27"/>
    <mergeCell ref="D28:E28"/>
    <mergeCell ref="B22:I22"/>
    <mergeCell ref="B29:B36"/>
    <mergeCell ref="D32:E32"/>
    <mergeCell ref="A8:A21"/>
    <mergeCell ref="A1:H1"/>
    <mergeCell ref="A3:H3"/>
    <mergeCell ref="A4:H4"/>
    <mergeCell ref="C5:E5"/>
    <mergeCell ref="C11:E11"/>
    <mergeCell ref="A6:A7"/>
    <mergeCell ref="B7:E7"/>
    <mergeCell ref="B6:I6"/>
    <mergeCell ref="B8:I8"/>
    <mergeCell ref="C9:I9"/>
    <mergeCell ref="C10:E10"/>
    <mergeCell ref="C16:I16"/>
    <mergeCell ref="C14:E14"/>
    <mergeCell ref="C15:E15"/>
    <mergeCell ref="C20:E20"/>
    <mergeCell ref="C33:C36"/>
    <mergeCell ref="D33:I33"/>
    <mergeCell ref="C41:E41"/>
    <mergeCell ref="C12:E12"/>
    <mergeCell ref="C13:E13"/>
    <mergeCell ref="D30:E30"/>
    <mergeCell ref="C23:E23"/>
    <mergeCell ref="C24:E24"/>
    <mergeCell ref="C21:E21"/>
    <mergeCell ref="C25:I25"/>
    <mergeCell ref="C26:I26"/>
    <mergeCell ref="C29:I29"/>
    <mergeCell ref="C19:I19"/>
    <mergeCell ref="C18:E18"/>
    <mergeCell ref="C17:E17"/>
    <mergeCell ref="D31:E31"/>
  </mergeCells>
  <printOptions horizontalCentered="1"/>
  <pageMargins left="0" right="0" top="0.59055118110236227" bottom="0.15748031496062992" header="0" footer="0"/>
  <pageSetup paperSize="9" scale="79" firstPageNumber="0" pageOrder="overThenDown" orientation="portrait" r:id="rId1"/>
  <headerFooter>
    <oddHeader>&amp;L&amp;G&amp;CAccord cadre de prestations intellectuelles</oddHeader>
    <oddFooter>&amp;C&amp;"Arial,Normal"&amp;10
DQE_Diagnostics Faune, Flore et Habitats&amp;RPage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88f7e32-813d-4564-9345-3027de355795">
      <Terms xmlns="http://schemas.microsoft.com/office/infopath/2007/PartnerControls"/>
    </lcf76f155ced4ddcb4097134ff3c332f>
    <TaxCatchAll xmlns="ebdd1c2f-299d-4745-b291-6e5101ed3d7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382d97c4264abb938bea0add672c563a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76eb5bb05f20bc82d016780a3e89dd96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EEB694-26BA-4E32-8E4F-8D0B0C8B6EEF}"/>
</file>

<file path=customXml/itemProps2.xml><?xml version="1.0" encoding="utf-8"?>
<ds:datastoreItem xmlns:ds="http://schemas.openxmlformats.org/officeDocument/2006/customXml" ds:itemID="{09A7A64F-A3EF-4C9C-B2CA-838E5ED308C6}"/>
</file>

<file path=customXml/itemProps3.xml><?xml version="1.0" encoding="utf-8"?>
<ds:datastoreItem xmlns:ds="http://schemas.openxmlformats.org/officeDocument/2006/customXml" ds:itemID="{67E9949A-3CAE-49F7-AAEB-8019305A61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BOSSUT Marie, VNF/DT Nord-Pas de Calais/SMO/DRAG</dc:creator>
  <cp:keywords/>
  <dc:description/>
  <cp:lastModifiedBy>LESPAGNOL Antoine</cp:lastModifiedBy>
  <cp:revision>1</cp:revision>
  <dcterms:created xsi:type="dcterms:W3CDTF">2017-08-30T10:26:41Z</dcterms:created>
  <dcterms:modified xsi:type="dcterms:W3CDTF">2025-12-15T15:06:45Z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