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SIEGEDIMOAUOLille/Documents partages/16_Mission_Fontinettes/1_REGENERATION/Marché OPC/DCE _VERSION PROPRE/"/>
    </mc:Choice>
  </mc:AlternateContent>
  <xr:revisionPtr revIDLastSave="241" documentId="8_{5E7C7F64-8DA0-4152-89FF-D4F5671C5576}" xr6:coauthVersionLast="47" xr6:coauthVersionMax="47" xr10:uidLastSave="{E46DB568-FFE6-4C08-A2E4-037DE9870179}"/>
  <bookViews>
    <workbookView xWindow="20370" yWindow="-120" windowWidth="25440" windowHeight="15270" xr2:uid="{F2771E4A-F27C-435C-B2A7-8A8AC8288EBA}"/>
  </bookViews>
  <sheets>
    <sheet name="Cadre de mobilisation" sheetId="5" r:id="rId1"/>
  </sheets>
  <definedNames>
    <definedName name="_xlnm.Print_Titles" localSheetId="0">'Cadre de mobilisation'!$4:$9</definedName>
    <definedName name="_xlnm.Print_Area" localSheetId="0">'Cadre de mobilisation'!$A$1:$M$68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5" l="1"/>
  <c r="J24" i="5"/>
  <c r="I25" i="5"/>
  <c r="H24" i="5"/>
  <c r="G25" i="5"/>
  <c r="F24" i="5"/>
  <c r="E25" i="5"/>
  <c r="D24" i="5"/>
  <c r="M25" i="5"/>
  <c r="K25" i="5"/>
  <c r="M22" i="5"/>
  <c r="M21" i="5"/>
  <c r="M20" i="5"/>
  <c r="M19" i="5"/>
  <c r="K22" i="5"/>
  <c r="K21" i="5"/>
  <c r="K20" i="5"/>
  <c r="K19" i="5"/>
  <c r="I22" i="5"/>
  <c r="I21" i="5"/>
  <c r="I20" i="5"/>
  <c r="I19" i="5"/>
  <c r="M17" i="5"/>
  <c r="M16" i="5"/>
  <c r="K17" i="5"/>
  <c r="K16" i="5"/>
  <c r="I17" i="5"/>
  <c r="I16" i="5"/>
  <c r="M14" i="5"/>
  <c r="M13" i="5"/>
  <c r="K14" i="5"/>
  <c r="K13" i="5"/>
  <c r="I14" i="5"/>
  <c r="I13" i="5"/>
  <c r="M11" i="5"/>
  <c r="K11" i="5"/>
  <c r="I11" i="5"/>
  <c r="M10" i="5"/>
  <c r="K10" i="5"/>
  <c r="I10" i="5"/>
  <c r="G22" i="5"/>
  <c r="G21" i="5"/>
  <c r="G20" i="5"/>
  <c r="G19" i="5"/>
  <c r="G17" i="5"/>
  <c r="G16" i="5"/>
  <c r="G14" i="5"/>
  <c r="G13" i="5"/>
  <c r="G11" i="5"/>
  <c r="G10" i="5"/>
  <c r="E22" i="5"/>
  <c r="E21" i="5"/>
  <c r="E20" i="5"/>
  <c r="E19" i="5"/>
  <c r="E17" i="5"/>
  <c r="E16" i="5"/>
  <c r="E14" i="5"/>
  <c r="E13" i="5"/>
  <c r="E11" i="5"/>
  <c r="E10" i="5"/>
</calcChain>
</file>

<file path=xl/sharedStrings.xml><?xml version="1.0" encoding="utf-8"?>
<sst xmlns="http://schemas.openxmlformats.org/spreadsheetml/2006/main" count="58" uniqueCount="38">
  <si>
    <t>Désignation</t>
  </si>
  <si>
    <t xml:space="preserve">Unité
</t>
  </si>
  <si>
    <t>1.1</t>
  </si>
  <si>
    <t>Forfait</t>
  </si>
  <si>
    <t>1.2</t>
  </si>
  <si>
    <t>2.1</t>
  </si>
  <si>
    <t>2.2</t>
  </si>
  <si>
    <t>3.1</t>
  </si>
  <si>
    <t>3.2</t>
  </si>
  <si>
    <t>cases en vert à renseigner par le candidat</t>
  </si>
  <si>
    <t>N° de prix</t>
  </si>
  <si>
    <t>Mission 1 : Planification et coordination des études et travaux</t>
  </si>
  <si>
    <t xml:space="preserve">Élaboration du planning </t>
  </si>
  <si>
    <t xml:space="preserve">Mise à jour du planning </t>
  </si>
  <si>
    <t>Élaboration de la matrice des risques</t>
  </si>
  <si>
    <t xml:space="preserve">Mise à jour du plan de management des risques </t>
  </si>
  <si>
    <t xml:space="preserve">Mission 3 : Assistance à maitrise d’ouvrage pour l’estimation et suivi des coûts de l’opération </t>
  </si>
  <si>
    <t>Durant le chômage de 2027 (3 ou 4 semaines)</t>
  </si>
  <si>
    <t xml:space="preserve">Durant le chômage de 2028 (1 semaine ou plus) </t>
  </si>
  <si>
    <t>Durant le chômage 2029 (3 ou 4 semaines)</t>
  </si>
  <si>
    <t>Hors chômage</t>
  </si>
  <si>
    <t xml:space="preserve">                           Marché d’assistance à maitrise d’ouvrage de planification, d’ordonnancement et de coordination des études, des investigations et des travaux de régénération de l’écluse des Fontinettes 
 Décomposition analytique des missions par profil clé  </t>
  </si>
  <si>
    <t>Mission 2 : Analyse  des risques et management des risques</t>
  </si>
  <si>
    <t>Semaine</t>
  </si>
  <si>
    <t>Coût journalier
(€ HT/j)</t>
  </si>
  <si>
    <t>Référent principal du marché</t>
  </si>
  <si>
    <r>
      <rPr>
        <b/>
        <sz val="9"/>
        <color rgb="FF000000"/>
        <rFont val="Arial"/>
        <family val="2"/>
      </rPr>
      <t xml:space="preserve">Temps estimé </t>
    </r>
    <r>
      <rPr>
        <sz val="9"/>
        <color rgb="FF000000"/>
        <rFont val="Arial"/>
        <family val="2"/>
      </rPr>
      <t>(J)</t>
    </r>
  </si>
  <si>
    <t>Coût
(€ HT)</t>
  </si>
  <si>
    <t>Suppléant du marché</t>
  </si>
  <si>
    <t>Planificateur</t>
  </si>
  <si>
    <t>Spécialiste en gestion des risques</t>
  </si>
  <si>
    <t>Expert technique</t>
  </si>
  <si>
    <t>cases en gris à ne pas renseigner par le candidat</t>
  </si>
  <si>
    <t>TOTAL  COUT (€ HT)</t>
  </si>
  <si>
    <t>TOTAL TEMPS ESTIME (J)</t>
  </si>
  <si>
    <t xml:space="preserve">Élaboration du budget estimatif des études (MOe/investigations) et travaux de régénération ainsi que la programmation annuelle associée </t>
  </si>
  <si>
    <t xml:space="preserve">Mise à jour des budgets (y/c nouvelles études, investigations et travaux découlant des réflexions des différents intervenants du projet) et de la programmation annuelle </t>
  </si>
  <si>
    <t>Mission 4 : OPC des investigations et travaux sur le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</si>
</sst>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b/>
      <i/>
      <sz val="9"/>
      <name val="Verdana"/>
      <family val="2"/>
    </font>
    <font>
      <b/>
      <sz val="10"/>
      <color rgb="FFFF000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Verdana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11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5" xfId="0" applyFont="1" applyBorder="1" applyAlignment="1">
      <alignment horizontal="left" vertical="center" wrapText="1"/>
    </xf>
    <xf numFmtId="2" fontId="14" fillId="0" borderId="0" xfId="0" applyNumberFormat="1" applyFont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0" fillId="0" borderId="5" xfId="0" applyFont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15" fillId="0" borderId="0" xfId="0" applyFont="1" applyAlignment="1" applyProtection="1">
      <alignment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2" fontId="0" fillId="2" borderId="21" xfId="2" applyNumberFormat="1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2" fontId="0" fillId="2" borderId="10" xfId="2" applyNumberFormat="1" applyFont="1" applyFill="1" applyBorder="1" applyAlignment="1">
      <alignment horizontal="center" vertical="center" wrapText="1"/>
    </xf>
    <xf numFmtId="2" fontId="0" fillId="2" borderId="24" xfId="2" applyNumberFormat="1" applyFont="1" applyFill="1" applyBorder="1" applyAlignment="1">
      <alignment horizontal="center" vertical="center" wrapText="1"/>
    </xf>
    <xf numFmtId="2" fontId="0" fillId="2" borderId="4" xfId="2" applyNumberFormat="1" applyFont="1" applyFill="1" applyBorder="1" applyAlignment="1">
      <alignment horizontal="center" vertical="center" wrapText="1"/>
    </xf>
    <xf numFmtId="2" fontId="0" fillId="2" borderId="25" xfId="2" applyNumberFormat="1" applyFont="1" applyFill="1" applyBorder="1" applyAlignment="1">
      <alignment horizontal="center" vertical="center" wrapText="1"/>
    </xf>
    <xf numFmtId="2" fontId="0" fillId="2" borderId="22" xfId="2" applyNumberFormat="1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1" fillId="4" borderId="12" xfId="0" applyFont="1" applyFill="1" applyBorder="1" applyAlignment="1" applyProtection="1">
      <alignment vertical="center"/>
      <protection locked="0"/>
    </xf>
    <xf numFmtId="0" fontId="2" fillId="4" borderId="12" xfId="0" applyFont="1" applyFill="1" applyBorder="1" applyProtection="1">
      <protection locked="0"/>
    </xf>
    <xf numFmtId="0" fontId="8" fillId="4" borderId="8" xfId="0" applyFont="1" applyFill="1" applyBorder="1" applyAlignment="1">
      <alignment vertical="center" wrapText="1"/>
    </xf>
    <xf numFmtId="0" fontId="1" fillId="4" borderId="0" xfId="0" applyFont="1" applyFill="1" applyAlignment="1" applyProtection="1">
      <alignment vertical="center"/>
      <protection locked="0"/>
    </xf>
    <xf numFmtId="0" fontId="1" fillId="4" borderId="0" xfId="0" applyFont="1" applyFill="1" applyProtection="1">
      <protection locked="0"/>
    </xf>
    <xf numFmtId="0" fontId="5" fillId="4" borderId="8" xfId="0" applyFont="1" applyFill="1" applyBorder="1" applyAlignment="1">
      <alignment vertical="center" wrapText="1"/>
    </xf>
    <xf numFmtId="0" fontId="1" fillId="4" borderId="0" xfId="0" applyFont="1" applyFill="1" applyAlignment="1" applyProtection="1">
      <alignment vertical="center" wrapText="1"/>
      <protection locked="0"/>
    </xf>
    <xf numFmtId="2" fontId="3" fillId="4" borderId="26" xfId="0" applyNumberFormat="1" applyFont="1" applyFill="1" applyBorder="1" applyAlignment="1">
      <alignment horizontal="center" vertical="center" wrapText="1"/>
    </xf>
    <xf numFmtId="2" fontId="3" fillId="4" borderId="27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 applyProtection="1">
      <alignment horizontal="center" vertical="center" wrapText="1"/>
      <protection locked="0"/>
    </xf>
    <xf numFmtId="2" fontId="21" fillId="7" borderId="6" xfId="0" applyNumberFormat="1" applyFont="1" applyFill="1" applyBorder="1" applyAlignment="1" applyProtection="1">
      <alignment horizontal="center" vertical="center"/>
      <protection locked="0"/>
    </xf>
    <xf numFmtId="2" fontId="21" fillId="4" borderId="6" xfId="0" applyNumberFormat="1" applyFont="1" applyFill="1" applyBorder="1" applyAlignment="1" applyProtection="1">
      <alignment horizontal="center" vertical="center"/>
      <protection locked="0"/>
    </xf>
    <xf numFmtId="0" fontId="21" fillId="7" borderId="5" xfId="0" applyFont="1" applyFill="1" applyBorder="1" applyAlignment="1" applyProtection="1">
      <alignment horizontal="right" vertical="center"/>
      <protection locked="0"/>
    </xf>
    <xf numFmtId="0" fontId="21" fillId="7" borderId="11" xfId="0" applyFont="1" applyFill="1" applyBorder="1" applyAlignment="1" applyProtection="1">
      <alignment horizontal="right" vertical="center"/>
      <protection locked="0"/>
    </xf>
    <xf numFmtId="0" fontId="21" fillId="7" borderId="19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2" fontId="3" fillId="4" borderId="10" xfId="2" applyNumberFormat="1" applyFont="1" applyFill="1" applyBorder="1" applyAlignment="1">
      <alignment horizontal="center" vertical="center" wrapText="1"/>
    </xf>
    <xf numFmtId="2" fontId="3" fillId="4" borderId="23" xfId="2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15" fillId="0" borderId="0" xfId="0" applyFont="1" applyAlignment="1" applyProtection="1">
      <alignment horizontal="center" vertical="center" wrapText="1"/>
      <protection locked="0"/>
    </xf>
    <xf numFmtId="2" fontId="17" fillId="0" borderId="1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2" fontId="3" fillId="4" borderId="26" xfId="0" applyNumberFormat="1" applyFont="1" applyFill="1" applyBorder="1" applyAlignment="1">
      <alignment horizontal="center" vertical="center" wrapText="1"/>
    </xf>
    <xf numFmtId="2" fontId="3" fillId="4" borderId="27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</cellXfs>
  <cellStyles count="3">
    <cellStyle name="Milliers" xfId="2" builtinId="3"/>
    <cellStyle name="Normal" xfId="0" builtinId="0"/>
    <cellStyle name="Normal 2" xfId="1" xr:uid="{49D4609E-AB3C-41D1-9397-2D22FF4F49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0</xdr:row>
      <xdr:rowOff>103908</xdr:rowOff>
    </xdr:from>
    <xdr:to>
      <xdr:col>1</xdr:col>
      <xdr:colOff>1184187</xdr:colOff>
      <xdr:row>1</xdr:row>
      <xdr:rowOff>51955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693AD7-9183-3FA9-846C-B65008EE8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99" y="103908"/>
          <a:ext cx="1570961" cy="935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8FB8-9584-41B1-9672-B92109602AB3}">
  <sheetPr>
    <pageSetUpPr fitToPage="1"/>
  </sheetPr>
  <dimension ref="A1:P25"/>
  <sheetViews>
    <sheetView showGridLines="0" tabSelected="1" view="pageBreakPreview" topLeftCell="A7" zoomScale="77" zoomScaleNormal="40" zoomScaleSheetLayoutView="77" workbookViewId="0">
      <selection activeCell="A18" sqref="A18:B18"/>
    </sheetView>
  </sheetViews>
  <sheetFormatPr baseColWidth="10" defaultColWidth="11.42578125" defaultRowHeight="15" x14ac:dyDescent="0.25"/>
  <cols>
    <col min="1" max="1" width="6.7109375" style="1" customWidth="1"/>
    <col min="2" max="2" width="96.42578125" style="1" customWidth="1"/>
    <col min="3" max="3" width="15.7109375" style="1" customWidth="1"/>
    <col min="4" max="4" width="21.5703125" style="10" customWidth="1"/>
    <col min="5" max="5" width="23.140625" style="10" customWidth="1"/>
    <col min="6" max="12" width="21.5703125" style="10" customWidth="1"/>
    <col min="13" max="13" width="21.85546875" style="10" customWidth="1"/>
    <col min="14" max="14" width="8.85546875" style="5" customWidth="1"/>
    <col min="15" max="16384" width="11.42578125" style="1"/>
  </cols>
  <sheetData>
    <row r="1" spans="1:16" ht="78" customHeight="1" x14ac:dyDescent="0.25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13" t="s">
        <v>9</v>
      </c>
      <c r="L1" s="39" t="s">
        <v>32</v>
      </c>
      <c r="M1" s="14"/>
      <c r="N1" s="1"/>
      <c r="P1" s="6"/>
    </row>
    <row r="2" spans="1:16" ht="15.6" customHeight="1" thickBot="1" x14ac:dyDescent="0.3">
      <c r="A2" s="7"/>
      <c r="B2" s="7"/>
      <c r="C2" s="7"/>
      <c r="D2" s="9"/>
      <c r="E2" s="9"/>
      <c r="F2" s="9"/>
      <c r="G2" s="9"/>
      <c r="H2" s="9"/>
      <c r="I2" s="9"/>
      <c r="J2" s="9"/>
      <c r="K2" s="9"/>
      <c r="L2" s="9"/>
      <c r="M2" s="9"/>
      <c r="P2" s="11"/>
    </row>
    <row r="3" spans="1:16" ht="17.25" customHeight="1" x14ac:dyDescent="0.25">
      <c r="A3" s="59" t="s">
        <v>10</v>
      </c>
      <c r="B3" s="59" t="s">
        <v>0</v>
      </c>
      <c r="C3" s="59" t="s">
        <v>1</v>
      </c>
      <c r="D3" s="51" t="s">
        <v>25</v>
      </c>
      <c r="E3" s="52"/>
      <c r="F3" s="51" t="s">
        <v>28</v>
      </c>
      <c r="G3" s="52"/>
      <c r="H3" s="51" t="s">
        <v>29</v>
      </c>
      <c r="I3" s="52"/>
      <c r="J3" s="51" t="s">
        <v>30</v>
      </c>
      <c r="K3" s="52"/>
      <c r="L3" s="51" t="s">
        <v>31</v>
      </c>
      <c r="M3" s="52"/>
      <c r="P3" s="11"/>
    </row>
    <row r="4" spans="1:16" s="2" customFormat="1" ht="14.45" customHeight="1" x14ac:dyDescent="0.2">
      <c r="A4" s="60"/>
      <c r="B4" s="60"/>
      <c r="C4" s="60"/>
      <c r="D4" s="53"/>
      <c r="E4" s="54"/>
      <c r="F4" s="53"/>
      <c r="G4" s="54"/>
      <c r="H4" s="53"/>
      <c r="I4" s="54"/>
      <c r="J4" s="53"/>
      <c r="K4" s="54"/>
      <c r="L4" s="53"/>
      <c r="M4" s="54"/>
      <c r="N4" s="62"/>
    </row>
    <row r="5" spans="1:16" s="2" customFormat="1" ht="33" customHeight="1" x14ac:dyDescent="0.2">
      <c r="A5" s="60"/>
      <c r="B5" s="60"/>
      <c r="C5" s="60"/>
      <c r="D5" s="53"/>
      <c r="E5" s="54"/>
      <c r="F5" s="53"/>
      <c r="G5" s="54"/>
      <c r="H5" s="53"/>
      <c r="I5" s="54"/>
      <c r="J5" s="53"/>
      <c r="K5" s="54"/>
      <c r="L5" s="53"/>
      <c r="M5" s="54"/>
      <c r="N5" s="62"/>
    </row>
    <row r="6" spans="1:16" s="2" customFormat="1" ht="13.5" customHeight="1" thickBot="1" x14ac:dyDescent="0.25">
      <c r="A6" s="61"/>
      <c r="B6" s="61"/>
      <c r="C6" s="61"/>
      <c r="D6" s="55"/>
      <c r="E6" s="56"/>
      <c r="F6" s="55"/>
      <c r="G6" s="56"/>
      <c r="H6" s="55"/>
      <c r="I6" s="56"/>
      <c r="J6" s="55"/>
      <c r="K6" s="56"/>
      <c r="L6" s="55"/>
      <c r="M6" s="56"/>
      <c r="N6" s="62"/>
    </row>
    <row r="7" spans="1:16" s="2" customFormat="1" ht="30" customHeight="1" x14ac:dyDescent="0.2">
      <c r="A7" s="17"/>
      <c r="B7" s="18"/>
      <c r="C7" s="18"/>
      <c r="D7" s="21" t="s">
        <v>24</v>
      </c>
      <c r="E7" s="22"/>
      <c r="F7" s="21" t="s">
        <v>24</v>
      </c>
      <c r="G7" s="22"/>
      <c r="H7" s="21" t="s">
        <v>24</v>
      </c>
      <c r="I7" s="22"/>
      <c r="J7" s="21" t="s">
        <v>24</v>
      </c>
      <c r="K7" s="22"/>
      <c r="L7" s="21" t="s">
        <v>24</v>
      </c>
      <c r="M7" s="22"/>
      <c r="N7" s="16"/>
    </row>
    <row r="8" spans="1:16" s="2" customFormat="1" ht="30" customHeight="1" thickBot="1" x14ac:dyDescent="0.25">
      <c r="A8" s="17"/>
      <c r="B8" s="18"/>
      <c r="C8" s="18"/>
      <c r="D8" s="20" t="s">
        <v>26</v>
      </c>
      <c r="E8" s="23" t="s">
        <v>27</v>
      </c>
      <c r="F8" s="20" t="s">
        <v>26</v>
      </c>
      <c r="G8" s="23" t="s">
        <v>27</v>
      </c>
      <c r="H8" s="20" t="s">
        <v>26</v>
      </c>
      <c r="I8" s="23" t="s">
        <v>27</v>
      </c>
      <c r="J8" s="20" t="s">
        <v>26</v>
      </c>
      <c r="K8" s="23" t="s">
        <v>27</v>
      </c>
      <c r="L8" s="20" t="s">
        <v>26</v>
      </c>
      <c r="M8" s="23" t="s">
        <v>27</v>
      </c>
      <c r="N8" s="16"/>
    </row>
    <row r="9" spans="1:16" s="31" customFormat="1" ht="39.950000000000003" customHeight="1" x14ac:dyDescent="0.2">
      <c r="A9" s="63" t="s">
        <v>11</v>
      </c>
      <c r="B9" s="64"/>
      <c r="C9" s="29"/>
      <c r="D9" s="37"/>
      <c r="E9" s="38"/>
      <c r="F9" s="57"/>
      <c r="G9" s="58"/>
      <c r="H9" s="57"/>
      <c r="I9" s="58"/>
      <c r="J9" s="57"/>
      <c r="K9" s="58"/>
      <c r="L9" s="57"/>
      <c r="M9" s="58"/>
      <c r="N9" s="30"/>
    </row>
    <row r="10" spans="1:16" s="2" customFormat="1" ht="30" customHeight="1" x14ac:dyDescent="0.2">
      <c r="A10" s="3" t="s">
        <v>2</v>
      </c>
      <c r="B10" s="8" t="s">
        <v>12</v>
      </c>
      <c r="C10" s="19" t="s">
        <v>3</v>
      </c>
      <c r="D10" s="24"/>
      <c r="E10" s="25">
        <f>D10*E7</f>
        <v>0</v>
      </c>
      <c r="F10" s="24"/>
      <c r="G10" s="25">
        <f>F10*G7</f>
        <v>0</v>
      </c>
      <c r="H10" s="24"/>
      <c r="I10" s="25">
        <f>H10*I7</f>
        <v>0</v>
      </c>
      <c r="J10" s="24"/>
      <c r="K10" s="25">
        <f>J10*K7</f>
        <v>0</v>
      </c>
      <c r="L10" s="24"/>
      <c r="M10" s="25">
        <f>L10*M7</f>
        <v>0</v>
      </c>
      <c r="N10" s="5"/>
    </row>
    <row r="11" spans="1:16" s="2" customFormat="1" ht="30" customHeight="1" x14ac:dyDescent="0.2">
      <c r="A11" s="3" t="s">
        <v>4</v>
      </c>
      <c r="B11" s="8" t="s">
        <v>13</v>
      </c>
      <c r="C11" s="19" t="s">
        <v>1</v>
      </c>
      <c r="D11" s="24"/>
      <c r="E11" s="25">
        <f>D11*E7</f>
        <v>0</v>
      </c>
      <c r="F11" s="24"/>
      <c r="G11" s="25">
        <f>F11*G7</f>
        <v>0</v>
      </c>
      <c r="H11" s="24"/>
      <c r="I11" s="25">
        <f>H11*I7</f>
        <v>0</v>
      </c>
      <c r="J11" s="24"/>
      <c r="K11" s="25">
        <f>J11*K7</f>
        <v>0</v>
      </c>
      <c r="L11" s="24"/>
      <c r="M11" s="25">
        <f>L11*M7</f>
        <v>0</v>
      </c>
      <c r="N11" s="5"/>
    </row>
    <row r="12" spans="1:16" s="34" customFormat="1" ht="39.950000000000003" customHeight="1" x14ac:dyDescent="0.25">
      <c r="A12" s="48" t="s">
        <v>22</v>
      </c>
      <c r="B12" s="49"/>
      <c r="C12" s="32"/>
      <c r="D12" s="46"/>
      <c r="E12" s="47"/>
      <c r="F12" s="46"/>
      <c r="G12" s="47"/>
      <c r="H12" s="46"/>
      <c r="I12" s="47"/>
      <c r="J12" s="46"/>
      <c r="K12" s="47"/>
      <c r="L12" s="46"/>
      <c r="M12" s="47"/>
      <c r="N12" s="33"/>
    </row>
    <row r="13" spans="1:16" s="2" customFormat="1" ht="30" customHeight="1" x14ac:dyDescent="0.2">
      <c r="A13" s="3" t="s">
        <v>5</v>
      </c>
      <c r="B13" s="4" t="s">
        <v>14</v>
      </c>
      <c r="C13" s="19" t="s">
        <v>3</v>
      </c>
      <c r="D13" s="24"/>
      <c r="E13" s="25">
        <f>D13*E7</f>
        <v>0</v>
      </c>
      <c r="F13" s="24"/>
      <c r="G13" s="25">
        <f>F13*G7</f>
        <v>0</v>
      </c>
      <c r="H13" s="24"/>
      <c r="I13" s="25">
        <f>H13*I7</f>
        <v>0</v>
      </c>
      <c r="J13" s="24"/>
      <c r="K13" s="25">
        <f>J13*K7</f>
        <v>0</v>
      </c>
      <c r="L13" s="24"/>
      <c r="M13" s="25">
        <f>L13*M7</f>
        <v>0</v>
      </c>
      <c r="N13" s="5"/>
    </row>
    <row r="14" spans="1:16" ht="30" customHeight="1" x14ac:dyDescent="0.25">
      <c r="A14" s="3" t="s">
        <v>6</v>
      </c>
      <c r="B14" s="4" t="s">
        <v>15</v>
      </c>
      <c r="C14" s="19" t="s">
        <v>1</v>
      </c>
      <c r="D14" s="24"/>
      <c r="E14" s="25">
        <f>D14*E7</f>
        <v>0</v>
      </c>
      <c r="F14" s="24"/>
      <c r="G14" s="25">
        <f>F14*G7</f>
        <v>0</v>
      </c>
      <c r="H14" s="24"/>
      <c r="I14" s="25">
        <f>H14*I7</f>
        <v>0</v>
      </c>
      <c r="J14" s="24"/>
      <c r="K14" s="25">
        <f>J14*K7</f>
        <v>0</v>
      </c>
      <c r="L14" s="24"/>
      <c r="M14" s="25">
        <f>L14*M7</f>
        <v>0</v>
      </c>
    </row>
    <row r="15" spans="1:16" s="34" customFormat="1" ht="39.950000000000003" customHeight="1" x14ac:dyDescent="0.25">
      <c r="A15" s="48" t="s">
        <v>16</v>
      </c>
      <c r="B15" s="49"/>
      <c r="C15" s="35"/>
      <c r="D15" s="46"/>
      <c r="E15" s="47"/>
      <c r="F15" s="46"/>
      <c r="G15" s="47"/>
      <c r="H15" s="46"/>
      <c r="I15" s="47"/>
      <c r="J15" s="46"/>
      <c r="K15" s="47"/>
      <c r="L15" s="46"/>
      <c r="M15" s="47"/>
      <c r="N15" s="33"/>
    </row>
    <row r="16" spans="1:16" ht="30" customHeight="1" x14ac:dyDescent="0.25">
      <c r="A16" s="3" t="s">
        <v>7</v>
      </c>
      <c r="B16" s="12" t="s">
        <v>35</v>
      </c>
      <c r="C16" s="19" t="s">
        <v>3</v>
      </c>
      <c r="D16" s="24"/>
      <c r="E16" s="25">
        <f>D16*E7</f>
        <v>0</v>
      </c>
      <c r="F16" s="24"/>
      <c r="G16" s="25">
        <f>F16*G7</f>
        <v>0</v>
      </c>
      <c r="H16" s="24"/>
      <c r="I16" s="25">
        <f>H16*I7</f>
        <v>0</v>
      </c>
      <c r="J16" s="24"/>
      <c r="K16" s="25">
        <f>J16*K7</f>
        <v>0</v>
      </c>
      <c r="L16" s="24"/>
      <c r="M16" s="25">
        <f>L16*M7</f>
        <v>0</v>
      </c>
    </row>
    <row r="17" spans="1:14" s="2" customFormat="1" ht="30" customHeight="1" x14ac:dyDescent="0.2">
      <c r="A17" s="3" t="s">
        <v>8</v>
      </c>
      <c r="B17" s="12" t="s">
        <v>36</v>
      </c>
      <c r="C17" s="19" t="s">
        <v>1</v>
      </c>
      <c r="D17" s="24"/>
      <c r="E17" s="25">
        <f>D17*E7</f>
        <v>0</v>
      </c>
      <c r="F17" s="24"/>
      <c r="G17" s="25">
        <f>F17*G7</f>
        <v>0</v>
      </c>
      <c r="H17" s="24"/>
      <c r="I17" s="25">
        <f>H17*I7</f>
        <v>0</v>
      </c>
      <c r="J17" s="24"/>
      <c r="K17" s="25">
        <f>J17*K7</f>
        <v>0</v>
      </c>
      <c r="L17" s="24"/>
      <c r="M17" s="25">
        <f>L17*M7</f>
        <v>0</v>
      </c>
      <c r="N17" s="5"/>
    </row>
    <row r="18" spans="1:14" s="34" customFormat="1" ht="39.950000000000003" customHeight="1" x14ac:dyDescent="0.25">
      <c r="A18" s="48" t="s">
        <v>37</v>
      </c>
      <c r="B18" s="49"/>
      <c r="C18" s="32"/>
      <c r="D18" s="46"/>
      <c r="E18" s="47"/>
      <c r="F18" s="46"/>
      <c r="G18" s="47"/>
      <c r="H18" s="46"/>
      <c r="I18" s="47"/>
      <c r="J18" s="46"/>
      <c r="K18" s="47"/>
      <c r="L18" s="46"/>
      <c r="M18" s="47"/>
      <c r="N18" s="36"/>
    </row>
    <row r="19" spans="1:14" ht="30" customHeight="1" x14ac:dyDescent="0.25">
      <c r="A19" s="3">
        <v>4.0999999999999996</v>
      </c>
      <c r="B19" s="4" t="s">
        <v>17</v>
      </c>
      <c r="C19" s="19" t="s">
        <v>3</v>
      </c>
      <c r="D19" s="24"/>
      <c r="E19" s="25">
        <f>D19*E7</f>
        <v>0</v>
      </c>
      <c r="F19" s="24"/>
      <c r="G19" s="25">
        <f>F19*G7</f>
        <v>0</v>
      </c>
      <c r="H19" s="24"/>
      <c r="I19" s="25">
        <f>H19*I7</f>
        <v>0</v>
      </c>
      <c r="J19" s="24"/>
      <c r="K19" s="25">
        <f>J19*K7</f>
        <v>0</v>
      </c>
      <c r="L19" s="24"/>
      <c r="M19" s="25">
        <f>L19*M7</f>
        <v>0</v>
      </c>
    </row>
    <row r="20" spans="1:14" ht="30" customHeight="1" x14ac:dyDescent="0.25">
      <c r="A20" s="3">
        <v>4.2</v>
      </c>
      <c r="B20" s="4" t="s">
        <v>18</v>
      </c>
      <c r="C20" s="19" t="s">
        <v>3</v>
      </c>
      <c r="D20" s="24"/>
      <c r="E20" s="25">
        <f>D20*E7</f>
        <v>0</v>
      </c>
      <c r="F20" s="24"/>
      <c r="G20" s="25">
        <f>F20*G7</f>
        <v>0</v>
      </c>
      <c r="H20" s="24"/>
      <c r="I20" s="25">
        <f>H20*I7</f>
        <v>0</v>
      </c>
      <c r="J20" s="24"/>
      <c r="K20" s="25">
        <f>J20*K7</f>
        <v>0</v>
      </c>
      <c r="L20" s="24"/>
      <c r="M20" s="25">
        <f>L20*M7</f>
        <v>0</v>
      </c>
    </row>
    <row r="21" spans="1:14" ht="30" customHeight="1" x14ac:dyDescent="0.25">
      <c r="A21" s="3">
        <v>4.3</v>
      </c>
      <c r="B21" s="15" t="s">
        <v>19</v>
      </c>
      <c r="C21" s="19" t="s">
        <v>3</v>
      </c>
      <c r="D21" s="26"/>
      <c r="E21" s="25">
        <f>D21*E7</f>
        <v>0</v>
      </c>
      <c r="F21" s="26"/>
      <c r="G21" s="25">
        <f>F21*G7</f>
        <v>0</v>
      </c>
      <c r="H21" s="26"/>
      <c r="I21" s="25">
        <f>H21*I7</f>
        <v>0</v>
      </c>
      <c r="J21" s="26"/>
      <c r="K21" s="25">
        <f>J21*K7</f>
        <v>0</v>
      </c>
      <c r="L21" s="26"/>
      <c r="M21" s="25">
        <f>L21*M7</f>
        <v>0</v>
      </c>
    </row>
    <row r="22" spans="1:14" ht="30" customHeight="1" thickBot="1" x14ac:dyDescent="0.3">
      <c r="A22" s="3">
        <v>4.4000000000000004</v>
      </c>
      <c r="B22" s="15" t="s">
        <v>20</v>
      </c>
      <c r="C22" s="19" t="s">
        <v>23</v>
      </c>
      <c r="D22" s="27"/>
      <c r="E22" s="28">
        <f>D22*E7</f>
        <v>0</v>
      </c>
      <c r="F22" s="27"/>
      <c r="G22" s="28">
        <f>F22*G7</f>
        <v>0</v>
      </c>
      <c r="H22" s="27"/>
      <c r="I22" s="28">
        <f>H22*I7</f>
        <v>0</v>
      </c>
      <c r="J22" s="27"/>
      <c r="K22" s="28">
        <f>J22*K7</f>
        <v>0</v>
      </c>
      <c r="L22" s="27"/>
      <c r="M22" s="28">
        <f>L22*M7</f>
        <v>0</v>
      </c>
    </row>
    <row r="23" spans="1:14" ht="3.75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4" ht="30" customHeight="1" x14ac:dyDescent="0.25">
      <c r="A24" s="42" t="s">
        <v>34</v>
      </c>
      <c r="B24" s="43"/>
      <c r="C24" s="44"/>
      <c r="D24" s="40">
        <f>D10+D11+D13+D14+D16+D17++D19+D20+D21+D22</f>
        <v>0</v>
      </c>
      <c r="E24" s="41"/>
      <c r="F24" s="40">
        <f>F10+F11+F13+F14+F16+F17+F19+F20+F21+F22</f>
        <v>0</v>
      </c>
      <c r="G24" s="41"/>
      <c r="H24" s="40">
        <f>H10+H11+H13+H14+H16+H17+H19+H20+H21+H22</f>
        <v>0</v>
      </c>
      <c r="I24" s="41"/>
      <c r="J24" s="40">
        <f>J10+J11+J13+J14+J16+J17+J19+J20+J21+J22</f>
        <v>0</v>
      </c>
      <c r="K24" s="41"/>
      <c r="L24" s="40">
        <f>L10+L11+L13+L14+L16+L17+L19+L20+L21+L22</f>
        <v>0</v>
      </c>
      <c r="M24" s="41"/>
    </row>
    <row r="25" spans="1:14" ht="30" customHeight="1" x14ac:dyDescent="0.25">
      <c r="A25" s="42" t="s">
        <v>33</v>
      </c>
      <c r="B25" s="43"/>
      <c r="C25" s="44"/>
      <c r="D25" s="41"/>
      <c r="E25" s="40">
        <f>E10+E11+E13+E14+E16+E17+E19+E20+E21+E22</f>
        <v>0</v>
      </c>
      <c r="F25" s="41"/>
      <c r="G25" s="40">
        <f>G10+G11+G13+G14+G16+G17+G19+G20+G21+G22</f>
        <v>0</v>
      </c>
      <c r="H25" s="41"/>
      <c r="I25" s="40">
        <f>I10+I11+I13+I14+I16+I17+I9+I20+I21+I22</f>
        <v>0</v>
      </c>
      <c r="J25" s="41"/>
      <c r="K25" s="40">
        <f>K10+K11+K13+K14+K16+K17+K9+K20+K21+K22</f>
        <v>0</v>
      </c>
      <c r="L25" s="41"/>
      <c r="M25" s="40">
        <f>M10+M11+M13+M14+M16+M17+M9+M20+M21+M22</f>
        <v>0</v>
      </c>
    </row>
  </sheetData>
  <sheetProtection formatCells="0" formatRows="0" insertRows="0" deleteRows="0" sort="0"/>
  <mergeCells count="36">
    <mergeCell ref="C3:C6"/>
    <mergeCell ref="D18:E18"/>
    <mergeCell ref="F18:G18"/>
    <mergeCell ref="N4:N6"/>
    <mergeCell ref="A9:B9"/>
    <mergeCell ref="A12:B12"/>
    <mergeCell ref="A15:B15"/>
    <mergeCell ref="L3:M6"/>
    <mergeCell ref="L9:M9"/>
    <mergeCell ref="L12:M12"/>
    <mergeCell ref="A1:J1"/>
    <mergeCell ref="D3:E6"/>
    <mergeCell ref="D12:E12"/>
    <mergeCell ref="D15:E15"/>
    <mergeCell ref="F3:G6"/>
    <mergeCell ref="F9:G9"/>
    <mergeCell ref="F12:G12"/>
    <mergeCell ref="F15:G15"/>
    <mergeCell ref="H3:I6"/>
    <mergeCell ref="J3:K6"/>
    <mergeCell ref="A3:A6"/>
    <mergeCell ref="H9:I9"/>
    <mergeCell ref="J9:K9"/>
    <mergeCell ref="H12:I12"/>
    <mergeCell ref="J12:K12"/>
    <mergeCell ref="B3:B6"/>
    <mergeCell ref="A24:C24"/>
    <mergeCell ref="A23:M23"/>
    <mergeCell ref="A25:C25"/>
    <mergeCell ref="H15:I15"/>
    <mergeCell ref="J15:K15"/>
    <mergeCell ref="L15:M15"/>
    <mergeCell ref="H18:I18"/>
    <mergeCell ref="J18:K18"/>
    <mergeCell ref="L18:M18"/>
    <mergeCell ref="A18:B18"/>
  </mergeCells>
  <phoneticPr fontId="16" type="noConversion"/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61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rowBreaks count="1" manualBreakCount="1">
    <brk id="17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cdbbcc36cb7f9b2c97ae12bd5a13d05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849aa4c9e36bda66d7d27a67b0ec5549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f7e32-813d-4564-9345-3027de355795">
      <Terms xmlns="http://schemas.microsoft.com/office/infopath/2007/PartnerControls"/>
    </lcf76f155ced4ddcb4097134ff3c332f>
    <TaxCatchAll xmlns="ebdd1c2f-299d-4745-b291-6e5101ed3d74" xsi:nil="true"/>
  </documentManagement>
</p:properties>
</file>

<file path=customXml/itemProps1.xml><?xml version="1.0" encoding="utf-8"?>
<ds:datastoreItem xmlns:ds="http://schemas.openxmlformats.org/officeDocument/2006/customXml" ds:itemID="{2B2E7011-2061-4FAF-9AF4-1BC59D33C9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720BC7-D3D4-425B-ACEF-B0C005C2630F}"/>
</file>

<file path=customXml/itemProps3.xml><?xml version="1.0" encoding="utf-8"?>
<ds:datastoreItem xmlns:ds="http://schemas.openxmlformats.org/officeDocument/2006/customXml" ds:itemID="{FAC1EAE2-104F-4257-B720-E640FBAA6707}">
  <ds:schemaRefs>
    <ds:schemaRef ds:uri="1e78ff96-a41e-4c20-a8a2-0d74b40b3c8c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d6fb855-1ac9-42c4-84cb-5891dc1427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Cadre de mobilisation</vt:lpstr>
      <vt:lpstr>'Cadre de mobilisation'!Impression_des_titres</vt:lpstr>
      <vt:lpstr>'Cadre de mobilisation'!Zone_d_impression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ecroiset</dc:creator>
  <cp:keywords/>
  <dc:description/>
  <cp:lastModifiedBy>KORCHIT Samia</cp:lastModifiedBy>
  <cp:revision/>
  <dcterms:created xsi:type="dcterms:W3CDTF">2019-02-04T17:10:49Z</dcterms:created>
  <dcterms:modified xsi:type="dcterms:W3CDTF">2026-02-10T15:40:20Z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