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N:\partage_MARCHE\17_MARCHES_ALIMENTAIRES\CASIERS_CONNECTES_REPAS\AO_2NDE_PUBLICATION\DCE_A_PUBLIER\DCE_2026FCS001\Lot_3\"/>
    </mc:Choice>
  </mc:AlternateContent>
  <xr:revisionPtr revIDLastSave="0" documentId="13_ncr:1_{1961C752-A102-438A-95E3-851BA84B225E}" xr6:coauthVersionLast="47" xr6:coauthVersionMax="47" xr10:uidLastSave="{00000000-0000-0000-0000-000000000000}"/>
  <bookViews>
    <workbookView xWindow="390" yWindow="390" windowWidth="25440" windowHeight="11370" xr2:uid="{00000000-000D-0000-FFFF-FFFF00000000}"/>
  </bookViews>
  <sheets>
    <sheet name="Lot 1" sheetId="1" r:id="rId1"/>
  </sheets>
  <definedNames>
    <definedName name="_xlnm.Print_Area" localSheetId="0">'Lot 1'!$A$1:$G$26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G14" i="1"/>
  <c r="G10" i="1"/>
  <c r="B11" i="1"/>
  <c r="F10" i="1"/>
  <c r="F9" i="1"/>
  <c r="D11" i="1" l="1"/>
  <c r="G9" i="1"/>
  <c r="G11" i="1" s="1"/>
  <c r="F11" i="1" l="1"/>
</calcChain>
</file>

<file path=xl/sharedStrings.xml><?xml version="1.0" encoding="utf-8"?>
<sst xmlns="http://schemas.openxmlformats.org/spreadsheetml/2006/main" count="40" uniqueCount="31">
  <si>
    <t>MISE A DISPOSITION, IMPLANTATION ET EXPLOITATION DE DISTRIBUTEURS DE RESTAURATION D’APPOINT PAR AUTOMATE DE PLATS A TARIFICATION SOCIALE</t>
  </si>
  <si>
    <t>ANNEXE FINANCIERE</t>
  </si>
  <si>
    <t>ANNEXE A L'ACTE D'ENGAGEMENT</t>
  </si>
  <si>
    <t>DOCUMENT CONTRACTUEL</t>
  </si>
  <si>
    <t>Le candidat renseigne obligatoirement l'annexe dans son intégralité.</t>
  </si>
  <si>
    <t>Les prescriptions contractuelles sont détaillées dans le Cahier des Clauses Particulières</t>
  </si>
  <si>
    <t>Les tarifs sont réputés intégrer tous les frais inhérents aux prestations demandées (frais pour les matériels de réalisation de la mission, frais de livraison, frais administratifs, etc.).
Il est établi en tenant compte de l'ensemble des sujétions particulières inhérentes au contenu des prestations.
À ce titre, le Titulaire ne pourra prétendre à aucun supplément de prix, ni à aucune indemnité quelconque.</t>
  </si>
  <si>
    <t>Tarif des composantes du menu à tarification sociale</t>
  </si>
  <si>
    <t>Produits</t>
  </si>
  <si>
    <t>Tarif Unitaire HT</t>
  </si>
  <si>
    <t>Taux de TVA en %</t>
  </si>
  <si>
    <t>Tarif Unitaire TTC</t>
  </si>
  <si>
    <t>DQE
Qté non contractuelle</t>
  </si>
  <si>
    <t>Total HT</t>
  </si>
  <si>
    <t>Total TTC</t>
  </si>
  <si>
    <t>Plat</t>
  </si>
  <si>
    <t>Dessert</t>
  </si>
  <si>
    <t>TOTAUX</t>
  </si>
  <si>
    <t>Loyer et seuil de déclenchement</t>
  </si>
  <si>
    <t>Tranche</t>
  </si>
  <si>
    <t>Loyer éventuel, mensuel et forfaitaire</t>
  </si>
  <si>
    <t>Seuil de CA minimum, mensuel, déclanchant la facturation d'un loyer</t>
  </si>
  <si>
    <t>Développement informatique</t>
  </si>
  <si>
    <t>Développement SI</t>
  </si>
  <si>
    <t>Développement de l"API monétique IZLY</t>
  </si>
  <si>
    <t>NOM DE L'ENTREPRISE</t>
  </si>
  <si>
    <t xml:space="preserve">Nom de la personne habilitée à engager la société
</t>
  </si>
  <si>
    <t>(identique à celui mentionné dans la lettre de candidature et l'acte d'engagement)</t>
  </si>
  <si>
    <t>Date, signature et cachet de l'entreprise</t>
  </si>
  <si>
    <t>2026_FCS_01_NTE</t>
  </si>
  <si>
    <t>Lot 3 : département 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</si>
</sst>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0\ &quot;€&quot;"/>
    <numFmt numFmtId="166" formatCode="_-* #,##0_-;\-* #,##0_-;_-* &quot;-&quot;??_-;_-@_-"/>
  </numFmts>
  <fonts count="13" x14ac:knownFonts="1">
    <font>
      <sz val="11"/>
      <color theme="1"/>
      <name val="Calibri"/>
      <family val="2"/>
      <scheme val="minor"/>
    </font>
    <font>
      <sz val="11"/>
      <color theme="1"/>
      <name val="Calibri"/>
      <family val="2"/>
      <scheme val="minor"/>
    </font>
    <font>
      <b/>
      <sz val="11"/>
      <color rgb="FF002060"/>
      <name val="Marianne"/>
      <family val="3"/>
    </font>
    <font>
      <b/>
      <sz val="11"/>
      <color theme="1"/>
      <name val="Marianne"/>
      <family val="3"/>
    </font>
    <font>
      <b/>
      <sz val="10"/>
      <color rgb="FFFF0000"/>
      <name val="Marianne"/>
      <family val="3"/>
    </font>
    <font>
      <sz val="10"/>
      <color theme="1"/>
      <name val="Marianne"/>
      <family val="3"/>
    </font>
    <font>
      <b/>
      <sz val="10"/>
      <name val="Marianne"/>
      <family val="3"/>
    </font>
    <font>
      <sz val="10"/>
      <color theme="0"/>
      <name val="Marianne"/>
      <family val="3"/>
    </font>
    <font>
      <b/>
      <sz val="10"/>
      <color theme="1"/>
      <name val="Marianne"/>
      <family val="3"/>
    </font>
    <font>
      <sz val="10"/>
      <color rgb="FF000000"/>
      <name val="Marianne"/>
      <family val="3"/>
    </font>
    <font>
      <i/>
      <sz val="10"/>
      <color theme="1"/>
      <name val="Marianne"/>
      <family val="3"/>
    </font>
    <font>
      <b/>
      <sz val="10"/>
      <color theme="0"/>
      <name val="Marianne"/>
      <family val="3"/>
    </font>
    <font>
      <b/>
      <sz val="11"/>
      <color rgb="FFFF0000"/>
      <name val="Marianne"/>
      <family val="3"/>
    </font>
  </fonts>
  <fills count="6">
    <fill>
      <patternFill patternType="none"/>
    </fill>
    <fill>
      <patternFill patternType="gray125"/>
    </fill>
    <fill>
      <patternFill patternType="solid">
        <fgColor rgb="FF002060"/>
        <bgColor indexed="64"/>
      </patternFill>
    </fill>
    <fill>
      <patternFill patternType="solid">
        <fgColor rgb="FFFF6600"/>
        <bgColor indexed="64"/>
      </patternFill>
    </fill>
    <fill>
      <patternFill patternType="solid">
        <fgColor theme="5" tint="0.79998168889431442"/>
        <bgColor indexed="64"/>
      </patternFill>
    </fill>
    <fill>
      <patternFill patternType="solid">
        <fgColor theme="0" tint="-0.34998626667073579"/>
        <bgColor indexed="64"/>
      </patternFill>
    </fill>
  </fills>
  <borders count="28">
    <border>
      <left/>
      <right/>
      <top/>
      <bottom/>
      <diagonal/>
    </border>
    <border>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ck">
        <color auto="1"/>
      </bottom>
      <diagonal/>
    </border>
    <border>
      <left style="thin">
        <color auto="1"/>
      </left>
      <right style="thin">
        <color auto="1"/>
      </right>
      <top style="thick">
        <color auto="1"/>
      </top>
      <bottom style="thin">
        <color auto="1"/>
      </bottom>
      <diagonal/>
    </border>
    <border>
      <left style="medium">
        <color auto="1"/>
      </left>
      <right style="thin">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thick">
        <color auto="1"/>
      </top>
      <bottom style="thick">
        <color auto="1"/>
      </bottom>
      <diagonal/>
    </border>
    <border>
      <left style="thin">
        <color auto="1"/>
      </left>
      <right style="thin">
        <color auto="1"/>
      </right>
      <top style="thick">
        <color auto="1"/>
      </top>
      <bottom/>
      <diagonal/>
    </border>
    <border>
      <left style="medium">
        <color indexed="64"/>
      </left>
      <right style="thin">
        <color auto="1"/>
      </right>
      <top style="thick">
        <color auto="1"/>
      </top>
      <bottom style="thick">
        <color auto="1"/>
      </bottom>
      <diagonal/>
    </border>
    <border>
      <left style="thin">
        <color auto="1"/>
      </left>
      <right style="medium">
        <color indexed="64"/>
      </right>
      <top style="thick">
        <color auto="1"/>
      </top>
      <bottom style="thick">
        <color auto="1"/>
      </bottom>
      <diagonal/>
    </border>
    <border>
      <left/>
      <right style="thin">
        <color auto="1"/>
      </right>
      <top/>
      <bottom style="thick">
        <color auto="1"/>
      </bottom>
      <diagonal/>
    </border>
    <border>
      <left style="thin">
        <color auto="1"/>
      </left>
      <right/>
      <top/>
      <bottom style="thick">
        <color auto="1"/>
      </bottom>
      <diagonal/>
    </border>
    <border>
      <left/>
      <right style="thin">
        <color auto="1"/>
      </right>
      <top style="thick">
        <color auto="1"/>
      </top>
      <bottom/>
      <diagonal/>
    </border>
    <border>
      <left style="thin">
        <color auto="1"/>
      </left>
      <right/>
      <top style="thick">
        <color auto="1"/>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82">
    <xf numFmtId="0" fontId="0" fillId="0" borderId="0" xfId="0"/>
    <xf numFmtId="165" fontId="5" fillId="0" borderId="14" xfId="2" applyNumberFormat="1" applyFont="1" applyBorder="1" applyAlignment="1" applyProtection="1">
      <alignment vertical="center"/>
      <protection locked="0"/>
    </xf>
    <xf numFmtId="0" fontId="5" fillId="0" borderId="6" xfId="0" applyFont="1" applyBorder="1" applyProtection="1">
      <protection locked="0"/>
    </xf>
    <xf numFmtId="0" fontId="5" fillId="0" borderId="7" xfId="0" applyFont="1" applyBorder="1" applyProtection="1">
      <protection locked="0"/>
    </xf>
    <xf numFmtId="0" fontId="5" fillId="0" borderId="0" xfId="0" applyFont="1" applyAlignment="1" applyProtection="1">
      <alignment vertical="center"/>
      <protection locked="0"/>
    </xf>
    <xf numFmtId="0" fontId="5" fillId="0" borderId="1" xfId="0" applyFont="1" applyBorder="1" applyAlignment="1" applyProtection="1">
      <alignment vertical="center"/>
      <protection locked="0"/>
    </xf>
    <xf numFmtId="0" fontId="5" fillId="0" borderId="0" xfId="0" applyFont="1" applyProtection="1">
      <protection locked="0"/>
    </xf>
    <xf numFmtId="0" fontId="5" fillId="0" borderId="1" xfId="0" applyFont="1" applyBorder="1" applyProtection="1">
      <protection locked="0"/>
    </xf>
    <xf numFmtId="0" fontId="5" fillId="0" borderId="8" xfId="0" applyFont="1" applyBorder="1" applyProtection="1">
      <protection locked="0"/>
    </xf>
    <xf numFmtId="0" fontId="5" fillId="0" borderId="9" xfId="0" applyFont="1" applyBorder="1" applyProtection="1">
      <protection locked="0"/>
    </xf>
    <xf numFmtId="0" fontId="5" fillId="0" borderId="10" xfId="0" applyFont="1" applyBorder="1" applyProtection="1">
      <protection locked="0"/>
    </xf>
    <xf numFmtId="0" fontId="5" fillId="0" borderId="11" xfId="0" applyFont="1" applyBorder="1" applyProtection="1">
      <protection locked="0"/>
    </xf>
    <xf numFmtId="165" fontId="5" fillId="0" borderId="17" xfId="2" applyNumberFormat="1" applyFont="1" applyBorder="1" applyAlignment="1" applyProtection="1">
      <alignment vertical="center"/>
      <protection locked="0"/>
    </xf>
    <xf numFmtId="10" fontId="5" fillId="0" borderId="17" xfId="1" applyNumberFormat="1" applyFont="1" applyBorder="1" applyAlignment="1" applyProtection="1">
      <alignment vertical="center"/>
      <protection locked="0"/>
    </xf>
    <xf numFmtId="0" fontId="11" fillId="3" borderId="20" xfId="0" applyFont="1" applyFill="1" applyBorder="1" applyAlignment="1">
      <alignment vertical="center" wrapText="1"/>
    </xf>
    <xf numFmtId="10" fontId="5" fillId="0" borderId="14" xfId="1" applyNumberFormat="1" applyFont="1" applyBorder="1" applyAlignment="1" applyProtection="1">
      <alignment vertical="center"/>
      <protection locked="0"/>
    </xf>
    <xf numFmtId="165" fontId="5" fillId="0" borderId="15" xfId="2" applyNumberFormat="1" applyFont="1" applyBorder="1" applyAlignment="1" applyProtection="1">
      <alignment vertical="center"/>
      <protection locked="0"/>
    </xf>
    <xf numFmtId="10" fontId="5" fillId="0" borderId="15" xfId="1" applyNumberFormat="1" applyFont="1" applyBorder="1" applyAlignment="1" applyProtection="1">
      <alignment vertical="center"/>
      <protection locked="0"/>
    </xf>
    <xf numFmtId="0" fontId="3"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xf>
    <xf numFmtId="0" fontId="4" fillId="0" borderId="0" xfId="0" applyFont="1" applyAlignment="1">
      <alignment horizontal="left" vertical="center"/>
    </xf>
    <xf numFmtId="0" fontId="5" fillId="0" borderId="0" xfId="0" applyFont="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vertical="center"/>
    </xf>
    <xf numFmtId="0" fontId="5" fillId="0" borderId="0" xfId="0" applyFont="1"/>
    <xf numFmtId="0" fontId="9" fillId="0" borderId="11" xfId="0" applyFont="1" applyBorder="1" applyAlignment="1">
      <alignment horizontal="left" vertical="center" wrapText="1"/>
    </xf>
    <xf numFmtId="166" fontId="10" fillId="0" borderId="14" xfId="2" applyNumberFormat="1" applyFont="1" applyBorder="1" applyAlignment="1" applyProtection="1">
      <alignment vertical="center"/>
    </xf>
    <xf numFmtId="165" fontId="6" fillId="0" borderId="14" xfId="0" applyNumberFormat="1" applyFont="1" applyBorder="1" applyAlignment="1">
      <alignment vertical="center"/>
    </xf>
    <xf numFmtId="165" fontId="6" fillId="0" borderId="9" xfId="0" applyNumberFormat="1" applyFont="1" applyBorder="1" applyAlignment="1">
      <alignment vertical="center"/>
    </xf>
    <xf numFmtId="0" fontId="9" fillId="0" borderId="7" xfId="0" applyFont="1" applyBorder="1" applyAlignment="1">
      <alignment horizontal="left" vertical="center" wrapText="1"/>
    </xf>
    <xf numFmtId="166" fontId="10" fillId="0" borderId="15" xfId="2" applyNumberFormat="1" applyFont="1" applyBorder="1" applyAlignment="1" applyProtection="1">
      <alignment vertical="center"/>
    </xf>
    <xf numFmtId="165" fontId="6" fillId="0" borderId="15" xfId="0" applyNumberFormat="1" applyFont="1" applyBorder="1" applyAlignment="1">
      <alignment vertical="center"/>
    </xf>
    <xf numFmtId="165" fontId="6" fillId="0" borderId="5" xfId="0" applyNumberFormat="1" applyFont="1" applyBorder="1" applyAlignment="1">
      <alignment vertical="center"/>
    </xf>
    <xf numFmtId="2" fontId="11" fillId="0" borderId="0" xfId="0" applyNumberFormat="1" applyFont="1" applyAlignment="1">
      <alignment vertical="center"/>
    </xf>
    <xf numFmtId="165" fontId="11" fillId="0" borderId="0" xfId="0" applyNumberFormat="1" applyFont="1" applyAlignment="1">
      <alignment vertical="center"/>
    </xf>
    <xf numFmtId="0" fontId="5" fillId="3" borderId="20" xfId="0" applyFont="1" applyFill="1" applyBorder="1" applyAlignment="1">
      <alignment horizontal="center" vertical="center" wrapText="1"/>
    </xf>
    <xf numFmtId="0" fontId="5" fillId="0" borderId="0" xfId="0" applyFont="1" applyAlignment="1">
      <alignment wrapText="1"/>
    </xf>
    <xf numFmtId="166" fontId="10" fillId="0" borderId="17" xfId="2" applyNumberFormat="1" applyFont="1" applyBorder="1" applyAlignment="1" applyProtection="1">
      <alignment vertical="center"/>
    </xf>
    <xf numFmtId="165" fontId="6" fillId="0" borderId="17" xfId="0" applyNumberFormat="1" applyFont="1" applyBorder="1" applyAlignment="1">
      <alignment vertical="center"/>
    </xf>
    <xf numFmtId="0" fontId="5" fillId="0" borderId="5" xfId="0" applyFont="1" applyBorder="1" applyProtection="1">
      <protection locked="0"/>
    </xf>
    <xf numFmtId="0" fontId="5" fillId="0" borderId="8" xfId="0" applyFont="1" applyBorder="1" applyAlignment="1" applyProtection="1">
      <alignment vertical="center"/>
      <protection locked="0"/>
    </xf>
    <xf numFmtId="0" fontId="10" fillId="0" borderId="8" xfId="0" applyFont="1" applyBorder="1" applyProtection="1">
      <protection locked="0"/>
    </xf>
    <xf numFmtId="165" fontId="11" fillId="2" borderId="21" xfId="0" applyNumberFormat="1" applyFont="1" applyFill="1" applyBorder="1" applyAlignment="1">
      <alignment vertical="center"/>
    </xf>
    <xf numFmtId="0" fontId="5" fillId="3" borderId="22" xfId="0" applyFont="1" applyFill="1" applyBorder="1" applyAlignment="1">
      <alignment vertical="center" wrapText="1"/>
    </xf>
    <xf numFmtId="0" fontId="5" fillId="3" borderId="23" xfId="0" applyFont="1" applyFill="1" applyBorder="1" applyAlignment="1">
      <alignment horizontal="center" vertical="center" wrapText="1"/>
    </xf>
    <xf numFmtId="0" fontId="9" fillId="4" borderId="18" xfId="0" applyFont="1" applyFill="1" applyBorder="1" applyAlignment="1">
      <alignment horizontal="left" vertical="center" wrapText="1"/>
    </xf>
    <xf numFmtId="165" fontId="6" fillId="0" borderId="19" xfId="0" applyNumberFormat="1" applyFont="1" applyBorder="1" applyAlignment="1">
      <alignment vertical="center"/>
    </xf>
    <xf numFmtId="0" fontId="5" fillId="0" borderId="2" xfId="0" applyFont="1" applyBorder="1" applyAlignment="1">
      <alignment horizontal="left" vertical="center" wrapText="1"/>
    </xf>
    <xf numFmtId="165" fontId="5" fillId="0" borderId="3" xfId="2" applyNumberFormat="1" applyFont="1" applyBorder="1" applyAlignment="1" applyProtection="1">
      <alignment vertical="center"/>
      <protection locked="0"/>
    </xf>
    <xf numFmtId="10" fontId="5" fillId="0" borderId="3" xfId="1" applyNumberFormat="1" applyFont="1" applyBorder="1" applyAlignment="1" applyProtection="1">
      <alignment vertical="center"/>
      <protection locked="0"/>
    </xf>
    <xf numFmtId="166" fontId="10" fillId="5" borderId="3" xfId="2" applyNumberFormat="1" applyFont="1" applyFill="1" applyBorder="1" applyAlignment="1" applyProtection="1">
      <alignment vertical="center"/>
    </xf>
    <xf numFmtId="165" fontId="6" fillId="5" borderId="3" xfId="0" applyNumberFormat="1" applyFont="1" applyFill="1" applyBorder="1" applyAlignment="1">
      <alignment vertical="center"/>
    </xf>
    <xf numFmtId="165" fontId="6" fillId="5" borderId="4" xfId="0" applyNumberFormat="1" applyFont="1" applyFill="1" applyBorder="1" applyAlignment="1">
      <alignment vertical="center"/>
    </xf>
    <xf numFmtId="0" fontId="6" fillId="0" borderId="12" xfId="0" applyFont="1" applyBorder="1" applyAlignment="1">
      <alignment horizontal="left" vertical="center"/>
    </xf>
    <xf numFmtId="165" fontId="11" fillId="0" borderId="13" xfId="0" applyNumberFormat="1" applyFont="1" applyBorder="1" applyAlignment="1">
      <alignment vertical="center"/>
    </xf>
    <xf numFmtId="0" fontId="7" fillId="2" borderId="24" xfId="0" applyFont="1" applyFill="1" applyBorder="1" applyAlignment="1">
      <alignment horizontal="center" vertical="center" wrapText="1"/>
    </xf>
    <xf numFmtId="0" fontId="5" fillId="0" borderId="16" xfId="0" applyFont="1" applyBorder="1" applyAlignment="1">
      <alignment horizontal="center" vertical="center" wrapText="1"/>
    </xf>
    <xf numFmtId="0" fontId="7" fillId="0" borderId="16" xfId="0" applyFont="1" applyBorder="1" applyAlignment="1">
      <alignment horizontal="center" vertical="center" wrapText="1"/>
    </xf>
    <xf numFmtId="164" fontId="7" fillId="0" borderId="16" xfId="1" applyNumberFormat="1" applyFont="1" applyFill="1" applyBorder="1" applyAlignment="1" applyProtection="1">
      <alignment horizontal="center" vertical="center" wrapText="1"/>
    </xf>
    <xf numFmtId="0" fontId="8" fillId="2" borderId="16"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11" fillId="2" borderId="26" xfId="0" applyFont="1" applyFill="1" applyBorder="1" applyAlignment="1">
      <alignment horizontal="left" vertical="center" wrapText="1"/>
    </xf>
    <xf numFmtId="165" fontId="11" fillId="2" borderId="27" xfId="0" applyNumberFormat="1" applyFont="1" applyFill="1" applyBorder="1" applyAlignment="1">
      <alignment vertical="center"/>
    </xf>
    <xf numFmtId="165" fontId="5" fillId="0" borderId="0" xfId="2" applyNumberFormat="1" applyFont="1" applyBorder="1" applyAlignment="1" applyProtection="1">
      <alignment vertical="center"/>
      <protection locked="0"/>
    </xf>
    <xf numFmtId="10" fontId="5" fillId="0" borderId="0" xfId="1" applyNumberFormat="1" applyFont="1" applyBorder="1" applyAlignment="1" applyProtection="1">
      <alignment vertical="center"/>
      <protection locked="0"/>
    </xf>
    <xf numFmtId="0" fontId="11" fillId="0" borderId="24" xfId="0" applyFont="1" applyBorder="1" applyAlignment="1">
      <alignment vertical="center" wrapText="1"/>
    </xf>
    <xf numFmtId="0" fontId="11" fillId="0" borderId="16" xfId="0" applyFont="1" applyBorder="1" applyAlignment="1">
      <alignment vertical="center" wrapText="1"/>
    </xf>
    <xf numFmtId="0" fontId="11" fillId="0" borderId="16" xfId="0" applyFont="1" applyBorder="1" applyAlignment="1">
      <alignment horizontal="center" vertical="center" wrapText="1"/>
    </xf>
    <xf numFmtId="0" fontId="9" fillId="0" borderId="26" xfId="0" applyFont="1" applyBorder="1" applyAlignment="1">
      <alignment horizontal="left" vertical="center" wrapText="1"/>
    </xf>
    <xf numFmtId="165" fontId="5" fillId="0" borderId="21" xfId="2" applyNumberFormat="1" applyFont="1" applyFill="1" applyBorder="1" applyAlignment="1">
      <alignment vertical="center"/>
    </xf>
    <xf numFmtId="10" fontId="5" fillId="0" borderId="21" xfId="1" applyNumberFormat="1" applyFont="1" applyFill="1" applyBorder="1" applyAlignment="1">
      <alignment vertical="center"/>
    </xf>
    <xf numFmtId="166" fontId="10" fillId="0" borderId="0" xfId="2" applyNumberFormat="1" applyFont="1" applyFill="1" applyBorder="1" applyAlignment="1" applyProtection="1">
      <alignment vertical="center"/>
    </xf>
    <xf numFmtId="165" fontId="6" fillId="0" borderId="0" xfId="0" applyNumberFormat="1" applyFont="1" applyAlignment="1">
      <alignment vertical="center"/>
    </xf>
    <xf numFmtId="0" fontId="8" fillId="0" borderId="0" xfId="0" applyFont="1" applyAlignment="1">
      <alignment horizontal="left" vertical="center" wrapText="1"/>
    </xf>
    <xf numFmtId="49" fontId="12" fillId="0" borderId="0" xfId="0" applyNumberFormat="1" applyFont="1" applyAlignment="1">
      <alignment horizontal="left" vertical="center"/>
    </xf>
    <xf numFmtId="0" fontId="12" fillId="0" borderId="0" xfId="0" applyFont="1" applyAlignment="1">
      <alignment vertical="center"/>
    </xf>
    <xf numFmtId="0" fontId="2" fillId="0" borderId="0" xfId="0" applyFont="1" applyAlignment="1">
      <alignment horizontal="left" vertical="center" wrapText="1"/>
    </xf>
    <xf numFmtId="0" fontId="5" fillId="0" borderId="0" xfId="0" applyFont="1" applyAlignment="1">
      <alignment horizontal="left" vertical="center" wrapText="1"/>
    </xf>
  </cellXfs>
  <cellStyles count="3">
    <cellStyle name="Milliers" xfId="2" builtinId="3"/>
    <cellStyle name="Normal" xfId="0" builtinId="0"/>
    <cellStyle name="Pourcentage" xfId="1" builtinId="5"/>
  </cellStyles>
  <dxfs count="32">
    <dxf>
      <font>
        <b val="0"/>
        <i val="0"/>
        <strike val="0"/>
        <condense val="0"/>
        <extend val="0"/>
        <outline val="0"/>
        <shadow val="0"/>
        <u val="none"/>
        <vertAlign val="baseline"/>
        <sz val="10"/>
        <color theme="1"/>
        <name val="Marianne"/>
        <family val="3"/>
        <scheme val="none"/>
      </font>
      <numFmt numFmtId="165" formatCode="#,##0.00\ &quot;€&quot;"/>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theme="1"/>
        <name val="Marianne"/>
        <family val="3"/>
        <scheme val="none"/>
      </font>
      <numFmt numFmtId="14" formatCode="0.00%"/>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theme="1"/>
        <name val="Marianne"/>
        <family val="3"/>
        <scheme val="none"/>
      </font>
      <numFmt numFmtId="165" formatCode="#,##0.00\ &quot;€&quot;"/>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rgb="FF000000"/>
        <name val="Marianne"/>
        <family val="3"/>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auto="1"/>
        </right>
        <top style="thick">
          <color auto="1"/>
        </top>
        <bottom/>
      </border>
    </dxf>
    <dxf>
      <border outline="0">
        <top style="thick">
          <color auto="1"/>
        </top>
      </border>
    </dxf>
    <dxf>
      <border outline="0">
        <left style="medium">
          <color auto="1"/>
        </left>
        <right style="medium">
          <color auto="1"/>
        </right>
        <top style="medium">
          <color indexed="64"/>
        </top>
        <bottom style="thin">
          <color auto="1"/>
        </bottom>
      </border>
    </dxf>
    <dxf>
      <fill>
        <patternFill patternType="none">
          <bgColor auto="1"/>
        </patternFill>
      </fill>
    </dxf>
    <dxf>
      <border outline="0">
        <bottom style="thick">
          <color auto="1"/>
        </bottom>
      </border>
    </dxf>
    <dxf>
      <font>
        <b/>
        <i val="0"/>
        <strike val="0"/>
        <condense val="0"/>
        <extend val="0"/>
        <outline val="0"/>
        <shadow val="0"/>
        <u val="none"/>
        <vertAlign val="baseline"/>
        <sz val="10"/>
        <color theme="0"/>
        <name val="Marianne"/>
        <family val="3"/>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strike val="0"/>
        <outline val="0"/>
        <shadow val="0"/>
        <u val="none"/>
        <vertAlign val="baseline"/>
        <sz val="10"/>
        <color auto="1"/>
        <name val="Marianne"/>
        <family val="3"/>
        <scheme val="none"/>
      </font>
      <numFmt numFmtId="165" formatCode="#,##0.00\ &quot;€&quot;"/>
      <fill>
        <patternFill patternType="none">
          <fgColor indexed="64"/>
          <bgColor auto="1"/>
        </patternFill>
      </fill>
      <border diagonalUp="0" diagonalDown="0">
        <left style="thin">
          <color auto="1"/>
        </left>
        <right style="thick">
          <color auto="1"/>
        </right>
        <top style="thin">
          <color auto="1"/>
        </top>
        <bottom style="thin">
          <color auto="1"/>
        </bottom>
      </border>
      <protection locked="1" hidden="0"/>
    </dxf>
    <dxf>
      <font>
        <strike val="0"/>
        <outline val="0"/>
        <shadow val="0"/>
        <u val="none"/>
        <vertAlign val="baseline"/>
        <sz val="10"/>
        <color auto="1"/>
        <name val="Marianne"/>
        <family val="3"/>
        <scheme val="none"/>
      </font>
      <numFmt numFmtId="165" formatCode="#,##0.00\ &quot;€&quot;"/>
      <fill>
        <patternFill patternType="none">
          <fgColor indexed="64"/>
          <bgColor auto="1"/>
        </patternFill>
      </fill>
      <border diagonalUp="0" diagonalDown="0">
        <left style="thin">
          <color auto="1"/>
        </left>
        <right style="thin">
          <color auto="1"/>
        </right>
        <top style="thin">
          <color auto="1"/>
        </top>
        <bottom style="thin">
          <color auto="1"/>
        </bottom>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border>
      <protection locked="1" hidden="0"/>
    </dxf>
    <dxf>
      <font>
        <strike val="0"/>
        <outline val="0"/>
        <shadow val="0"/>
        <u val="none"/>
        <vertAlign val="baseline"/>
        <sz val="10"/>
        <name val="Marianne"/>
        <family val="3"/>
        <scheme val="none"/>
      </font>
      <numFmt numFmtId="165" formatCode="#,##0.00\ &quot;€&quo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ck">
          <color auto="1"/>
        </left>
        <right style="thin">
          <color auto="1"/>
        </right>
        <top style="thin">
          <color auto="1"/>
        </top>
        <bottom style="thin">
          <color auto="1"/>
        </bottom>
        <vertical style="thin">
          <color auto="1"/>
        </vertical>
        <horizontal style="thin">
          <color auto="1"/>
        </horizontal>
      </border>
      <protection locked="1" hidden="0"/>
    </dxf>
    <dxf>
      <border outline="0">
        <left style="medium">
          <color auto="1"/>
        </left>
        <right style="medium">
          <color auto="1"/>
        </right>
        <top style="medium">
          <color indexed="64"/>
        </top>
        <bottom style="medium">
          <color auto="1"/>
        </bottom>
      </border>
    </dxf>
    <dxf>
      <font>
        <strike val="0"/>
        <outline val="0"/>
        <shadow val="0"/>
        <u val="none"/>
        <vertAlign val="baseline"/>
        <sz val="10"/>
        <name val="Marianne"/>
        <family val="3"/>
        <scheme val="none"/>
      </font>
      <protection locked="1" hidden="0"/>
    </dxf>
    <dxf>
      <border>
        <bottom style="thick">
          <color auto="1"/>
        </bottom>
      </border>
    </dxf>
    <dxf>
      <font>
        <strike val="0"/>
        <outline val="0"/>
        <shadow val="0"/>
        <u val="none"/>
        <vertAlign val="baseline"/>
        <sz val="10"/>
        <name val="Marianne"/>
        <family val="3"/>
        <scheme val="none"/>
      </font>
      <fill>
        <patternFill patternType="solid">
          <fgColor indexed="64"/>
          <bgColor rgb="FFFF6600"/>
        </patternFill>
      </fill>
      <alignment horizontal="general"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protection locked="1" hidden="0"/>
    </dxf>
    <dxf>
      <font>
        <strike val="0"/>
        <outline val="0"/>
        <shadow val="0"/>
        <u val="none"/>
        <vertAlign val="baseline"/>
        <sz val="10"/>
        <name val="Marianne"/>
        <family val="3"/>
        <scheme val="none"/>
      </font>
      <numFmt numFmtId="165" formatCode="#,##0.00\ &quot;€&quot;"/>
      <fill>
        <patternFill patternType="solid">
          <fgColor indexed="64"/>
          <bgColor rgb="FF002060"/>
        </patternFill>
      </fill>
      <alignment vertical="center" textRotation="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numFmt numFmtId="165" formatCode="#,##0.00\ &quot;€&quot;"/>
      <fill>
        <patternFill patternType="solid">
          <fgColor indexed="64"/>
          <bgColor rgb="FF002060"/>
        </patternFill>
      </fill>
      <alignment vertical="center" textRotation="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b/>
        <i val="0"/>
        <strike val="0"/>
        <condense val="0"/>
        <extend val="0"/>
        <outline val="0"/>
        <shadow val="0"/>
        <u val="none"/>
        <vertAlign val="baseline"/>
        <sz val="10"/>
        <color theme="0"/>
        <name val="Marianne"/>
        <family val="3"/>
        <scheme val="none"/>
      </font>
      <numFmt numFmtId="2" formatCode="0.00"/>
      <fill>
        <patternFill patternType="solid">
          <fgColor indexed="64"/>
          <bgColor theme="8"/>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b/>
        <i val="0"/>
        <strike val="0"/>
        <condense val="0"/>
        <extend val="0"/>
        <outline val="0"/>
        <shadow val="0"/>
        <u val="none"/>
        <vertAlign val="baseline"/>
        <sz val="10"/>
        <color theme="0"/>
        <name val="Marianne"/>
        <family val="3"/>
        <scheme val="none"/>
      </font>
      <numFmt numFmtId="165" formatCode="#,##0.00\ &quot;€&quot;"/>
      <fill>
        <patternFill patternType="solid">
          <fgColor indexed="64"/>
          <bgColor theme="8"/>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alignment horizontal="general"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protection locked="1" hidden="0"/>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0"/>
        <name val="Marianne"/>
        <family val="3"/>
        <scheme val="none"/>
      </font>
      <protection locked="1" hidden="0"/>
    </dxf>
    <dxf>
      <border>
        <bottom style="thick">
          <color auto="1"/>
        </bottom>
      </border>
    </dxf>
    <dxf>
      <font>
        <strike val="0"/>
        <outline val="0"/>
        <shadow val="0"/>
        <u val="none"/>
        <vertAlign val="baseline"/>
        <sz val="10"/>
        <name val="Marianne"/>
        <family val="3"/>
        <scheme val="none"/>
      </font>
      <fill>
        <patternFill>
          <fgColor indexed="64"/>
          <bgColor rgb="FF002060"/>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protection locked="1" hidden="0"/>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8:G11" totalsRowShown="0" headerRowDxfId="31" dataDxfId="29" headerRowBorderDxfId="30" tableBorderDxfId="28" totalsRowBorderDxfId="27">
  <autoFilter ref="A8:G11" xr:uid="{00000000-0009-0000-0100-000001000000}"/>
  <tableColumns count="7">
    <tableColumn id="2" xr3:uid="{00000000-0010-0000-0000-000002000000}" name="Produits" dataDxfId="26"/>
    <tableColumn id="9" xr3:uid="{00000000-0010-0000-0000-000009000000}" name="Tarif Unitaire HT" dataDxfId="25"/>
    <tableColumn id="4" xr3:uid="{C6AF550E-1407-4377-B3CB-1D40D2FE7B7F}" name="Taux de TVA en %" dataDxfId="24"/>
    <tableColumn id="7" xr3:uid="{00000000-0010-0000-0000-000007000000}" name="Tarif Unitaire TTC" dataDxfId="23"/>
    <tableColumn id="3" xr3:uid="{68B1E007-B3E6-4DB6-94B1-D91603243E93}" name="DQE_x000a_Qté non contractuelle" dataDxfId="22"/>
    <tableColumn id="8" xr3:uid="{00000000-0010-0000-0000-000008000000}" name="Total HT" dataDxfId="21">
      <calculatedColumnFormula>#REF!*#REF!</calculatedColumnFormula>
    </tableColumn>
    <tableColumn id="5" xr3:uid="{EC6C439D-A3F0-46B3-86FF-0D4F25806863}" name="Total TTC" dataDxfId="20"/>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au4" displayName="Tableau4" ref="A13:G15" totalsRowShown="0" headerRowDxfId="19" dataDxfId="17" headerRowBorderDxfId="18" tableBorderDxfId="16">
  <autoFilter ref="A13:G15" xr:uid="{00000000-0009-0000-0100-000004000000}"/>
  <tableColumns count="7">
    <tableColumn id="1" xr3:uid="{00000000-0010-0000-0100-000001000000}" name="Tranche" dataDxfId="15"/>
    <tableColumn id="2" xr3:uid="{00000000-0010-0000-0100-000002000000}" name="Tarif Unitaire HT" dataDxfId="14"/>
    <tableColumn id="5" xr3:uid="{00000000-0010-0000-0100-000005000000}" name="Taux de TVA en %" dataDxfId="13"/>
    <tableColumn id="6" xr3:uid="{00000000-0010-0000-0100-000006000000}" name="Tarif Unitaire TTC" dataDxfId="12"/>
    <tableColumn id="7" xr3:uid="{00000000-0010-0000-0100-000007000000}" name="DQE_x000a_Qté non contractuelle" dataDxfId="11"/>
    <tableColumn id="8" xr3:uid="{00000000-0010-0000-0100-000008000000}" name="Total HT" dataDxfId="10"/>
    <tableColumn id="9" xr3:uid="{00000000-0010-0000-0100-000009000000}" name="Total TTC" dataDxfId="9"/>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44F3C93-D33D-4F5F-98E8-79B9F7429D0D}" name="Tableau2" displayName="Tableau2" ref="A17:D18" totalsRowShown="0" headerRowDxfId="8" dataDxfId="6" headerRowBorderDxfId="7" tableBorderDxfId="5" totalsRowBorderDxfId="4">
  <autoFilter ref="A17:D18" xr:uid="{F44F3C93-D33D-4F5F-98E8-79B9F7429D0D}"/>
  <tableColumns count="4">
    <tableColumn id="1" xr3:uid="{8491AEBD-CF71-4211-B2E6-3129B2350443}" name="Développement SI" dataDxfId="3"/>
    <tableColumn id="2" xr3:uid="{057006DD-A05D-4EE1-AE77-301819B6F07E}" name="Tarif Unitaire HT" dataDxfId="2" dataCellStyle="Milliers"/>
    <tableColumn id="3" xr3:uid="{60589735-241E-4069-A6E7-4BC7FB7AAA68}" name="Taux de TVA en %" dataDxfId="1" dataCellStyle="Pourcentage"/>
    <tableColumn id="4" xr3:uid="{484D217E-8FD1-4CC7-97EF-AF90CAA4448B}" name="Tarif Unitaire TTC" dataDxfId="0" dataCellStyle="Milliers"/>
  </tableColumns>
  <tableStyleInfo name="TableStyleMedium7"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tabSelected="1" zoomScaleNormal="100" workbookViewId="0">
      <selection activeCell="H7" sqref="H7"/>
    </sheetView>
  </sheetViews>
  <sheetFormatPr baseColWidth="10" defaultColWidth="11.42578125" defaultRowHeight="12.75" x14ac:dyDescent="0.2"/>
  <cols>
    <col min="1" max="1" width="41.28515625" style="28" customWidth="1"/>
    <col min="2" max="7" width="22.42578125" style="28" customWidth="1"/>
    <col min="8" max="10" width="18.7109375" style="28" customWidth="1"/>
    <col min="11" max="16384" width="11.42578125" style="28"/>
  </cols>
  <sheetData>
    <row r="1" spans="1:8" s="19" customFormat="1" ht="15" x14ac:dyDescent="0.25">
      <c r="A1" s="78" t="s">
        <v>29</v>
      </c>
      <c r="B1" s="79" t="s">
        <v>30</v>
      </c>
      <c r="C1" s="18"/>
      <c r="D1" s="18"/>
      <c r="E1" s="18"/>
      <c r="F1" s="18"/>
      <c r="G1" s="18"/>
    </row>
    <row r="2" spans="1:8" s="19" customFormat="1" ht="42.75" customHeight="1" x14ac:dyDescent="0.25">
      <c r="A2" s="80" t="s">
        <v>0</v>
      </c>
      <c r="B2" s="80"/>
      <c r="C2" s="80"/>
      <c r="D2" s="80"/>
      <c r="E2" s="80"/>
      <c r="F2" s="80"/>
      <c r="G2" s="80"/>
    </row>
    <row r="3" spans="1:8" s="19" customFormat="1" ht="19.5" customHeight="1" x14ac:dyDescent="0.25">
      <c r="A3" s="20" t="s">
        <v>1</v>
      </c>
      <c r="B3" s="18"/>
      <c r="C3" s="21" t="s">
        <v>2</v>
      </c>
      <c r="D3" s="18"/>
      <c r="E3" s="21"/>
      <c r="F3" s="21" t="s">
        <v>3</v>
      </c>
      <c r="G3" s="18"/>
    </row>
    <row r="4" spans="1:8" s="19" customFormat="1" ht="19.5" customHeight="1" x14ac:dyDescent="0.25">
      <c r="A4" s="22" t="s">
        <v>4</v>
      </c>
    </row>
    <row r="5" spans="1:8" s="19" customFormat="1" ht="19.5" customHeight="1" x14ac:dyDescent="0.25">
      <c r="A5" s="22" t="s">
        <v>5</v>
      </c>
    </row>
    <row r="6" spans="1:8" s="19" customFormat="1" ht="50.25" customHeight="1" x14ac:dyDescent="0.25">
      <c r="A6" s="81" t="s">
        <v>6</v>
      </c>
      <c r="B6" s="81"/>
      <c r="C6" s="81"/>
      <c r="D6" s="81"/>
      <c r="E6" s="81"/>
      <c r="F6" s="81"/>
      <c r="G6" s="81"/>
      <c r="H6" s="23"/>
    </row>
    <row r="7" spans="1:8" s="27" customFormat="1" ht="51.95" customHeight="1" x14ac:dyDescent="0.25">
      <c r="A7" s="24" t="s">
        <v>7</v>
      </c>
      <c r="B7" s="25"/>
      <c r="C7" s="25"/>
      <c r="D7" s="25"/>
      <c r="E7" s="25"/>
      <c r="F7" s="25"/>
      <c r="G7" s="25"/>
      <c r="H7" s="26"/>
    </row>
    <row r="8" spans="1:8" ht="40.5" customHeight="1" thickBot="1" x14ac:dyDescent="0.25">
      <c r="A8" s="59" t="s">
        <v>8</v>
      </c>
      <c r="B8" s="60" t="s">
        <v>9</v>
      </c>
      <c r="C8" s="60" t="s">
        <v>10</v>
      </c>
      <c r="D8" s="61" t="s">
        <v>11</v>
      </c>
      <c r="E8" s="62" t="s">
        <v>12</v>
      </c>
      <c r="F8" s="63" t="s">
        <v>13</v>
      </c>
      <c r="G8" s="64" t="s">
        <v>14</v>
      </c>
    </row>
    <row r="9" spans="1:8" ht="28.5" customHeight="1" thickTop="1" x14ac:dyDescent="0.2">
      <c r="A9" s="29" t="s">
        <v>15</v>
      </c>
      <c r="B9" s="1">
        <v>0</v>
      </c>
      <c r="C9" s="15">
        <v>0</v>
      </c>
      <c r="D9" s="1">
        <v>0</v>
      </c>
      <c r="E9" s="30">
        <v>4000</v>
      </c>
      <c r="F9" s="31">
        <f>Tableau1[[#This Row],[Tarif Unitaire HT]]*Tableau1[[#This Row],[DQE
Qté non contractuelle]]</f>
        <v>0</v>
      </c>
      <c r="G9" s="32">
        <f>Tableau1[[#This Row],[Tarif Unitaire TTC]]*Tableau1[[#This Row],[DQE
Qté non contractuelle]]</f>
        <v>0</v>
      </c>
    </row>
    <row r="10" spans="1:8" ht="28.5" customHeight="1" thickBot="1" x14ac:dyDescent="0.25">
      <c r="A10" s="33" t="s">
        <v>16</v>
      </c>
      <c r="B10" s="16">
        <v>0</v>
      </c>
      <c r="C10" s="17">
        <v>0</v>
      </c>
      <c r="D10" s="16">
        <v>0</v>
      </c>
      <c r="E10" s="34">
        <v>4000</v>
      </c>
      <c r="F10" s="35">
        <f>Tableau1[[#This Row],[Tarif Unitaire HT]]*Tableau1[[#This Row],[DQE
Qté non contractuelle]]</f>
        <v>0</v>
      </c>
      <c r="G10" s="36">
        <f>Tableau1[[#This Row],[Tarif Unitaire TTC]]*Tableau1[[#This Row],[DQE
Qté non contractuelle]]</f>
        <v>0</v>
      </c>
    </row>
    <row r="11" spans="1:8" ht="28.5" customHeight="1" thickTop="1" x14ac:dyDescent="0.2">
      <c r="A11" s="65" t="s">
        <v>17</v>
      </c>
      <c r="B11" s="46">
        <f t="shared" ref="B11" si="0">SUM(B9:B10)</f>
        <v>0</v>
      </c>
      <c r="C11" s="46"/>
      <c r="D11" s="46">
        <f>SUM(D9:D10)</f>
        <v>0</v>
      </c>
      <c r="E11" s="46"/>
      <c r="F11" s="46">
        <f>SUM(F9:F10)</f>
        <v>0</v>
      </c>
      <c r="G11" s="66">
        <f>SUM(G9:G10)</f>
        <v>0</v>
      </c>
    </row>
    <row r="12" spans="1:8" ht="51.95" customHeight="1" thickBot="1" x14ac:dyDescent="0.25">
      <c r="A12" s="57" t="s">
        <v>18</v>
      </c>
      <c r="B12" s="37"/>
      <c r="C12" s="37"/>
      <c r="D12" s="37"/>
      <c r="E12" s="37"/>
      <c r="F12" s="38"/>
      <c r="G12" s="58"/>
    </row>
    <row r="13" spans="1:8" s="40" customFormat="1" ht="60" customHeight="1" thickTop="1" thickBot="1" x14ac:dyDescent="0.25">
      <c r="A13" s="47" t="s">
        <v>19</v>
      </c>
      <c r="B13" s="14" t="s">
        <v>9</v>
      </c>
      <c r="C13" s="39" t="s">
        <v>10</v>
      </c>
      <c r="D13" s="39" t="s">
        <v>11</v>
      </c>
      <c r="E13" s="39" t="s">
        <v>12</v>
      </c>
      <c r="F13" s="39" t="s">
        <v>13</v>
      </c>
      <c r="G13" s="48" t="s">
        <v>14</v>
      </c>
    </row>
    <row r="14" spans="1:8" ht="41.25" customHeight="1" thickTop="1" x14ac:dyDescent="0.2">
      <c r="A14" s="49" t="s">
        <v>20</v>
      </c>
      <c r="B14" s="12">
        <v>0</v>
      </c>
      <c r="C14" s="13">
        <v>0</v>
      </c>
      <c r="D14" s="12">
        <v>0</v>
      </c>
      <c r="E14" s="41">
        <v>3</v>
      </c>
      <c r="F14" s="42">
        <f>Tableau4[[#This Row],[Tarif Unitaire HT]]*Tableau4[[#This Row],[DQE
Qté non contractuelle]]</f>
        <v>0</v>
      </c>
      <c r="G14" s="50">
        <f>Tableau4[[#This Row],[Tarif Unitaire TTC]]*Tableau4[[#This Row],[DQE
Qté non contractuelle]]</f>
        <v>0</v>
      </c>
    </row>
    <row r="15" spans="1:8" ht="41.25" customHeight="1" thickBot="1" x14ac:dyDescent="0.25">
      <c r="A15" s="51" t="s">
        <v>21</v>
      </c>
      <c r="B15" s="52">
        <v>0</v>
      </c>
      <c r="C15" s="53">
        <v>0</v>
      </c>
      <c r="D15" s="52">
        <v>0</v>
      </c>
      <c r="E15" s="54"/>
      <c r="F15" s="55"/>
      <c r="G15" s="56"/>
    </row>
    <row r="16" spans="1:8" ht="51.95" customHeight="1" x14ac:dyDescent="0.2">
      <c r="A16" s="77" t="s">
        <v>22</v>
      </c>
      <c r="B16" s="67"/>
      <c r="C16" s="68"/>
      <c r="D16" s="67"/>
      <c r="E16" s="75"/>
      <c r="F16" s="76"/>
      <c r="G16" s="76"/>
    </row>
    <row r="17" spans="1:7" ht="41.25" customHeight="1" thickBot="1" x14ac:dyDescent="0.25">
      <c r="A17" s="69" t="s">
        <v>23</v>
      </c>
      <c r="B17" s="70" t="s">
        <v>9</v>
      </c>
      <c r="C17" s="71" t="s">
        <v>10</v>
      </c>
      <c r="D17" s="71" t="s">
        <v>11</v>
      </c>
    </row>
    <row r="18" spans="1:7" ht="41.25" customHeight="1" thickTop="1" x14ac:dyDescent="0.2">
      <c r="A18" s="72" t="s">
        <v>24</v>
      </c>
      <c r="B18" s="73">
        <v>0</v>
      </c>
      <c r="C18" s="74">
        <v>0</v>
      </c>
      <c r="D18" s="73">
        <v>0</v>
      </c>
    </row>
    <row r="19" spans="1:7" ht="29.25" customHeight="1" x14ac:dyDescent="0.2"/>
    <row r="20" spans="1:7" x14ac:dyDescent="0.2">
      <c r="C20" s="43" t="s">
        <v>25</v>
      </c>
      <c r="D20" s="2"/>
      <c r="E20" s="2"/>
      <c r="F20" s="2"/>
      <c r="G20" s="3"/>
    </row>
    <row r="21" spans="1:7" ht="15" customHeight="1" x14ac:dyDescent="0.2">
      <c r="C21" s="44" t="s">
        <v>26</v>
      </c>
      <c r="D21" s="4"/>
      <c r="E21" s="4"/>
      <c r="F21" s="4"/>
      <c r="G21" s="5"/>
    </row>
    <row r="22" spans="1:7" x14ac:dyDescent="0.2">
      <c r="C22" s="45" t="s">
        <v>27</v>
      </c>
      <c r="D22" s="6"/>
      <c r="E22" s="6"/>
      <c r="F22" s="6"/>
      <c r="G22" s="7"/>
    </row>
    <row r="23" spans="1:7" x14ac:dyDescent="0.2">
      <c r="C23" s="8" t="s">
        <v>28</v>
      </c>
      <c r="D23" s="6"/>
      <c r="E23" s="6"/>
      <c r="F23" s="6"/>
      <c r="G23" s="7"/>
    </row>
    <row r="24" spans="1:7" x14ac:dyDescent="0.2">
      <c r="C24" s="8"/>
      <c r="D24" s="6"/>
      <c r="E24" s="6"/>
      <c r="F24" s="6"/>
      <c r="G24" s="7"/>
    </row>
    <row r="25" spans="1:7" x14ac:dyDescent="0.2">
      <c r="C25" s="8"/>
      <c r="D25" s="6"/>
      <c r="E25" s="6"/>
      <c r="F25" s="6"/>
      <c r="G25" s="7"/>
    </row>
    <row r="26" spans="1:7" ht="75.75" customHeight="1" x14ac:dyDescent="0.2">
      <c r="C26" s="9"/>
      <c r="D26" s="10"/>
      <c r="E26" s="10"/>
      <c r="F26" s="10"/>
      <c r="G26" s="11"/>
    </row>
  </sheetData>
  <sheetProtection selectLockedCells="1"/>
  <protectedRanges>
    <protectedRange algorithmName="SHA-512" hashValue="LZc54CrB0bCfLaILOJWPllekfJCdKr2eqXgh1UvcaTSipIvHf6diQ2L8YrfVPT4KXS0ba8D75x0SDDwmvv7cWg==" saltValue="yyS3PwmRhiSbaVnwKmTELg==" spinCount="100000" sqref="F14:G16 F9:H12 B11:E12" name="Plage2"/>
  </protectedRanges>
  <mergeCells count="2">
    <mergeCell ref="A2:G2"/>
    <mergeCell ref="A6:G6"/>
  </mergeCells>
  <printOptions horizontalCentered="1" verticalCentered="1"/>
  <pageMargins left="0.23622047244094491" right="0.23622047244094491" top="0.74803149606299213" bottom="0.74803149606299213" header="0.31496062992125984" footer="0.31496062992125984"/>
  <pageSetup paperSize="9" scale="69" orientation="landscape"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19f66d7-de1f-44f9-a022-67c12295a3b7" xsi:nil="true"/>
    <Afficher_x0020_sur_x0020_l_x0027 xmlns="919f66d7-de1f-44f9-a022-67c12295a3b7">false</Afficher_x0020_sur_x0020_l_x0027>
    <lcf76f155ced4ddcb4097134ff3c332f xmlns="44bc7436-105a-44e5-b01a-727b94c31d7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Word" ma:contentTypeID="0x0101002BD9DD3B6B1247DEAB85154DD245A926007BFF71CB90C81645955C85B9F34C8797" ma:contentTypeVersion="94" ma:contentTypeDescription="" ma:contentTypeScope="" ma:versionID="31a7b9e7082feb90ef2111be36e80e66">
  <xsd:schema xmlns:xsd="http://www.w3.org/2001/XMLSchema" xmlns:xs="http://www.w3.org/2001/XMLSchema" xmlns:p="http://schemas.microsoft.com/office/2006/metadata/properties" xmlns:ns1="http://schemas.microsoft.com/sharepoint/v3" xmlns:ns2="919f66d7-de1f-44f9-a022-67c12295a3b7" xmlns:ns3="44bc7436-105a-44e5-b01a-727b94c31d78" xmlns:ns4="77ecf89e-7253-469b-8c8c-6aaa77a34873" targetNamespace="http://schemas.microsoft.com/office/2006/metadata/properties" ma:root="true" ma:fieldsID="083471f7f0ae16fe6c03b4b118bae021" ns1:_="" ns2:_="" ns3:_="" ns4:_="">
    <xsd:import namespace="http://schemas.microsoft.com/sharepoint/v3"/>
    <xsd:import namespace="919f66d7-de1f-44f9-a022-67c12295a3b7"/>
    <xsd:import namespace="44bc7436-105a-44e5-b01a-727b94c31d78"/>
    <xsd:import namespace="77ecf89e-7253-469b-8c8c-6aaa77a34873"/>
    <xsd:element name="properties">
      <xsd:complexType>
        <xsd:sequence>
          <xsd:element name="documentManagement">
            <xsd:complexType>
              <xsd:all>
                <xsd:element ref="ns1:Author" minOccurs="0"/>
                <xsd:element ref="ns2:Afficher_x0020_sur_x0020_l_x0027" minOccurs="0"/>
                <xsd:element ref="ns1:Editor" minOccurs="0"/>
                <xsd:element ref="ns3:MediaServiceMetadata" minOccurs="0"/>
                <xsd:element ref="ns3:MediaServiceFastMetadata" minOccurs="0"/>
                <xsd:element ref="ns4:SharedWithUsers" minOccurs="0"/>
                <xsd:element ref="ns4:SharedWithDetail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ObjectDetectorVersions" minOccurs="0"/>
                <xsd:element ref="ns3:lcf76f155ced4ddcb4097134ff3c332f" minOccurs="0"/>
                <xsd:element ref="ns2: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4" nillable="true" ma:displayName="Créé par"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14"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9f66d7-de1f-44f9-a022-67c12295a3b7" elementFormDefault="qualified">
    <xsd:import namespace="http://schemas.microsoft.com/office/2006/documentManagement/types"/>
    <xsd:import namespace="http://schemas.microsoft.com/office/infopath/2007/PartnerControls"/>
    <xsd:element name="Afficher_x0020_sur_x0020_l_x0027" ma:index="9" nillable="true" ma:displayName="Afficher sur accueil" ma:default="0" ma:description="" ma:internalName="Afficher_x0020_sur_x0020_l_x0027" ma:readOnly="false">
      <xsd:simpleType>
        <xsd:restriction base="dms:Boolean"/>
      </xsd:simpleType>
    </xsd:element>
    <xsd:element name="TaxCatchAll" ma:index="31" nillable="true" ma:displayName="Colonne Attraper tout de Taxonomie" ma:hidden="true" ma:list="{b78cb642-0f3a-4b62-b007-f999f318cb8a}" ma:internalName="TaxCatchAll" ma:showField="CatchAllData" ma:web="919f66d7-de1f-44f9-a022-67c12295a3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bc7436-105a-44e5-b01a-727b94c31d78"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ServiceLocation" ma:index="27" nillable="true" ma:displayName="Location" ma:internalName="MediaServiceLocation" ma:readOnly="true">
      <xsd:simpleType>
        <xsd:restriction base="dms:Text"/>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lcf76f155ced4ddcb4097134ff3c332f" ma:index="30" nillable="true" ma:taxonomy="true" ma:internalName="lcf76f155ced4ddcb4097134ff3c332f" ma:taxonomyFieldName="MediaServiceImageTags" ma:displayName="Balises d’images" ma:readOnly="false" ma:fieldId="{5cf76f15-5ced-4ddc-b409-7134ff3c332f}" ma:taxonomyMulti="true" ma:sspId="c0597e2e-992b-4d46-b7a0-ee1016708da0" ma:termSetId="09814cd3-568e-fe90-9814-8d621ff8fb84" ma:anchorId="fba54fb3-c3e1-fe81-a776-ca4b69148c4d" ma:open="true" ma:isKeyword="false">
      <xsd:complexType>
        <xsd:sequence>
          <xsd:element ref="pc:Terms" minOccurs="0" maxOccurs="1"/>
        </xsd:sequence>
      </xsd:complex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ecf89e-7253-469b-8c8c-6aaa77a3487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ype de contenu"/>
        <xsd:element ref="dc:title" minOccurs="0" maxOccurs="1" ma:index="0"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30B00A-5660-4251-A770-235A9B7C1DD3}">
  <ds:schemaRefs>
    <ds:schemaRef ds:uri="http://schemas.microsoft.com/office/2006/metadata/properties"/>
    <ds:schemaRef ds:uri="http://schemas.microsoft.com/office/infopath/2007/PartnerControls"/>
    <ds:schemaRef ds:uri="919f66d7-de1f-44f9-a022-67c12295a3b7"/>
    <ds:schemaRef ds:uri="44bc7436-105a-44e5-b01a-727b94c31d78"/>
  </ds:schemaRefs>
</ds:datastoreItem>
</file>

<file path=customXml/itemProps2.xml><?xml version="1.0" encoding="utf-8"?>
<ds:datastoreItem xmlns:ds="http://schemas.openxmlformats.org/officeDocument/2006/customXml" ds:itemID="{4C9252DA-844A-4D30-A96B-1E63B58C9D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19f66d7-de1f-44f9-a022-67c12295a3b7"/>
    <ds:schemaRef ds:uri="44bc7436-105a-44e5-b01a-727b94c31d78"/>
    <ds:schemaRef ds:uri="77ecf89e-7253-469b-8c8c-6aaa77a348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CC32D4-437A-4130-BD7D-E0E49F7D0E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vt:lpstr>
      <vt:lpstr>'Lot 1'!Zone_d_impression</vt:lpstr>
    </vt:vector>
  </TitlesOfParts>
  <Manager/>
  <Company>CROUS de Nantes Pays de la Loire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Thierry Robreau</dc:creator>
  <cp:keywords/>
  <dc:description/>
  <cp:lastModifiedBy>Johanna Weil</cp:lastModifiedBy>
  <cp:revision/>
  <dcterms:created xsi:type="dcterms:W3CDTF">2020-07-22T07:58:22Z</dcterms:created>
  <dcterms:modified xsi:type="dcterms:W3CDTF">2026-02-16T13:43:40Z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0x0101002BD9DD3B6B1247DEAB85154DD245A926007BFF71CB90C81645955C85B9F34C8797</vt:lpwstr>
  </property>
  <property fmtid="{D5CDD505-2E9C-101B-9397-08002B2CF9AE}" pid="3" name="MediaServiceImageTags">
    <vt:lpwstr/>
  </property>
</Properties>
</file>