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Commun_DAP\Admin\2026-MARCHES\MAPA\26MA41003-Restaurationcollective\1-DCE\4_DCE-PLACE\"/>
    </mc:Choice>
  </mc:AlternateContent>
  <xr:revisionPtr revIDLastSave="0" documentId="8_{F3048EE9-69D4-4501-9FAC-C1612D8CB031}" xr6:coauthVersionLast="47" xr6:coauthVersionMax="47" xr10:uidLastSave="{00000000-0000-0000-0000-000000000000}"/>
  <bookViews>
    <workbookView xWindow="-25320" yWindow="270" windowWidth="25440" windowHeight="15270" tabRatio="779" xr2:uid="{00000000-000D-0000-FFFF-FFFF00000000}"/>
  </bookViews>
  <sheets>
    <sheet name="Page de garde" sheetId="7" r:id="rId1"/>
    <sheet name="BP - Repas - Droits d'admission" sheetId="4" r:id="rId2"/>
    <sheet name="BP - Repas - Part variable" sheetId="5" r:id="rId3"/>
    <sheet name="BP - Accueil-café" sheetId="6" r:id="rId4"/>
    <sheet name="BP - Traiteur" sheetId="8" r:id="rId5"/>
    <sheet name="BP - A emporter" sheetId="11" r:id="rId6"/>
    <sheet name="PSE- BP - Produits d'entretien" sheetId="10" r:id="rId7"/>
    <sheet name="Taux de casse" sheetId="9" r:id="rId8"/>
  </sheets>
  <definedNames>
    <definedName name="_Toc275950135" localSheetId="1">'BP - Repas - Droits d''admission'!$C$6</definedName>
    <definedName name="_xlnm.Print_Titles" localSheetId="2">'BP - Repas - Part variable'!$13:$13</definedName>
    <definedName name="_xlnm.Print_Area" localSheetId="1">'BP - Repas - Droits d''admission'!$A$1:$E$35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4" l="1"/>
  <c r="C22" i="4"/>
  <c r="D22" i="4"/>
  <c r="B22" i="4"/>
  <c r="C15" i="11" l="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14" i="11"/>
  <c r="D15" i="10"/>
  <c r="C16" i="8"/>
  <c r="C15" i="8"/>
  <c r="D55" i="5" l="1"/>
  <c r="D54" i="5"/>
  <c r="D53" i="5"/>
  <c r="D51" i="5"/>
  <c r="D50" i="5"/>
  <c r="D49" i="5"/>
  <c r="D48" i="5"/>
  <c r="D47" i="5"/>
  <c r="D46" i="5"/>
  <c r="D44" i="5"/>
  <c r="D43" i="5"/>
  <c r="D42" i="5"/>
  <c r="D41" i="5"/>
  <c r="D40" i="5"/>
  <c r="D39" i="5"/>
  <c r="D37" i="5"/>
  <c r="D36" i="5"/>
  <c r="D35" i="5"/>
  <c r="D34" i="5"/>
  <c r="D33" i="5"/>
  <c r="D32" i="5"/>
  <c r="D30" i="5"/>
  <c r="D29" i="5"/>
  <c r="D27" i="5"/>
  <c r="D26" i="5"/>
  <c r="D25" i="5"/>
  <c r="D24" i="5"/>
  <c r="D23" i="5"/>
  <c r="D22" i="5"/>
  <c r="D20" i="5"/>
  <c r="D19" i="5"/>
  <c r="D17" i="5"/>
  <c r="D16" i="5"/>
  <c r="D15" i="5"/>
  <c r="D18" i="5"/>
  <c r="D21" i="6"/>
  <c r="D20" i="6"/>
  <c r="D19" i="6"/>
  <c r="D17" i="6"/>
  <c r="D16" i="6"/>
  <c r="D15" i="6"/>
</calcChain>
</file>

<file path=xl/sharedStrings.xml><?xml version="1.0" encoding="utf-8"?>
<sst xmlns="http://schemas.openxmlformats.org/spreadsheetml/2006/main" count="126" uniqueCount="84">
  <si>
    <t>Autres (à préciser)</t>
  </si>
  <si>
    <t>Frais de personnel sur site</t>
  </si>
  <si>
    <t>par mois</t>
  </si>
  <si>
    <t xml:space="preserve">PRIX DE L’ADMISSION </t>
  </si>
  <si>
    <t>Catégorie 5</t>
  </si>
  <si>
    <t>Catégorie 4</t>
  </si>
  <si>
    <t>Catégorie 3</t>
  </si>
  <si>
    <t>Catégorie 2</t>
  </si>
  <si>
    <t>Catégorie 1</t>
  </si>
  <si>
    <t>Desserts lactés</t>
  </si>
  <si>
    <t>Grande assiette</t>
  </si>
  <si>
    <t>Petite assiette</t>
  </si>
  <si>
    <t>Entrées</t>
  </si>
  <si>
    <t>Prix TTC</t>
  </si>
  <si>
    <t>Prix HT</t>
  </si>
  <si>
    <t>PRIX DES DENREES CONSOMMEES</t>
  </si>
  <si>
    <t>Pain</t>
  </si>
  <si>
    <t>BORDEREAU DES PRIX</t>
  </si>
  <si>
    <t>A poursuivre si nécessaire …</t>
  </si>
  <si>
    <t>Plats protidiques (yc grillades) avec accompagnement, ou plat végétarien</t>
  </si>
  <si>
    <t>Fromages, yaourts</t>
  </si>
  <si>
    <t>Fruits, desserts préparés</t>
  </si>
  <si>
    <t>* eau plate en carafe. Les eaux en bouteilles sont proscrites.</t>
  </si>
  <si>
    <t>BORDEREAUX DES PRIX</t>
  </si>
  <si>
    <r>
      <t xml:space="preserve">Frais d'exploitation </t>
    </r>
    <r>
      <rPr>
        <i/>
        <sz val="12"/>
        <color indexed="8"/>
        <rFont val="Calibri"/>
        <family val="2"/>
      </rPr>
      <t>(consommables, linge de travail, contrôles qualité, système de caisse, animation et signalétique, etc.)</t>
    </r>
  </si>
  <si>
    <r>
      <t xml:space="preserve">Frais généraux </t>
    </r>
    <r>
      <rPr>
        <i/>
        <sz val="12"/>
        <color indexed="8"/>
        <rFont val="Calibri"/>
        <family val="2"/>
      </rPr>
      <t>(assurances, encadrement et suivi du fonctionnement, frais de structure, etc.)</t>
    </r>
  </si>
  <si>
    <t>Annexe n° 1 à l'acte d'engagement</t>
  </si>
  <si>
    <t xml:space="preserve"> </t>
  </si>
  <si>
    <t>à renseigner ci-dessus</t>
  </si>
  <si>
    <t>Décomposition du prix HT de l'admission en %</t>
  </si>
  <si>
    <t>%</t>
  </si>
  <si>
    <t>PRIX DES PRESTATIONS TRAITEURS</t>
  </si>
  <si>
    <t>Nota : le nombre d'admissions est établie par le titulaire une fois par an, à date anniversaire du marché</t>
  </si>
  <si>
    <t>Prix HT/personne</t>
  </si>
  <si>
    <t>Prix TTC/personne</t>
  </si>
  <si>
    <t>Dégressivité des frais fixes</t>
  </si>
  <si>
    <r>
      <t xml:space="preserve">Café / thé / jus de fruit </t>
    </r>
    <r>
      <rPr>
        <strike/>
        <sz val="11"/>
        <color rgb="FFFF0000"/>
        <rFont val="Calibri"/>
        <family val="2"/>
      </rPr>
      <t xml:space="preserve"> </t>
    </r>
    <r>
      <rPr>
        <sz val="11"/>
        <color rgb="FF000000"/>
        <rFont val="Calibri"/>
        <family val="2"/>
      </rPr>
      <t>+ 2 mini viennoiseries par personne</t>
    </r>
  </si>
  <si>
    <t>Café / thé  + 2 mini viennoiseries par personne</t>
  </si>
  <si>
    <t>Café / thé  (thermos) seuls</t>
  </si>
  <si>
    <t>MARCHE  N°26MA41003</t>
  </si>
  <si>
    <t>PRIX DES PRODUITS D'ENTRETIEN</t>
  </si>
  <si>
    <t>Part forfaitaire pour les repas pris par les Agents AERM et OFB</t>
  </si>
  <si>
    <t>€ HT / mois</t>
  </si>
  <si>
    <r>
      <rPr>
        <b/>
        <sz val="12"/>
        <rFont val="Calibri"/>
        <family val="2"/>
        <scheme val="minor"/>
      </rPr>
      <t>Prix HT de la part fixe mensuelle</t>
    </r>
    <r>
      <rPr>
        <sz val="12"/>
        <rFont val="Calibri"/>
        <family val="2"/>
        <scheme val="minor"/>
      </rPr>
      <t xml:space="preserve">
(sur une base de 17000 repas sur 12 mois)</t>
    </r>
  </si>
  <si>
    <t>€ HT / passage / jour</t>
  </si>
  <si>
    <t>Fréquentation entre 501 et 1000</t>
  </si>
  <si>
    <t>Fréquentation entre 1001 et 1500</t>
  </si>
  <si>
    <t>Pain individuel conventionnel de 30-40 g</t>
  </si>
  <si>
    <t>Petit pain bio ; deux tranches de pain complet biologique</t>
  </si>
  <si>
    <t>* Catégorie 1 = prix le moins élevé /  catégories 5, 6, ... = prix les plus élevés.</t>
  </si>
  <si>
    <t>Accompagnement seul (assiette de légumes et/ou féculents...)</t>
  </si>
  <si>
    <t>Prestations annexes de type " accueil ou pause-café "</t>
  </si>
  <si>
    <t>Autres propositions si nécessaire</t>
  </si>
  <si>
    <t>PRESTATION</t>
  </si>
  <si>
    <t xml:space="preserve">Taux de TVA en vigueur :  </t>
  </si>
  <si>
    <t>Taux de TVA en vigueur :</t>
  </si>
  <si>
    <t xml:space="preserve">Taux de TVA en vigueur : </t>
  </si>
  <si>
    <t>Menu « Affaires »</t>
  </si>
  <si>
    <t>Cocktail déjeunatoire debout - 12 pièces</t>
  </si>
  <si>
    <t>PRESTATION SUPPLEMENTAIRE EVENTUELLE</t>
  </si>
  <si>
    <t>Taux maximum acceptable, en %</t>
  </si>
  <si>
    <t>TAUX DE CASSE DE VAISSELLE 
AU DELA DUQUEL LE PRESTATAIRE PREND EN CHARGE LE REMPLACEMENT</t>
  </si>
  <si>
    <t>PRESTATION DE RESTAURATION COLLECTIVE
A L’AGENCE DE L’EAU RHIN MEUSE</t>
  </si>
  <si>
    <t>sandwich seul</t>
  </si>
  <si>
    <t>salade/crudités</t>
  </si>
  <si>
    <t>"panier" sandwich + laitage + fruit</t>
  </si>
  <si>
    <t>"panier" salade + laitage + fruit</t>
  </si>
  <si>
    <t>PRESTATION (Pique-nique / à emporter)</t>
  </si>
  <si>
    <t>Autre proposition…</t>
  </si>
  <si>
    <t>Prix "consommables inclus" (couverts, serviette…)</t>
  </si>
  <si>
    <t>Consigne éventuelle (contenant / emballage 1)</t>
  </si>
  <si>
    <t>Consigne éventuelle (contenant / emballage 2)</t>
  </si>
  <si>
    <t>Consigne éventuelle (contenant / emballage 3)</t>
  </si>
  <si>
    <t>PRIX DES PRESTATIONS " A EMPORTER "</t>
  </si>
  <si>
    <t>Fréquentation supérieure à 1500</t>
  </si>
  <si>
    <t>Coût plateau pour les repas pris par les convives extérieurs (autres que personnels AERM et OFB)</t>
  </si>
  <si>
    <t>Coût de plateau</t>
  </si>
  <si>
    <t>Remise sur le forfait mensuel pour l'année N+1</t>
  </si>
  <si>
    <r>
      <rPr>
        <b/>
        <sz val="12"/>
        <rFont val="Calibri"/>
        <family val="2"/>
        <scheme val="minor"/>
      </rPr>
      <t xml:space="preserve">Taux de remise sur la part fixe mensuelle </t>
    </r>
    <r>
      <rPr>
        <sz val="12"/>
        <rFont val="Calibri"/>
        <family val="2"/>
        <scheme val="minor"/>
      </rPr>
      <t xml:space="preserve">
(en cas de fréquentation de convives extérieurs à l'AERM supérieure à 500 repas/an)</t>
    </r>
  </si>
  <si>
    <r>
      <rPr>
        <b/>
        <sz val="12"/>
        <rFont val="Calibri"/>
        <family val="2"/>
        <scheme val="minor"/>
      </rPr>
      <t>Prix HT part fixe mensuelle remisée</t>
    </r>
    <r>
      <rPr>
        <sz val="12"/>
        <rFont val="Calibri"/>
        <family val="2"/>
        <scheme val="minor"/>
      </rPr>
      <t xml:space="preserve">
(en cas de fréquentation de convives extérieurs à l'AERM supérieure à 500 repas/an)</t>
    </r>
  </si>
  <si>
    <r>
      <t xml:space="preserve">Prix HT </t>
    </r>
    <r>
      <rPr>
        <b/>
        <u/>
        <sz val="14"/>
        <rFont val="Calibri"/>
        <family val="2"/>
      </rPr>
      <t>mensuel</t>
    </r>
  </si>
  <si>
    <r>
      <t xml:space="preserve">Prix TTC </t>
    </r>
    <r>
      <rPr>
        <b/>
        <u/>
        <sz val="14"/>
        <rFont val="Calibri"/>
        <family val="2"/>
      </rPr>
      <t>mensuel</t>
    </r>
  </si>
  <si>
    <t>Fourniture des produits d'entretien nécessaires au nettoyage
(conformément au CCTP et au RC)</t>
  </si>
  <si>
    <r>
      <t>BORDEREAU DES PRIX</t>
    </r>
    <r>
      <rPr>
        <b/>
        <sz val="18"/>
        <color rgb="FF0070C0"/>
        <rFont val="Calibri"/>
        <family val="2"/>
        <scheme val="minor"/>
      </rPr>
      <t xml:space="preserve"> (PSE)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</si>
</sst>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40C];\-#,##0.00\ [$€-40C]"/>
    <numFmt numFmtId="166" formatCode="_-* #,##0.00\ [$€-40C]_-;\-* #,##0.00\ [$€-40C]_-;_-* &quot;-&quot;??\ [$€-40C]_-;_-@_-"/>
  </numFmts>
  <fonts count="48" x14ac:knownFonts="1">
    <font>
      <sz val="11"/>
      <color theme="1"/>
      <name val="Calibri"/>
      <family val="2"/>
      <scheme val="minor"/>
    </font>
    <font>
      <b/>
      <sz val="22"/>
      <name val="Arial"/>
      <family val="2"/>
    </font>
    <font>
      <sz val="22"/>
      <name val="Arial"/>
      <family val="2"/>
    </font>
    <font>
      <sz val="22"/>
      <name val="Verdana"/>
      <family val="2"/>
    </font>
    <font>
      <b/>
      <sz val="18"/>
      <name val="Verdana"/>
      <family val="2"/>
    </font>
    <font>
      <sz val="20"/>
      <name val="Arial"/>
      <family val="2"/>
    </font>
    <font>
      <i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1F497D"/>
      <name val="Calibri"/>
      <family val="2"/>
      <scheme val="minor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6"/>
      <color rgb="FF00B0F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Verdana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trike/>
      <sz val="11"/>
      <color rgb="FFFF0000"/>
      <name val="Calibri"/>
      <family val="2"/>
    </font>
    <font>
      <sz val="11"/>
      <name val="Calibri"/>
      <family val="2"/>
    </font>
    <font>
      <b/>
      <sz val="11"/>
      <color rgb="FF0070C0"/>
      <name val="Arial"/>
      <family val="2"/>
    </font>
    <font>
      <sz val="11"/>
      <color rgb="FFFF0000"/>
      <name val="Calibri"/>
      <family val="2"/>
      <scheme val="minor"/>
    </font>
    <font>
      <b/>
      <sz val="18"/>
      <name val="Arial"/>
      <family val="2"/>
    </font>
    <font>
      <b/>
      <i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2"/>
      <name val="Calibri"/>
      <family val="2"/>
    </font>
    <font>
      <i/>
      <sz val="12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strike/>
      <sz val="16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  <font>
      <b/>
      <i/>
      <sz val="9"/>
      <color rgb="FFFF0000"/>
      <name val="Arial"/>
      <family val="2"/>
    </font>
    <font>
      <i/>
      <sz val="11"/>
      <name val="Calibri"/>
      <family val="2"/>
    </font>
    <font>
      <b/>
      <sz val="14"/>
      <name val="Calibri"/>
      <family val="2"/>
    </font>
    <font>
      <b/>
      <u/>
      <sz val="14"/>
      <name val="Calibri"/>
      <family val="2"/>
    </font>
    <font>
      <b/>
      <sz val="18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4D44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31">
    <xf numFmtId="0" fontId="0" fillId="0" borderId="0" xfId="0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center" vertical="center"/>
    </xf>
    <xf numFmtId="0" fontId="9" fillId="0" borderId="0" xfId="0" applyFont="1" applyFill="1"/>
    <xf numFmtId="2" fontId="0" fillId="0" borderId="0" xfId="0" applyNumberFormat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6" fontId="12" fillId="0" borderId="2" xfId="0" applyNumberFormat="1" applyFont="1" applyBorder="1" applyAlignment="1">
      <alignment horizontal="right" vertical="center"/>
    </xf>
    <xf numFmtId="166" fontId="12" fillId="0" borderId="4" xfId="0" applyNumberFormat="1" applyFont="1" applyBorder="1" applyAlignment="1">
      <alignment horizontal="right" vertical="center"/>
    </xf>
    <xf numFmtId="0" fontId="12" fillId="0" borderId="5" xfId="0" applyFont="1" applyFill="1" applyBorder="1" applyAlignment="1">
      <alignment vertical="center"/>
    </xf>
    <xf numFmtId="166" fontId="12" fillId="0" borderId="6" xfId="0" applyNumberFormat="1" applyFont="1" applyBorder="1" applyAlignment="1">
      <alignment horizontal="right" vertical="center"/>
    </xf>
    <xf numFmtId="0" fontId="12" fillId="0" borderId="7" xfId="0" applyFont="1" applyFill="1" applyBorder="1" applyAlignment="1">
      <alignment vertical="center"/>
    </xf>
    <xf numFmtId="166" fontId="12" fillId="0" borderId="8" xfId="0" applyNumberFormat="1" applyFont="1" applyBorder="1" applyAlignment="1">
      <alignment horizontal="right" vertical="center"/>
    </xf>
    <xf numFmtId="0" fontId="12" fillId="0" borderId="4" xfId="0" applyFont="1" applyBorder="1" applyAlignment="1">
      <alignment vertical="center"/>
    </xf>
    <xf numFmtId="166" fontId="12" fillId="0" borderId="9" xfId="0" applyNumberFormat="1" applyFont="1" applyBorder="1" applyAlignment="1">
      <alignment horizontal="right" vertical="center"/>
    </xf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2" borderId="1" xfId="0" applyFont="1" applyFill="1" applyBorder="1" applyAlignment="1">
      <alignment vertical="center"/>
    </xf>
    <xf numFmtId="2" fontId="14" fillId="2" borderId="1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center" vertical="center"/>
    </xf>
    <xf numFmtId="0" fontId="15" fillId="0" borderId="4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6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Border="1" applyAlignment="1">
      <alignment horizontal="left" vertical="center" wrapText="1"/>
    </xf>
    <xf numFmtId="164" fontId="0" fillId="0" borderId="0" xfId="0" applyNumberFormat="1" applyBorder="1"/>
    <xf numFmtId="0" fontId="17" fillId="0" borderId="0" xfId="0" applyFont="1" applyFill="1" applyBorder="1" applyAlignment="1">
      <alignment vertical="center"/>
    </xf>
    <xf numFmtId="0" fontId="18" fillId="2" borderId="11" xfId="0" applyFont="1" applyFill="1" applyBorder="1" applyAlignment="1">
      <alignment vertical="center"/>
    </xf>
    <xf numFmtId="0" fontId="20" fillId="3" borderId="1" xfId="0" applyFont="1" applyFill="1" applyBorder="1" applyAlignment="1">
      <alignment horizontal="center" vertical="center"/>
    </xf>
    <xf numFmtId="2" fontId="20" fillId="3" borderId="10" xfId="0" applyNumberFormat="1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9" fontId="24" fillId="0" borderId="1" xfId="0" applyNumberFormat="1" applyFont="1" applyBorder="1" applyAlignment="1">
      <alignment horizontal="center"/>
    </xf>
    <xf numFmtId="0" fontId="0" fillId="0" borderId="0" xfId="0"/>
    <xf numFmtId="0" fontId="10" fillId="0" borderId="0" xfId="0" applyFont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center" vertical="center"/>
    </xf>
    <xf numFmtId="0" fontId="26" fillId="0" borderId="0" xfId="0" applyFont="1"/>
    <xf numFmtId="0" fontId="0" fillId="0" borderId="0" xfId="0"/>
    <xf numFmtId="0" fontId="10" fillId="0" borderId="0" xfId="0" applyFont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6" fillId="5" borderId="1" xfId="0" applyFont="1" applyFill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Border="1" applyAlignment="1">
      <alignment horizontal="left" vertical="center"/>
    </xf>
    <xf numFmtId="0" fontId="0" fillId="0" borderId="0" xfId="0"/>
    <xf numFmtId="0" fontId="19" fillId="0" borderId="0" xfId="0" applyFont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0" fontId="31" fillId="0" borderId="0" xfId="0" applyFont="1" applyFill="1"/>
    <xf numFmtId="0" fontId="20" fillId="2" borderId="11" xfId="0" applyFont="1" applyFill="1" applyBorder="1" applyAlignment="1">
      <alignment vertical="center"/>
    </xf>
    <xf numFmtId="0" fontId="20" fillId="2" borderId="11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/>
    </xf>
    <xf numFmtId="2" fontId="31" fillId="0" borderId="0" xfId="0" applyNumberFormat="1" applyFont="1" applyFill="1"/>
    <xf numFmtId="0" fontId="37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0" fontId="29" fillId="0" borderId="2" xfId="0" applyFont="1" applyBorder="1" applyAlignment="1">
      <alignment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right" vertical="center"/>
    </xf>
    <xf numFmtId="0" fontId="0" fillId="0" borderId="4" xfId="0" applyBorder="1"/>
    <xf numFmtId="0" fontId="39" fillId="0" borderId="30" xfId="0" applyFont="1" applyBorder="1"/>
    <xf numFmtId="0" fontId="12" fillId="0" borderId="0" xfId="0" applyFont="1" applyBorder="1" applyAlignment="1">
      <alignment vertical="center"/>
    </xf>
    <xf numFmtId="166" fontId="12" fillId="0" borderId="0" xfId="0" applyNumberFormat="1" applyFont="1" applyBorder="1" applyAlignment="1">
      <alignment horizontal="right" vertical="center"/>
    </xf>
    <xf numFmtId="166" fontId="12" fillId="0" borderId="30" xfId="0" applyNumberFormat="1" applyFont="1" applyBorder="1" applyAlignment="1">
      <alignment horizontal="right" vertical="center"/>
    </xf>
    <xf numFmtId="0" fontId="0" fillId="0" borderId="6" xfId="0" applyBorder="1"/>
    <xf numFmtId="0" fontId="39" fillId="0" borderId="4" xfId="0" applyFont="1" applyBorder="1"/>
    <xf numFmtId="0" fontId="12" fillId="0" borderId="2" xfId="0" applyFont="1" applyBorder="1" applyAlignment="1">
      <alignment vertical="center"/>
    </xf>
    <xf numFmtId="0" fontId="12" fillId="0" borderId="3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0" fontId="9" fillId="0" borderId="1" xfId="1" applyNumberFormat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9" fontId="27" fillId="6" borderId="11" xfId="2" applyFont="1" applyFill="1" applyBorder="1" applyAlignment="1">
      <alignment horizontal="center" vertical="center"/>
    </xf>
    <xf numFmtId="9" fontId="27" fillId="6" borderId="28" xfId="2" applyFont="1" applyFill="1" applyBorder="1" applyAlignment="1">
      <alignment horizontal="center" vertical="center"/>
    </xf>
    <xf numFmtId="9" fontId="27" fillId="6" borderId="10" xfId="2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6" borderId="1" xfId="0" applyFont="1" applyFill="1" applyBorder="1" applyAlignment="1">
      <alignment horizontal="left" vertical="center" wrapText="1"/>
    </xf>
    <xf numFmtId="165" fontId="9" fillId="6" borderId="1" xfId="1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5" borderId="11" xfId="0" applyFont="1" applyFill="1" applyBorder="1" applyAlignment="1">
      <alignment horizontal="center" vertical="center" wrapText="1"/>
    </xf>
    <xf numFmtId="0" fontId="42" fillId="5" borderId="28" xfId="0" applyFont="1" applyFill="1" applyBorder="1" applyAlignment="1">
      <alignment horizontal="center" vertical="center" wrapText="1"/>
    </xf>
    <xf numFmtId="0" fontId="42" fillId="5" borderId="10" xfId="0" applyFont="1" applyFill="1" applyBorder="1" applyAlignment="1">
      <alignment horizontal="center" vertical="center" wrapText="1"/>
    </xf>
    <xf numFmtId="0" fontId="34" fillId="6" borderId="1" xfId="0" applyFont="1" applyFill="1" applyBorder="1" applyAlignment="1">
      <alignment horizontal="left" vertical="center" wrapText="1"/>
    </xf>
    <xf numFmtId="0" fontId="43" fillId="0" borderId="0" xfId="0" applyFont="1" applyAlignment="1">
      <alignment horizontal="left" vertical="center"/>
    </xf>
    <xf numFmtId="10" fontId="0" fillId="6" borderId="29" xfId="0" applyNumberFormat="1" applyFill="1" applyBorder="1" applyAlignment="1">
      <alignment horizontal="center" vertical="center"/>
    </xf>
    <xf numFmtId="10" fontId="0" fillId="0" borderId="16" xfId="0" applyNumberForma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0" fontId="29" fillId="6" borderId="6" xfId="0" applyFont="1" applyFill="1" applyBorder="1" applyAlignment="1">
      <alignment vertical="center" wrapText="1"/>
    </xf>
    <xf numFmtId="0" fontId="12" fillId="6" borderId="4" xfId="0" applyFont="1" applyFill="1" applyBorder="1" applyAlignment="1">
      <alignment vertical="center"/>
    </xf>
    <xf numFmtId="0" fontId="29" fillId="6" borderId="4" xfId="0" applyFont="1" applyFill="1" applyBorder="1" applyAlignment="1">
      <alignment vertical="center"/>
    </xf>
    <xf numFmtId="0" fontId="44" fillId="6" borderId="4" xfId="0" applyFont="1" applyFill="1" applyBorder="1" applyAlignment="1">
      <alignment vertical="center"/>
    </xf>
    <xf numFmtId="0" fontId="45" fillId="3" borderId="1" xfId="0" applyFont="1" applyFill="1" applyBorder="1" applyAlignment="1">
      <alignment horizontal="center" vertical="center" wrapText="1"/>
    </xf>
    <xf numFmtId="2" fontId="45" fillId="3" borderId="10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31750</xdr:rowOff>
    </xdr:from>
    <xdr:to>
      <xdr:col>6</xdr:col>
      <xdr:colOff>718152</xdr:colOff>
      <xdr:row>6</xdr:row>
      <xdr:rowOff>149225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A503A024-EC43-43AE-B324-F5E56ED121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31750"/>
          <a:ext cx="5471127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66675</xdr:rowOff>
    </xdr:from>
    <xdr:to>
      <xdr:col>0</xdr:col>
      <xdr:colOff>2854372</xdr:colOff>
      <xdr:row>5</xdr:row>
      <xdr:rowOff>53975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6DCB73E8-A863-4A15-891C-E0D787D9C2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2851197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2622597</xdr:colOff>
      <xdr:row>4</xdr:row>
      <xdr:rowOff>104775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2A9C22F-84AD-40F3-8D3E-034FF77AF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2851197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2432097</xdr:colOff>
      <xdr:row>4</xdr:row>
      <xdr:rowOff>66675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62164DD-C37E-4266-A057-1BF9ECF66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32147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0</xdr:col>
      <xdr:colOff>2832147</xdr:colOff>
      <xdr:row>4</xdr:row>
      <xdr:rowOff>95250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F896C5E-2339-45A3-994E-19E86E1D91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2832147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2889297</xdr:colOff>
      <xdr:row>4</xdr:row>
      <xdr:rowOff>9525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C234106-7B0B-42BB-A902-016B14D65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2832147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104775</xdr:rowOff>
    </xdr:from>
    <xdr:to>
      <xdr:col>1</xdr:col>
      <xdr:colOff>2670222</xdr:colOff>
      <xdr:row>4</xdr:row>
      <xdr:rowOff>171450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DB90111-DCA4-4A2C-9E9D-D92301334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04775"/>
          <a:ext cx="2832147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2832147</xdr:colOff>
      <xdr:row>5</xdr:row>
      <xdr:rowOff>171450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B934E48-3E32-46E7-9E2F-B6E2A6104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304800"/>
          <a:ext cx="2832147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0.14999847407452621"/>
  </sheetPr>
  <dimension ref="A5:G32"/>
  <sheetViews>
    <sheetView showGridLines="0" tabSelected="1" view="pageLayout" zoomScaleNormal="100" workbookViewId="0">
      <selection activeCell="A10" sqref="A10:G14"/>
    </sheetView>
  </sheetViews>
  <sheetFormatPr baseColWidth="10" defaultRowHeight="15" x14ac:dyDescent="0.25"/>
  <cols>
    <col min="7" max="7" width="11.7109375" customWidth="1"/>
  </cols>
  <sheetData>
    <row r="5" spans="1:7" ht="15.75" x14ac:dyDescent="0.25">
      <c r="A5" s="26"/>
    </row>
    <row r="9" spans="1:7" ht="10.9" customHeight="1" x14ac:dyDescent="0.4">
      <c r="A9" s="27"/>
      <c r="B9" s="28"/>
      <c r="C9" s="28"/>
      <c r="D9" s="28"/>
      <c r="E9" s="28"/>
      <c r="F9" s="28"/>
      <c r="G9" s="28"/>
    </row>
    <row r="10" spans="1:7" ht="30.6" customHeight="1" x14ac:dyDescent="0.25">
      <c r="A10" s="81" t="s">
        <v>62</v>
      </c>
      <c r="B10" s="82"/>
      <c r="C10" s="82"/>
      <c r="D10" s="82"/>
      <c r="E10" s="82"/>
      <c r="F10" s="82"/>
      <c r="G10" s="83"/>
    </row>
    <row r="11" spans="1:7" ht="30.6" customHeight="1" x14ac:dyDescent="0.25">
      <c r="A11" s="84"/>
      <c r="B11" s="85"/>
      <c r="C11" s="85"/>
      <c r="D11" s="85"/>
      <c r="E11" s="85"/>
      <c r="F11" s="85"/>
      <c r="G11" s="86"/>
    </row>
    <row r="12" spans="1:7" ht="30.6" customHeight="1" x14ac:dyDescent="0.25">
      <c r="A12" s="84"/>
      <c r="B12" s="85"/>
      <c r="C12" s="85"/>
      <c r="D12" s="85"/>
      <c r="E12" s="85"/>
      <c r="F12" s="85"/>
      <c r="G12" s="86"/>
    </row>
    <row r="13" spans="1:7" ht="30.6" customHeight="1" x14ac:dyDescent="0.25">
      <c r="A13" s="84"/>
      <c r="B13" s="85"/>
      <c r="C13" s="85"/>
      <c r="D13" s="85"/>
      <c r="E13" s="85"/>
      <c r="F13" s="85"/>
      <c r="G13" s="86"/>
    </row>
    <row r="14" spans="1:7" ht="30.6" customHeight="1" x14ac:dyDescent="0.25">
      <c r="A14" s="87"/>
      <c r="B14" s="88"/>
      <c r="C14" s="88"/>
      <c r="D14" s="88"/>
      <c r="E14" s="88"/>
      <c r="F14" s="88"/>
      <c r="G14" s="89"/>
    </row>
    <row r="18" spans="1:7" ht="27" x14ac:dyDescent="0.35">
      <c r="A18" s="90" t="s">
        <v>23</v>
      </c>
      <c r="B18" s="90"/>
      <c r="C18" s="90"/>
      <c r="D18" s="90"/>
      <c r="E18" s="90"/>
      <c r="F18" s="90"/>
      <c r="G18" s="90"/>
    </row>
    <row r="19" spans="1:7" ht="27" x14ac:dyDescent="0.35">
      <c r="A19" s="91"/>
      <c r="B19" s="91"/>
      <c r="C19" s="91"/>
      <c r="D19" s="91"/>
      <c r="E19" s="91"/>
      <c r="F19" s="91"/>
      <c r="G19" s="91"/>
    </row>
    <row r="20" spans="1:7" ht="22.5" x14ac:dyDescent="0.3">
      <c r="A20" s="93" t="s">
        <v>39</v>
      </c>
      <c r="B20" s="93"/>
      <c r="C20" s="93"/>
      <c r="D20" s="93"/>
      <c r="E20" s="93"/>
      <c r="F20" s="93"/>
      <c r="G20" s="93"/>
    </row>
    <row r="22" spans="1:7" ht="22.5" x14ac:dyDescent="0.3">
      <c r="A22" s="92"/>
      <c r="B22" s="93"/>
      <c r="C22" s="93"/>
      <c r="D22" s="93"/>
      <c r="E22" s="93"/>
      <c r="F22" s="93"/>
      <c r="G22" s="93"/>
    </row>
    <row r="24" spans="1:7" ht="6.6" customHeight="1" x14ac:dyDescent="0.25"/>
    <row r="25" spans="1:7" ht="36" customHeight="1" x14ac:dyDescent="0.25">
      <c r="A25" s="78" t="s">
        <v>26</v>
      </c>
      <c r="B25" s="79"/>
      <c r="C25" s="79"/>
      <c r="D25" s="79"/>
      <c r="E25" s="79"/>
      <c r="F25" s="79"/>
      <c r="G25" s="80"/>
    </row>
    <row r="32" spans="1:7" x14ac:dyDescent="0.25">
      <c r="B32" t="s">
        <v>27</v>
      </c>
      <c r="C32" s="46"/>
    </row>
  </sheetData>
  <mergeCells count="6">
    <mergeCell ref="A25:G25"/>
    <mergeCell ref="A10:G14"/>
    <mergeCell ref="A18:G18"/>
    <mergeCell ref="A19:G19"/>
    <mergeCell ref="A22:G22"/>
    <mergeCell ref="A20:G20"/>
  </mergeCells>
  <pageMargins left="0.7" right="0.7" top="0.75" bottom="0.75" header="0.3" footer="0.3"/>
  <pageSetup paperSize="9" orientation="portrait" r:id="rId1"/>
  <headerFooter>
    <oddHeader>&amp;LMarché n°26MA41003
&amp;RAnnexe 1 AE</oddHeader>
    <oddFooter>&amp;CMarché N°26MA41003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F40"/>
  <sheetViews>
    <sheetView showZeros="0" topLeftCell="A14" zoomScaleNormal="100" workbookViewId="0">
      <selection activeCell="C17" sqref="C17:D17"/>
    </sheetView>
  </sheetViews>
  <sheetFormatPr baseColWidth="10" defaultRowHeight="15" x14ac:dyDescent="0.25"/>
  <cols>
    <col min="1" max="1" width="45.140625" customWidth="1"/>
    <col min="2" max="3" width="20.7109375" customWidth="1"/>
    <col min="4" max="4" width="25.42578125" customWidth="1"/>
    <col min="5" max="6" width="20.7109375" customWidth="1"/>
  </cols>
  <sheetData>
    <row r="1" spans="1:6" s="54" customFormat="1" x14ac:dyDescent="0.25"/>
    <row r="2" spans="1:6" ht="15" customHeight="1" x14ac:dyDescent="0.25">
      <c r="A2" s="7"/>
      <c r="D2" s="5"/>
    </row>
    <row r="3" spans="1:6" s="2" customFormat="1" ht="15.75" x14ac:dyDescent="0.25">
      <c r="C3" s="3"/>
      <c r="E3" s="4"/>
      <c r="F3" s="4"/>
    </row>
    <row r="4" spans="1:6" s="2" customFormat="1" ht="15.75" x14ac:dyDescent="0.25">
      <c r="C4" s="3"/>
    </row>
    <row r="5" spans="1:6" s="2" customFormat="1" ht="15.75" x14ac:dyDescent="0.25">
      <c r="C5" s="3"/>
    </row>
    <row r="6" spans="1:6" s="2" customFormat="1" ht="15.75" x14ac:dyDescent="0.25">
      <c r="C6" s="3"/>
    </row>
    <row r="7" spans="1:6" ht="31.5" customHeight="1" x14ac:dyDescent="0.25">
      <c r="A7" s="99" t="s">
        <v>17</v>
      </c>
      <c r="B7" s="99"/>
      <c r="C7" s="99"/>
      <c r="D7" s="99"/>
    </row>
    <row r="8" spans="1:6" ht="21" x14ac:dyDescent="0.25">
      <c r="A8" s="111"/>
      <c r="B8" s="111"/>
      <c r="C8" s="111"/>
      <c r="D8" s="111"/>
    </row>
    <row r="9" spans="1:6" s="54" customFormat="1" ht="8.25" customHeight="1" x14ac:dyDescent="0.25">
      <c r="A9" s="1"/>
      <c r="C9" s="38"/>
    </row>
    <row r="10" spans="1:6" s="54" customFormat="1" ht="18.75" x14ac:dyDescent="0.25">
      <c r="A10" s="100" t="s">
        <v>3</v>
      </c>
      <c r="B10" s="100"/>
      <c r="C10" s="100"/>
      <c r="D10" s="100"/>
    </row>
    <row r="11" spans="1:6" ht="47.25" customHeight="1" thickBot="1" x14ac:dyDescent="0.3">
      <c r="A11" s="52" t="s">
        <v>41</v>
      </c>
    </row>
    <row r="12" spans="1:6" ht="30.6" customHeight="1" thickBot="1" x14ac:dyDescent="0.3">
      <c r="A12" s="50"/>
      <c r="B12" s="51" t="s">
        <v>42</v>
      </c>
      <c r="C12" s="25"/>
    </row>
    <row r="13" spans="1:6" s="41" customFormat="1" ht="42.75" customHeight="1" thickBot="1" x14ac:dyDescent="0.3">
      <c r="A13" s="56" t="s">
        <v>43</v>
      </c>
      <c r="B13" s="49"/>
      <c r="C13" s="42"/>
    </row>
    <row r="14" spans="1:6" s="41" customFormat="1" ht="30.6" customHeight="1" x14ac:dyDescent="0.25">
      <c r="A14" s="1"/>
      <c r="B14" s="50"/>
      <c r="C14" s="42"/>
    </row>
    <row r="15" spans="1:6" s="41" customFormat="1" ht="39" customHeight="1" thickBot="1" x14ac:dyDescent="0.3">
      <c r="A15" s="53" t="s">
        <v>75</v>
      </c>
      <c r="B15" s="50"/>
      <c r="C15" s="42"/>
    </row>
    <row r="16" spans="1:6" s="41" customFormat="1" ht="30.6" customHeight="1" thickBot="1" x14ac:dyDescent="0.3">
      <c r="A16" s="50"/>
      <c r="B16" s="51" t="s">
        <v>44</v>
      </c>
      <c r="C16" s="42"/>
    </row>
    <row r="17" spans="1:4" s="41" customFormat="1" ht="45" customHeight="1" thickBot="1" x14ac:dyDescent="0.3">
      <c r="A17" s="113" t="s">
        <v>76</v>
      </c>
      <c r="B17" s="114">
        <f>B13*12/17000</f>
        <v>0</v>
      </c>
      <c r="C17" s="112"/>
      <c r="D17" s="101"/>
    </row>
    <row r="18" spans="1:4" s="41" customFormat="1" ht="30.6" customHeight="1" thickBot="1" x14ac:dyDescent="0.3">
      <c r="A18" s="1"/>
      <c r="C18" s="42"/>
    </row>
    <row r="19" spans="1:4" s="41" customFormat="1" ht="30.6" customHeight="1" thickBot="1" x14ac:dyDescent="0.3">
      <c r="A19" s="115"/>
      <c r="B19" s="116" t="s">
        <v>77</v>
      </c>
      <c r="C19" s="117"/>
      <c r="D19" s="118"/>
    </row>
    <row r="20" spans="1:4" s="41" customFormat="1" ht="30.75" thickBot="1" x14ac:dyDescent="0.3">
      <c r="A20" s="53" t="s">
        <v>35</v>
      </c>
      <c r="B20" s="43" t="s">
        <v>45</v>
      </c>
      <c r="C20" s="43" t="s">
        <v>46</v>
      </c>
      <c r="D20" s="43" t="s">
        <v>74</v>
      </c>
    </row>
    <row r="21" spans="1:4" s="41" customFormat="1" ht="63.75" thickBot="1" x14ac:dyDescent="0.3">
      <c r="A21" s="56" t="s">
        <v>78</v>
      </c>
      <c r="B21" s="77"/>
      <c r="C21" s="77"/>
      <c r="D21" s="77"/>
    </row>
    <row r="22" spans="1:4" s="54" customFormat="1" ht="63.75" thickBot="1" x14ac:dyDescent="0.3">
      <c r="A22" s="119" t="s">
        <v>79</v>
      </c>
      <c r="B22" s="114">
        <f>$B$13-($B$13*B21)</f>
        <v>0</v>
      </c>
      <c r="C22" s="114">
        <f t="shared" ref="C22:D22" si="0">$B$13-($B$13*C21)</f>
        <v>0</v>
      </c>
      <c r="D22" s="114">
        <f t="shared" si="0"/>
        <v>0</v>
      </c>
    </row>
    <row r="23" spans="1:4" s="41" customFormat="1" ht="18" customHeight="1" x14ac:dyDescent="0.25">
      <c r="A23" s="1"/>
      <c r="C23" s="42"/>
    </row>
    <row r="24" spans="1:4" s="41" customFormat="1" ht="30.6" customHeight="1" x14ac:dyDescent="0.25">
      <c r="A24" s="120" t="s">
        <v>32</v>
      </c>
      <c r="C24" s="42"/>
    </row>
    <row r="25" spans="1:4" x14ac:dyDescent="0.25">
      <c r="A25" s="94"/>
      <c r="B25" s="94"/>
      <c r="C25" s="94"/>
      <c r="D25" s="94"/>
    </row>
    <row r="26" spans="1:4" ht="27" customHeight="1" thickBot="1" x14ac:dyDescent="0.3"/>
    <row r="27" spans="1:4" ht="30.75" customHeight="1" x14ac:dyDescent="0.25">
      <c r="A27" s="95" t="s">
        <v>29</v>
      </c>
      <c r="B27" s="97" t="s">
        <v>30</v>
      </c>
    </row>
    <row r="28" spans="1:4" ht="15.75" thickBot="1" x14ac:dyDescent="0.3">
      <c r="A28" s="96"/>
      <c r="B28" s="98" t="s">
        <v>2</v>
      </c>
    </row>
    <row r="29" spans="1:4" ht="50.25" customHeight="1" x14ac:dyDescent="0.25">
      <c r="A29" s="37" t="s">
        <v>1</v>
      </c>
      <c r="B29" s="121"/>
    </row>
    <row r="30" spans="1:4" ht="50.25" customHeight="1" x14ac:dyDescent="0.25">
      <c r="A30" s="35" t="s">
        <v>24</v>
      </c>
      <c r="B30" s="122"/>
    </row>
    <row r="31" spans="1:4" ht="50.25" customHeight="1" x14ac:dyDescent="0.25">
      <c r="A31" s="35" t="s">
        <v>25</v>
      </c>
      <c r="B31" s="122"/>
    </row>
    <row r="32" spans="1:4" ht="50.25" customHeight="1" thickBot="1" x14ac:dyDescent="0.3">
      <c r="A32" s="36" t="s">
        <v>0</v>
      </c>
      <c r="B32" s="123"/>
    </row>
    <row r="33" spans="1:6" ht="26.25" customHeight="1" thickBot="1" x14ac:dyDescent="0.3">
      <c r="A33" s="29"/>
      <c r="B33" s="30"/>
      <c r="C33" s="30"/>
      <c r="D33" s="30"/>
      <c r="E33" s="30"/>
      <c r="F33" s="30"/>
    </row>
    <row r="34" spans="1:6" ht="24" customHeight="1" thickBot="1" x14ac:dyDescent="0.35">
      <c r="A34" s="66" t="s">
        <v>56</v>
      </c>
      <c r="B34" s="40"/>
    </row>
    <row r="35" spans="1:6" x14ac:dyDescent="0.25">
      <c r="B35" s="39" t="s">
        <v>28</v>
      </c>
    </row>
    <row r="36" spans="1:6" x14ac:dyDescent="0.25">
      <c r="A36" s="22"/>
    </row>
    <row r="38" spans="1:6" ht="54" customHeight="1" x14ac:dyDescent="0.25"/>
    <row r="40" spans="1:6" ht="61.15" customHeight="1" x14ac:dyDescent="0.25"/>
  </sheetData>
  <mergeCells count="8">
    <mergeCell ref="B19:D19"/>
    <mergeCell ref="A25:D25"/>
    <mergeCell ref="A27:A28"/>
    <mergeCell ref="B27:B28"/>
    <mergeCell ref="A7:D7"/>
    <mergeCell ref="A8:D8"/>
    <mergeCell ref="A10:D10"/>
    <mergeCell ref="C17:D17"/>
  </mergeCells>
  <printOptions horizontalCentered="1"/>
  <pageMargins left="0.51181102362204722" right="0.51181102362204722" top="0.55118110236220474" bottom="0.35433070866141736" header="0.31496062992125984" footer="0.31496062992125984"/>
  <pageSetup paperSize="9" scale="69" orientation="portrait" r:id="rId1"/>
  <headerFooter>
    <oddHeader>&amp;LMarché N°26MA41003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2:F60"/>
  <sheetViews>
    <sheetView topLeftCell="A25" zoomScaleNormal="100" workbookViewId="0">
      <selection activeCell="B49" sqref="B49"/>
    </sheetView>
  </sheetViews>
  <sheetFormatPr baseColWidth="10" defaultRowHeight="15" x14ac:dyDescent="0.25"/>
  <cols>
    <col min="1" max="1" width="3.140625" customWidth="1"/>
    <col min="2" max="2" width="54.85546875" bestFit="1" customWidth="1"/>
    <col min="3" max="3" width="26" customWidth="1"/>
    <col min="4" max="4" width="31.7109375" style="5" customWidth="1"/>
    <col min="5" max="5" width="4.5703125" customWidth="1"/>
  </cols>
  <sheetData>
    <row r="2" spans="1:6" ht="15" customHeight="1" x14ac:dyDescent="0.25">
      <c r="B2" s="7"/>
    </row>
    <row r="3" spans="1:6" ht="9" customHeight="1" x14ac:dyDescent="0.25">
      <c r="B3" s="6"/>
    </row>
    <row r="4" spans="1:6" s="2" customFormat="1" ht="15.75" x14ac:dyDescent="0.25">
      <c r="B4" s="101"/>
      <c r="C4" s="101"/>
      <c r="D4" s="101"/>
      <c r="E4" s="4"/>
      <c r="F4" s="4"/>
    </row>
    <row r="5" spans="1:6" s="2" customFormat="1" ht="15.75" x14ac:dyDescent="0.25">
      <c r="B5" s="3"/>
    </row>
    <row r="6" spans="1:6" s="2" customFormat="1" ht="15.75" x14ac:dyDescent="0.25">
      <c r="B6" s="3"/>
    </row>
    <row r="7" spans="1:6" s="2" customFormat="1" ht="15.75" x14ac:dyDescent="0.25">
      <c r="B7" s="101"/>
      <c r="C7" s="101"/>
      <c r="D7" s="101"/>
    </row>
    <row r="8" spans="1:6" s="2" customFormat="1" ht="23.25" x14ac:dyDescent="0.25">
      <c r="B8" s="102" t="s">
        <v>17</v>
      </c>
      <c r="C8" s="102"/>
      <c r="D8" s="102"/>
    </row>
    <row r="9" spans="1:6" s="2" customFormat="1" ht="18.75" x14ac:dyDescent="0.25">
      <c r="B9" s="103" t="s">
        <v>15</v>
      </c>
      <c r="C9" s="103"/>
      <c r="D9" s="103"/>
    </row>
    <row r="10" spans="1:6" s="2" customFormat="1" ht="15.75" x14ac:dyDescent="0.25">
      <c r="B10" s="25"/>
      <c r="C10" s="25"/>
      <c r="D10" s="25"/>
    </row>
    <row r="11" spans="1:6" s="2" customFormat="1" ht="15.75" x14ac:dyDescent="0.25">
      <c r="B11" s="62" t="s">
        <v>49</v>
      </c>
      <c r="C11" s="4"/>
      <c r="D11" s="57"/>
      <c r="E11" s="61"/>
      <c r="F11" s="57"/>
    </row>
    <row r="12" spans="1:6" ht="29.45" customHeight="1" thickBot="1" x14ac:dyDescent="0.3">
      <c r="A12" s="1"/>
      <c r="D12"/>
    </row>
    <row r="13" spans="1:6" ht="28.5" customHeight="1" thickBot="1" x14ac:dyDescent="0.3">
      <c r="B13" s="18"/>
      <c r="C13" s="33" t="s">
        <v>14</v>
      </c>
      <c r="D13" s="34" t="s">
        <v>13</v>
      </c>
    </row>
    <row r="14" spans="1:6" ht="29.45" customHeight="1" thickBot="1" x14ac:dyDescent="0.3">
      <c r="B14" s="58" t="s">
        <v>12</v>
      </c>
      <c r="C14" s="19"/>
      <c r="D14" s="20"/>
    </row>
    <row r="15" spans="1:6" ht="19.149999999999999" customHeight="1" x14ac:dyDescent="0.25">
      <c r="B15" s="124" t="s">
        <v>8</v>
      </c>
      <c r="C15" s="11"/>
      <c r="D15" s="15">
        <f t="shared" ref="D15:D20" si="0">C15*(1+$C$58)</f>
        <v>0</v>
      </c>
    </row>
    <row r="16" spans="1:6" ht="19.149999999999999" customHeight="1" x14ac:dyDescent="0.25">
      <c r="B16" s="125" t="s">
        <v>7</v>
      </c>
      <c r="C16" s="9"/>
      <c r="D16" s="13">
        <f t="shared" si="0"/>
        <v>0</v>
      </c>
    </row>
    <row r="17" spans="2:4" ht="19.149999999999999" customHeight="1" x14ac:dyDescent="0.25">
      <c r="B17" s="125" t="s">
        <v>6</v>
      </c>
      <c r="C17" s="9"/>
      <c r="D17" s="13">
        <f t="shared" si="0"/>
        <v>0</v>
      </c>
    </row>
    <row r="18" spans="2:4" ht="19.149999999999999" customHeight="1" x14ac:dyDescent="0.25">
      <c r="B18" s="125" t="s">
        <v>5</v>
      </c>
      <c r="C18" s="9"/>
      <c r="D18" s="13">
        <f t="shared" si="0"/>
        <v>0</v>
      </c>
    </row>
    <row r="19" spans="2:4" ht="19.149999999999999" customHeight="1" x14ac:dyDescent="0.25">
      <c r="B19" s="125" t="s">
        <v>4</v>
      </c>
      <c r="C19" s="9"/>
      <c r="D19" s="13">
        <f t="shared" si="0"/>
        <v>0</v>
      </c>
    </row>
    <row r="20" spans="2:4" ht="19.149999999999999" customHeight="1" thickBot="1" x14ac:dyDescent="0.3">
      <c r="B20" s="24" t="s">
        <v>18</v>
      </c>
      <c r="C20" s="8"/>
      <c r="D20" s="13">
        <f t="shared" si="0"/>
        <v>0</v>
      </c>
    </row>
    <row r="21" spans="2:4" ht="41.45" customHeight="1" thickBot="1" x14ac:dyDescent="0.3">
      <c r="B21" s="59" t="s">
        <v>19</v>
      </c>
      <c r="C21" s="19"/>
      <c r="D21" s="20"/>
    </row>
    <row r="22" spans="2:4" ht="20.45" customHeight="1" x14ac:dyDescent="0.25">
      <c r="B22" s="124" t="s">
        <v>8</v>
      </c>
      <c r="C22" s="11"/>
      <c r="D22" s="15">
        <f t="shared" ref="D22:D27" si="1">C22*(1+$C$58)</f>
        <v>0</v>
      </c>
    </row>
    <row r="23" spans="2:4" ht="20.45" customHeight="1" x14ac:dyDescent="0.25">
      <c r="B23" s="126" t="s">
        <v>7</v>
      </c>
      <c r="C23" s="9"/>
      <c r="D23" s="13">
        <f t="shared" si="1"/>
        <v>0</v>
      </c>
    </row>
    <row r="24" spans="2:4" ht="20.45" customHeight="1" x14ac:dyDescent="0.25">
      <c r="B24" s="126" t="s">
        <v>6</v>
      </c>
      <c r="C24" s="9"/>
      <c r="D24" s="13">
        <f t="shared" si="1"/>
        <v>0</v>
      </c>
    </row>
    <row r="25" spans="2:4" ht="20.45" customHeight="1" x14ac:dyDescent="0.25">
      <c r="B25" s="126" t="s">
        <v>5</v>
      </c>
      <c r="C25" s="9"/>
      <c r="D25" s="13">
        <f t="shared" si="1"/>
        <v>0</v>
      </c>
    </row>
    <row r="26" spans="2:4" ht="20.45" customHeight="1" x14ac:dyDescent="0.25">
      <c r="B26" s="126" t="s">
        <v>4</v>
      </c>
      <c r="C26" s="9"/>
      <c r="D26" s="13">
        <f t="shared" si="1"/>
        <v>0</v>
      </c>
    </row>
    <row r="27" spans="2:4" ht="20.45" customHeight="1" thickBot="1" x14ac:dyDescent="0.3">
      <c r="B27" s="24" t="s">
        <v>18</v>
      </c>
      <c r="C27" s="8"/>
      <c r="D27" s="13">
        <f t="shared" si="1"/>
        <v>0</v>
      </c>
    </row>
    <row r="28" spans="2:4" ht="41.45" customHeight="1" thickBot="1" x14ac:dyDescent="0.3">
      <c r="B28" s="59" t="s">
        <v>50</v>
      </c>
      <c r="C28" s="19"/>
      <c r="D28" s="20"/>
    </row>
    <row r="29" spans="2:4" ht="21.6" customHeight="1" x14ac:dyDescent="0.25">
      <c r="B29" s="17" t="s">
        <v>11</v>
      </c>
      <c r="C29" s="15"/>
      <c r="D29" s="15">
        <f>C29*(1+$C$58)</f>
        <v>0</v>
      </c>
    </row>
    <row r="30" spans="2:4" ht="21.6" customHeight="1" thickBot="1" x14ac:dyDescent="0.3">
      <c r="B30" s="14" t="s">
        <v>10</v>
      </c>
      <c r="C30" s="13"/>
      <c r="D30" s="13">
        <f>C30*(1+$C$58)</f>
        <v>0</v>
      </c>
    </row>
    <row r="31" spans="2:4" ht="30" customHeight="1" thickBot="1" x14ac:dyDescent="0.3">
      <c r="B31" s="58" t="s">
        <v>20</v>
      </c>
      <c r="C31" s="19"/>
      <c r="D31" s="20"/>
    </row>
    <row r="32" spans="2:4" ht="21.6" customHeight="1" x14ac:dyDescent="0.25">
      <c r="B32" s="124" t="s">
        <v>8</v>
      </c>
      <c r="C32" s="11"/>
      <c r="D32" s="15">
        <f t="shared" ref="D32:D37" si="2">C32*(1+$C$58)</f>
        <v>0</v>
      </c>
    </row>
    <row r="33" spans="2:4" ht="21.6" customHeight="1" x14ac:dyDescent="0.25">
      <c r="B33" s="126" t="s">
        <v>7</v>
      </c>
      <c r="C33" s="9"/>
      <c r="D33" s="13">
        <f t="shared" si="2"/>
        <v>0</v>
      </c>
    </row>
    <row r="34" spans="2:4" ht="21.6" customHeight="1" x14ac:dyDescent="0.25">
      <c r="B34" s="126" t="s">
        <v>6</v>
      </c>
      <c r="C34" s="9"/>
      <c r="D34" s="13">
        <f t="shared" si="2"/>
        <v>0</v>
      </c>
    </row>
    <row r="35" spans="2:4" ht="21.6" customHeight="1" x14ac:dyDescent="0.25">
      <c r="B35" s="126" t="s">
        <v>5</v>
      </c>
      <c r="C35" s="9"/>
      <c r="D35" s="13">
        <f t="shared" si="2"/>
        <v>0</v>
      </c>
    </row>
    <row r="36" spans="2:4" ht="21.6" customHeight="1" x14ac:dyDescent="0.25">
      <c r="B36" s="126" t="s">
        <v>4</v>
      </c>
      <c r="C36" s="9"/>
      <c r="D36" s="13">
        <f t="shared" si="2"/>
        <v>0</v>
      </c>
    </row>
    <row r="37" spans="2:4" ht="21.6" customHeight="1" thickBot="1" x14ac:dyDescent="0.3">
      <c r="B37" s="127" t="s">
        <v>18</v>
      </c>
      <c r="C37" s="8"/>
      <c r="D37" s="13">
        <f t="shared" si="2"/>
        <v>0</v>
      </c>
    </row>
    <row r="38" spans="2:4" ht="30.6" customHeight="1" thickBot="1" x14ac:dyDescent="0.3">
      <c r="B38" s="58" t="s">
        <v>9</v>
      </c>
      <c r="C38" s="19"/>
      <c r="D38" s="20"/>
    </row>
    <row r="39" spans="2:4" ht="21.6" customHeight="1" x14ac:dyDescent="0.25">
      <c r="B39" s="124" t="s">
        <v>8</v>
      </c>
      <c r="C39" s="11"/>
      <c r="D39" s="15">
        <f t="shared" ref="D39:D44" si="3">C39*(1+$C$58)</f>
        <v>0</v>
      </c>
    </row>
    <row r="40" spans="2:4" ht="21.6" customHeight="1" x14ac:dyDescent="0.25">
      <c r="B40" s="126" t="s">
        <v>7</v>
      </c>
      <c r="C40" s="9"/>
      <c r="D40" s="13">
        <f t="shared" si="3"/>
        <v>0</v>
      </c>
    </row>
    <row r="41" spans="2:4" ht="21.6" customHeight="1" x14ac:dyDescent="0.25">
      <c r="B41" s="126" t="s">
        <v>6</v>
      </c>
      <c r="C41" s="9"/>
      <c r="D41" s="13">
        <f t="shared" si="3"/>
        <v>0</v>
      </c>
    </row>
    <row r="42" spans="2:4" ht="21.6" customHeight="1" x14ac:dyDescent="0.25">
      <c r="B42" s="126" t="s">
        <v>5</v>
      </c>
      <c r="C42" s="9"/>
      <c r="D42" s="13">
        <f t="shared" si="3"/>
        <v>0</v>
      </c>
    </row>
    <row r="43" spans="2:4" ht="21.6" customHeight="1" x14ac:dyDescent="0.25">
      <c r="B43" s="126" t="s">
        <v>4</v>
      </c>
      <c r="C43" s="9"/>
      <c r="D43" s="13">
        <f t="shared" si="3"/>
        <v>0</v>
      </c>
    </row>
    <row r="44" spans="2:4" ht="21.6" customHeight="1" thickBot="1" x14ac:dyDescent="0.3">
      <c r="B44" s="127" t="s">
        <v>18</v>
      </c>
      <c r="C44" s="8"/>
      <c r="D44" s="13">
        <f t="shared" si="3"/>
        <v>0</v>
      </c>
    </row>
    <row r="45" spans="2:4" ht="28.15" customHeight="1" thickBot="1" x14ac:dyDescent="0.3">
      <c r="B45" s="58" t="s">
        <v>21</v>
      </c>
      <c r="C45" s="19"/>
      <c r="D45" s="20"/>
    </row>
    <row r="46" spans="2:4" ht="20.45" customHeight="1" x14ac:dyDescent="0.25">
      <c r="B46" s="124" t="s">
        <v>8</v>
      </c>
      <c r="C46" s="11"/>
      <c r="D46" s="15">
        <f t="shared" ref="D46:D51" si="4">C46*(1+$C$58)</f>
        <v>0</v>
      </c>
    </row>
    <row r="47" spans="2:4" ht="20.45" customHeight="1" x14ac:dyDescent="0.25">
      <c r="B47" s="126" t="s">
        <v>7</v>
      </c>
      <c r="C47" s="9"/>
      <c r="D47" s="13">
        <f t="shared" si="4"/>
        <v>0</v>
      </c>
    </row>
    <row r="48" spans="2:4" ht="20.45" customHeight="1" x14ac:dyDescent="0.25">
      <c r="B48" s="126" t="s">
        <v>6</v>
      </c>
      <c r="C48" s="9"/>
      <c r="D48" s="13">
        <f t="shared" si="4"/>
        <v>0</v>
      </c>
    </row>
    <row r="49" spans="2:4" ht="20.45" customHeight="1" x14ac:dyDescent="0.25">
      <c r="B49" s="126" t="s">
        <v>5</v>
      </c>
      <c r="C49" s="9"/>
      <c r="D49" s="13">
        <f t="shared" si="4"/>
        <v>0</v>
      </c>
    </row>
    <row r="50" spans="2:4" ht="20.45" customHeight="1" x14ac:dyDescent="0.25">
      <c r="B50" s="126" t="s">
        <v>4</v>
      </c>
      <c r="C50" s="9"/>
      <c r="D50" s="13">
        <f t="shared" si="4"/>
        <v>0</v>
      </c>
    </row>
    <row r="51" spans="2:4" ht="20.45" customHeight="1" thickBot="1" x14ac:dyDescent="0.3">
      <c r="B51" s="127" t="s">
        <v>18</v>
      </c>
      <c r="C51" s="8"/>
      <c r="D51" s="13">
        <f t="shared" si="4"/>
        <v>0</v>
      </c>
    </row>
    <row r="52" spans="2:4" ht="29.45" customHeight="1" thickBot="1" x14ac:dyDescent="0.3">
      <c r="B52" s="58" t="s">
        <v>16</v>
      </c>
      <c r="C52" s="19"/>
      <c r="D52" s="20"/>
    </row>
    <row r="53" spans="2:4" ht="19.899999999999999" customHeight="1" x14ac:dyDescent="0.25">
      <c r="B53" s="12" t="s">
        <v>47</v>
      </c>
      <c r="C53" s="11"/>
      <c r="D53" s="11">
        <f>C53*(1+$C$58)</f>
        <v>0</v>
      </c>
    </row>
    <row r="54" spans="2:4" ht="19.899999999999999" customHeight="1" x14ac:dyDescent="0.25">
      <c r="B54" s="10" t="s">
        <v>48</v>
      </c>
      <c r="C54" s="9"/>
      <c r="D54" s="9">
        <f>C54*(1+$C$58)</f>
        <v>0</v>
      </c>
    </row>
    <row r="55" spans="2:4" ht="19.899999999999999" customHeight="1" thickBot="1" x14ac:dyDescent="0.3">
      <c r="B55" s="60" t="s">
        <v>18</v>
      </c>
      <c r="C55" s="8"/>
      <c r="D55" s="8">
        <f>C55*(1+$C$58)</f>
        <v>0</v>
      </c>
    </row>
    <row r="56" spans="2:4" s="57" customFormat="1" x14ac:dyDescent="0.25"/>
    <row r="57" spans="2:4" ht="15.75" thickBot="1" x14ac:dyDescent="0.3">
      <c r="B57" s="21"/>
    </row>
    <row r="58" spans="2:4" ht="19.5" thickBot="1" x14ac:dyDescent="0.35">
      <c r="B58" s="65" t="s">
        <v>56</v>
      </c>
      <c r="C58" s="40">
        <v>0.1</v>
      </c>
    </row>
    <row r="59" spans="2:4" x14ac:dyDescent="0.25">
      <c r="C59" s="39" t="s">
        <v>28</v>
      </c>
    </row>
    <row r="60" spans="2:4" x14ac:dyDescent="0.25">
      <c r="B60" s="22"/>
    </row>
  </sheetData>
  <mergeCells count="4">
    <mergeCell ref="B4:D4"/>
    <mergeCell ref="B7:D7"/>
    <mergeCell ref="B8:D8"/>
    <mergeCell ref="B9:D9"/>
  </mergeCells>
  <pageMargins left="0.70866141732283472" right="0.70866141732283472" top="0.55118110236220474" bottom="0.74803149606299213" header="0.31496062992125984" footer="0.31496062992125984"/>
  <pageSetup paperSize="9" scale="75" fitToHeight="0" orientation="portrait" r:id="rId1"/>
  <headerFooter>
    <oddHeader>&amp;LMarché N°26MA41003&amp;RAnnexe 1 AE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499984740745262"/>
    <pageSetUpPr fitToPage="1"/>
  </sheetPr>
  <dimension ref="A1:F28"/>
  <sheetViews>
    <sheetView showGridLines="0" view="pageLayout" zoomScaleNormal="100" workbookViewId="0">
      <selection activeCell="B28" sqref="B28"/>
    </sheetView>
  </sheetViews>
  <sheetFormatPr baseColWidth="10" defaultRowHeight="15" x14ac:dyDescent="0.25"/>
  <cols>
    <col min="1" max="1" width="5.5703125" customWidth="1"/>
    <col min="2" max="2" width="60.42578125" customWidth="1"/>
    <col min="3" max="3" width="21.42578125" customWidth="1"/>
    <col min="4" max="4" width="21.42578125" style="5" customWidth="1"/>
    <col min="5" max="5" width="4.5703125" customWidth="1"/>
  </cols>
  <sheetData>
    <row r="1" spans="1:6" ht="15" customHeight="1" x14ac:dyDescent="0.25">
      <c r="B1" s="7"/>
    </row>
    <row r="2" spans="1:6" ht="9" customHeight="1" x14ac:dyDescent="0.25">
      <c r="B2" s="6"/>
    </row>
    <row r="3" spans="1:6" s="2" customFormat="1" ht="15.75" x14ac:dyDescent="0.25">
      <c r="B3" s="101"/>
      <c r="C3" s="101"/>
      <c r="D3" s="101"/>
      <c r="E3" s="4"/>
      <c r="F3" s="4"/>
    </row>
    <row r="4" spans="1:6" s="2" customFormat="1" ht="15.75" x14ac:dyDescent="0.25">
      <c r="B4" s="23"/>
    </row>
    <row r="5" spans="1:6" s="2" customFormat="1" ht="15.75" x14ac:dyDescent="0.25">
      <c r="B5" s="23"/>
    </row>
    <row r="6" spans="1:6" s="2" customFormat="1" ht="15.75" x14ac:dyDescent="0.25">
      <c r="B6" s="101"/>
      <c r="C6" s="101"/>
      <c r="D6" s="101"/>
    </row>
    <row r="7" spans="1:6" s="2" customFormat="1" ht="15.75" x14ac:dyDescent="0.25">
      <c r="B7" s="25"/>
      <c r="C7" s="25"/>
      <c r="D7" s="25"/>
    </row>
    <row r="8" spans="1:6" s="2" customFormat="1" ht="23.25" x14ac:dyDescent="0.25">
      <c r="B8" s="102" t="s">
        <v>17</v>
      </c>
      <c r="C8" s="102"/>
      <c r="D8" s="102"/>
    </row>
    <row r="9" spans="1:6" s="2" customFormat="1" ht="15.75" x14ac:dyDescent="0.25">
      <c r="B9" s="103" t="s">
        <v>51</v>
      </c>
      <c r="C9" s="103"/>
      <c r="D9" s="103"/>
    </row>
    <row r="10" spans="1:6" x14ac:dyDescent="0.25">
      <c r="A10" s="1"/>
      <c r="B10" s="103"/>
      <c r="C10" s="103"/>
      <c r="D10" s="103"/>
    </row>
    <row r="11" spans="1:6" ht="15.75" x14ac:dyDescent="0.25">
      <c r="A11" s="1"/>
      <c r="B11" s="25"/>
      <c r="C11" s="25"/>
      <c r="D11" s="25"/>
    </row>
    <row r="12" spans="1:6" ht="16.5" thickBot="1" x14ac:dyDescent="0.3">
      <c r="A12" s="1"/>
      <c r="B12" s="25"/>
      <c r="C12" s="25"/>
      <c r="D12" s="25"/>
    </row>
    <row r="13" spans="1:6" ht="28.5" customHeight="1" thickBot="1" x14ac:dyDescent="0.3">
      <c r="B13" s="18"/>
      <c r="C13" s="33" t="s">
        <v>14</v>
      </c>
      <c r="D13" s="34" t="s">
        <v>13</v>
      </c>
    </row>
    <row r="14" spans="1:6" ht="27" customHeight="1" thickBot="1" x14ac:dyDescent="0.3">
      <c r="B14" s="32" t="s">
        <v>53</v>
      </c>
      <c r="C14" s="19"/>
      <c r="D14" s="20"/>
    </row>
    <row r="15" spans="1:6" ht="22.15" customHeight="1" x14ac:dyDescent="0.25">
      <c r="B15" s="16" t="s">
        <v>38</v>
      </c>
      <c r="C15" s="11"/>
      <c r="D15" s="15">
        <f>C15*(1+$C$26)</f>
        <v>0</v>
      </c>
    </row>
    <row r="16" spans="1:6" ht="22.15" customHeight="1" x14ac:dyDescent="0.25">
      <c r="B16" s="14" t="s">
        <v>37</v>
      </c>
      <c r="C16" s="9"/>
      <c r="D16" s="13">
        <f>C16*(1+$C$26)</f>
        <v>0</v>
      </c>
    </row>
    <row r="17" spans="2:4" ht="22.15" customHeight="1" thickBot="1" x14ac:dyDescent="0.3">
      <c r="B17" s="14" t="s">
        <v>36</v>
      </c>
      <c r="C17" s="8"/>
      <c r="D17" s="13">
        <f>C17*(1+$C$26)</f>
        <v>0</v>
      </c>
    </row>
    <row r="18" spans="2:4" ht="22.15" customHeight="1" thickBot="1" x14ac:dyDescent="0.3">
      <c r="B18" s="32" t="s">
        <v>52</v>
      </c>
      <c r="C18" s="19"/>
      <c r="D18" s="20"/>
    </row>
    <row r="19" spans="2:4" ht="22.15" customHeight="1" x14ac:dyDescent="0.25">
      <c r="B19" s="14"/>
      <c r="C19" s="13"/>
      <c r="D19" s="13">
        <f>C19*(1+$C$26)</f>
        <v>0</v>
      </c>
    </row>
    <row r="20" spans="2:4" ht="22.15" customHeight="1" x14ac:dyDescent="0.25">
      <c r="B20" s="14"/>
      <c r="C20" s="13"/>
      <c r="D20" s="13">
        <f>C20*(1+$C$26)</f>
        <v>0</v>
      </c>
    </row>
    <row r="21" spans="2:4" ht="27" customHeight="1" x14ac:dyDescent="0.25">
      <c r="B21" s="14"/>
      <c r="C21" s="13"/>
      <c r="D21" s="13">
        <f>C21*(1+$C$26)</f>
        <v>0</v>
      </c>
    </row>
    <row r="22" spans="2:4" ht="18.600000000000001" customHeight="1" x14ac:dyDescent="0.25"/>
    <row r="23" spans="2:4" ht="18.600000000000001" customHeight="1" x14ac:dyDescent="0.25">
      <c r="B23" s="63" t="s">
        <v>22</v>
      </c>
    </row>
    <row r="24" spans="2:4" ht="18.600000000000001" customHeight="1" x14ac:dyDescent="0.25">
      <c r="B24" s="21"/>
    </row>
    <row r="25" spans="2:4" ht="15.75" thickBot="1" x14ac:dyDescent="0.3">
      <c r="B25" s="21"/>
    </row>
    <row r="26" spans="2:4" ht="19.5" thickBot="1" x14ac:dyDescent="0.35">
      <c r="B26" s="65" t="s">
        <v>55</v>
      </c>
      <c r="C26" s="40"/>
    </row>
    <row r="27" spans="2:4" x14ac:dyDescent="0.25">
      <c r="C27" s="39" t="s">
        <v>28</v>
      </c>
    </row>
    <row r="28" spans="2:4" x14ac:dyDescent="0.25">
      <c r="B28" s="22"/>
    </row>
  </sheetData>
  <mergeCells count="4">
    <mergeCell ref="B3:D3"/>
    <mergeCell ref="B6:D6"/>
    <mergeCell ref="B8:D8"/>
    <mergeCell ref="B9:D10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headerFooter>
    <oddHeader>&amp;LMarché N°26MA41003&amp;RAnnexe 1 AE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9BCA8-0D54-4694-B466-66ED6218D7E6}">
  <sheetPr>
    <tabColor rgb="FFFF66FF"/>
    <pageSetUpPr fitToPage="1"/>
  </sheetPr>
  <dimension ref="A1:E23"/>
  <sheetViews>
    <sheetView topLeftCell="A12" zoomScaleNormal="100" workbookViewId="0">
      <selection activeCell="A21" sqref="A21:B21"/>
    </sheetView>
  </sheetViews>
  <sheetFormatPr baseColWidth="10" defaultColWidth="11.42578125" defaultRowHeight="15" x14ac:dyDescent="0.25"/>
  <cols>
    <col min="1" max="1" width="60.42578125" style="41" customWidth="1"/>
    <col min="2" max="2" width="24.5703125" style="41" customWidth="1"/>
    <col min="3" max="3" width="26.7109375" style="5" customWidth="1"/>
    <col min="4" max="4" width="4.5703125" style="41" customWidth="1"/>
    <col min="5" max="16384" width="11.42578125" style="41"/>
  </cols>
  <sheetData>
    <row r="1" spans="1:5" ht="15" customHeight="1" x14ac:dyDescent="0.25">
      <c r="A1" s="7"/>
    </row>
    <row r="2" spans="1:5" ht="9" customHeight="1" x14ac:dyDescent="0.25">
      <c r="A2" s="6"/>
    </row>
    <row r="3" spans="1:5" s="2" customFormat="1" ht="15.75" x14ac:dyDescent="0.25">
      <c r="A3" s="101"/>
      <c r="B3" s="101"/>
      <c r="C3" s="101"/>
      <c r="D3" s="4"/>
      <c r="E3" s="4"/>
    </row>
    <row r="4" spans="1:5" s="2" customFormat="1" ht="15.75" x14ac:dyDescent="0.25">
      <c r="A4" s="42"/>
    </row>
    <row r="5" spans="1:5" s="2" customFormat="1" ht="15.75" x14ac:dyDescent="0.25">
      <c r="A5" s="42"/>
    </row>
    <row r="6" spans="1:5" s="2" customFormat="1" ht="15.75" x14ac:dyDescent="0.25">
      <c r="A6" s="101"/>
      <c r="B6" s="101"/>
      <c r="C6" s="101"/>
    </row>
    <row r="7" spans="1:5" s="2" customFormat="1" ht="15.75" x14ac:dyDescent="0.25">
      <c r="A7" s="42"/>
      <c r="B7" s="42"/>
      <c r="C7" s="42"/>
    </row>
    <row r="8" spans="1:5" s="2" customFormat="1" ht="23.25" x14ac:dyDescent="0.25">
      <c r="A8" s="102" t="s">
        <v>17</v>
      </c>
      <c r="B8" s="102"/>
      <c r="C8" s="102"/>
    </row>
    <row r="9" spans="1:5" s="2" customFormat="1" ht="15.75" x14ac:dyDescent="0.25">
      <c r="A9" s="103" t="s">
        <v>31</v>
      </c>
      <c r="B9" s="103"/>
      <c r="C9" s="103"/>
    </row>
    <row r="10" spans="1:5" x14ac:dyDescent="0.25">
      <c r="A10" s="103"/>
      <c r="B10" s="103"/>
      <c r="C10" s="103"/>
    </row>
    <row r="11" spans="1:5" ht="15.75" x14ac:dyDescent="0.25">
      <c r="A11" s="42"/>
      <c r="B11" s="42"/>
      <c r="C11" s="42"/>
    </row>
    <row r="12" spans="1:5" ht="16.5" thickBot="1" x14ac:dyDescent="0.3">
      <c r="A12" s="42"/>
      <c r="B12" s="42"/>
      <c r="C12" s="42"/>
    </row>
    <row r="13" spans="1:5" ht="28.5" customHeight="1" thickBot="1" x14ac:dyDescent="0.3">
      <c r="A13" s="18"/>
      <c r="B13" s="33" t="s">
        <v>33</v>
      </c>
      <c r="C13" s="34" t="s">
        <v>34</v>
      </c>
    </row>
    <row r="14" spans="1:5" ht="27" customHeight="1" thickBot="1" x14ac:dyDescent="0.3">
      <c r="A14" s="32" t="s">
        <v>53</v>
      </c>
      <c r="B14" s="19"/>
      <c r="C14" s="20"/>
    </row>
    <row r="15" spans="1:5" ht="22.15" customHeight="1" x14ac:dyDescent="0.25">
      <c r="A15" s="17" t="s">
        <v>57</v>
      </c>
      <c r="B15" s="11"/>
      <c r="C15" s="11">
        <f>B15*(1+$B$21)</f>
        <v>0</v>
      </c>
    </row>
    <row r="16" spans="1:5" ht="22.15" customHeight="1" thickBot="1" x14ac:dyDescent="0.3">
      <c r="A16" s="64" t="s">
        <v>58</v>
      </c>
      <c r="B16" s="8"/>
      <c r="C16" s="8">
        <f>B16*(1+$B$21)</f>
        <v>0</v>
      </c>
    </row>
    <row r="17" spans="1:2" ht="22.15" customHeight="1" x14ac:dyDescent="0.25">
      <c r="A17" s="31"/>
    </row>
    <row r="18" spans="1:2" x14ac:dyDescent="0.25">
      <c r="A18" s="21"/>
    </row>
    <row r="19" spans="1:2" x14ac:dyDescent="0.25">
      <c r="A19" s="21"/>
    </row>
    <row r="20" spans="1:2" ht="15.75" thickBot="1" x14ac:dyDescent="0.3">
      <c r="A20" s="21"/>
    </row>
    <row r="21" spans="1:2" ht="19.5" thickBot="1" x14ac:dyDescent="0.35">
      <c r="A21" s="65" t="s">
        <v>54</v>
      </c>
      <c r="B21" s="40"/>
    </row>
    <row r="22" spans="1:2" x14ac:dyDescent="0.25">
      <c r="B22" s="39" t="s">
        <v>28</v>
      </c>
    </row>
    <row r="23" spans="1:2" x14ac:dyDescent="0.25">
      <c r="A23" s="22"/>
    </row>
  </sheetData>
  <mergeCells count="4">
    <mergeCell ref="A3:C3"/>
    <mergeCell ref="A6:C6"/>
    <mergeCell ref="A8:C8"/>
    <mergeCell ref="A9:C1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&amp;LMarché N°26MA41003&amp;RAnnexe 1 AE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E4EF3-45F5-4157-A28C-073C4BFE6DD0}">
  <sheetPr>
    <tabColor theme="2" tint="-0.499984740745262"/>
    <pageSetUpPr fitToPage="1"/>
  </sheetPr>
  <dimension ref="A6:C33"/>
  <sheetViews>
    <sheetView showGridLines="0" topLeftCell="A15" zoomScaleNormal="100" workbookViewId="0">
      <selection activeCell="C23" sqref="C23"/>
    </sheetView>
  </sheetViews>
  <sheetFormatPr baseColWidth="10" defaultRowHeight="15" x14ac:dyDescent="0.25"/>
  <cols>
    <col min="1" max="1" width="43.7109375" style="54" customWidth="1"/>
    <col min="2" max="2" width="21.85546875" style="54" customWidth="1"/>
    <col min="3" max="3" width="22.28515625" style="54" customWidth="1"/>
    <col min="4" max="16384" width="11.42578125" style="54"/>
  </cols>
  <sheetData>
    <row r="6" spans="1:3" ht="23.25" x14ac:dyDescent="0.25">
      <c r="A6" s="102" t="s">
        <v>17</v>
      </c>
      <c r="B6" s="102"/>
      <c r="C6" s="102"/>
    </row>
    <row r="7" spans="1:3" x14ac:dyDescent="0.25">
      <c r="A7" s="103" t="s">
        <v>73</v>
      </c>
      <c r="B7" s="103"/>
      <c r="C7" s="103"/>
    </row>
    <row r="8" spans="1:3" x14ac:dyDescent="0.25">
      <c r="A8" s="103"/>
      <c r="B8" s="103"/>
      <c r="C8" s="103"/>
    </row>
    <row r="10" spans="1:3" x14ac:dyDescent="0.25">
      <c r="A10" s="76" t="s">
        <v>69</v>
      </c>
    </row>
    <row r="11" spans="1:3" ht="15.75" thickBot="1" x14ac:dyDescent="0.3">
      <c r="A11" s="69"/>
    </row>
    <row r="12" spans="1:3" ht="36" customHeight="1" thickBot="1" x14ac:dyDescent="0.3">
      <c r="A12" s="18"/>
      <c r="B12" s="33" t="s">
        <v>14</v>
      </c>
      <c r="C12" s="34" t="s">
        <v>13</v>
      </c>
    </row>
    <row r="13" spans="1:3" ht="27.75" customHeight="1" thickBot="1" x14ac:dyDescent="0.3">
      <c r="A13" s="32" t="s">
        <v>67</v>
      </c>
      <c r="B13" s="19"/>
      <c r="C13" s="20"/>
    </row>
    <row r="14" spans="1:3" ht="23.25" customHeight="1" x14ac:dyDescent="0.25">
      <c r="A14" s="72" t="s">
        <v>63</v>
      </c>
      <c r="B14" s="11"/>
      <c r="C14" s="11">
        <f>B14*(1+$B$33)</f>
        <v>0</v>
      </c>
    </row>
    <row r="15" spans="1:3" ht="20.45" customHeight="1" x14ac:dyDescent="0.25">
      <c r="A15" s="67" t="s">
        <v>64</v>
      </c>
      <c r="B15" s="9"/>
      <c r="C15" s="9">
        <f t="shared" ref="C15:C30" si="0">B15*(1+$B$33)</f>
        <v>0</v>
      </c>
    </row>
    <row r="16" spans="1:3" ht="20.45" customHeight="1" x14ac:dyDescent="0.25">
      <c r="A16" s="67" t="s">
        <v>65</v>
      </c>
      <c r="B16" s="9"/>
      <c r="C16" s="9">
        <f t="shared" si="0"/>
        <v>0</v>
      </c>
    </row>
    <row r="17" spans="1:3" ht="20.45" customHeight="1" x14ac:dyDescent="0.25">
      <c r="A17" s="67" t="s">
        <v>66</v>
      </c>
      <c r="B17" s="9"/>
      <c r="C17" s="9">
        <f t="shared" si="0"/>
        <v>0</v>
      </c>
    </row>
    <row r="18" spans="1:3" ht="20.45" customHeight="1" x14ac:dyDescent="0.25">
      <c r="A18" s="73" t="s">
        <v>68</v>
      </c>
      <c r="B18" s="9"/>
      <c r="C18" s="9">
        <f t="shared" si="0"/>
        <v>0</v>
      </c>
    </row>
    <row r="19" spans="1:3" ht="20.45" customHeight="1" x14ac:dyDescent="0.25">
      <c r="A19" s="14"/>
      <c r="B19" s="9"/>
      <c r="C19" s="9">
        <f t="shared" si="0"/>
        <v>0</v>
      </c>
    </row>
    <row r="20" spans="1:3" ht="20.45" customHeight="1" x14ac:dyDescent="0.25">
      <c r="A20" s="14"/>
      <c r="B20" s="9"/>
      <c r="C20" s="9">
        <f t="shared" si="0"/>
        <v>0</v>
      </c>
    </row>
    <row r="21" spans="1:3" ht="20.45" customHeight="1" x14ac:dyDescent="0.25">
      <c r="A21" s="14"/>
      <c r="B21" s="9"/>
      <c r="C21" s="9">
        <f t="shared" si="0"/>
        <v>0</v>
      </c>
    </row>
    <row r="22" spans="1:3" ht="20.45" customHeight="1" x14ac:dyDescent="0.25">
      <c r="A22" s="14"/>
      <c r="B22" s="9"/>
      <c r="C22" s="9">
        <f t="shared" si="0"/>
        <v>0</v>
      </c>
    </row>
    <row r="23" spans="1:3" ht="20.45" customHeight="1" x14ac:dyDescent="0.25">
      <c r="A23" s="14"/>
      <c r="B23" s="9"/>
      <c r="C23" s="9">
        <f t="shared" si="0"/>
        <v>0</v>
      </c>
    </row>
    <row r="24" spans="1:3" ht="20.45" customHeight="1" thickBot="1" x14ac:dyDescent="0.3">
      <c r="A24" s="75"/>
      <c r="B24" s="71"/>
      <c r="C24" s="8">
        <f t="shared" si="0"/>
        <v>0</v>
      </c>
    </row>
    <row r="25" spans="1:3" ht="20.45" customHeight="1" x14ac:dyDescent="0.25">
      <c r="A25" s="72" t="s">
        <v>70</v>
      </c>
      <c r="B25" s="11"/>
      <c r="C25" s="11">
        <f t="shared" si="0"/>
        <v>0</v>
      </c>
    </row>
    <row r="26" spans="1:3" ht="20.45" customHeight="1" x14ac:dyDescent="0.25">
      <c r="A26" s="67" t="s">
        <v>71</v>
      </c>
      <c r="B26" s="9"/>
      <c r="C26" s="9">
        <f t="shared" si="0"/>
        <v>0</v>
      </c>
    </row>
    <row r="27" spans="1:3" ht="20.45" customHeight="1" x14ac:dyDescent="0.25">
      <c r="A27" s="67" t="s">
        <v>72</v>
      </c>
      <c r="B27" s="9"/>
      <c r="C27" s="9">
        <f t="shared" si="0"/>
        <v>0</v>
      </c>
    </row>
    <row r="28" spans="1:3" ht="20.45" customHeight="1" x14ac:dyDescent="0.25">
      <c r="A28" s="73" t="s">
        <v>68</v>
      </c>
      <c r="B28" s="9"/>
      <c r="C28" s="9">
        <f t="shared" si="0"/>
        <v>0</v>
      </c>
    </row>
    <row r="29" spans="1:3" ht="20.45" customHeight="1" x14ac:dyDescent="0.25">
      <c r="A29" s="68"/>
      <c r="B29" s="71"/>
      <c r="C29" s="9">
        <f t="shared" si="0"/>
        <v>0</v>
      </c>
    </row>
    <row r="30" spans="1:3" ht="20.45" customHeight="1" thickBot="1" x14ac:dyDescent="0.3">
      <c r="A30" s="74"/>
      <c r="B30" s="8"/>
      <c r="C30" s="8">
        <f t="shared" si="0"/>
        <v>0</v>
      </c>
    </row>
    <row r="31" spans="1:3" ht="20.45" customHeight="1" x14ac:dyDescent="0.25">
      <c r="A31" s="69"/>
      <c r="B31" s="70"/>
      <c r="C31" s="70"/>
    </row>
    <row r="32" spans="1:3" ht="20.45" customHeight="1" thickBot="1" x14ac:dyDescent="0.3">
      <c r="B32" s="70"/>
      <c r="C32" s="70"/>
    </row>
    <row r="33" spans="1:2" ht="20.45" customHeight="1" thickBot="1" x14ac:dyDescent="0.35">
      <c r="A33" s="65" t="s">
        <v>54</v>
      </c>
      <c r="B33" s="40"/>
    </row>
  </sheetData>
  <mergeCells count="2">
    <mergeCell ref="A6:C6"/>
    <mergeCell ref="A7:C8"/>
  </mergeCells>
  <pageMargins left="0.51181102362204722" right="0.51181102362204722" top="0.74803149606299213" bottom="0.94488188976377963" header="0.31496062992125984" footer="0.31496062992125984"/>
  <pageSetup paperSize="9" fitToHeight="0" orientation="portrait" r:id="rId1"/>
  <headerFooter>
    <oddHeader>&amp;RAnnexe 1 AE</oddHeader>
    <oddFooter>&amp;CMarché N°26MA41003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9165D-1EAC-46C7-BD90-758E4F9362A5}">
  <sheetPr>
    <tabColor rgb="FF92D050"/>
    <pageSetUpPr fitToPage="1"/>
  </sheetPr>
  <dimension ref="A1:F21"/>
  <sheetViews>
    <sheetView topLeftCell="A3" zoomScaleNormal="100" workbookViewId="0">
      <selection activeCell="C19" sqref="C19"/>
    </sheetView>
  </sheetViews>
  <sheetFormatPr baseColWidth="10" defaultColWidth="11.42578125" defaultRowHeight="15" x14ac:dyDescent="0.25"/>
  <cols>
    <col min="1" max="1" width="5.5703125" style="47" customWidth="1"/>
    <col min="2" max="2" width="60.42578125" style="47" customWidth="1"/>
    <col min="3" max="3" width="21.42578125" style="47" customWidth="1"/>
    <col min="4" max="4" width="21.42578125" style="5" customWidth="1"/>
    <col min="5" max="5" width="4.5703125" style="47" customWidth="1"/>
    <col min="6" max="16384" width="11.42578125" style="47"/>
  </cols>
  <sheetData>
    <row r="1" spans="1:6" ht="15" customHeight="1" x14ac:dyDescent="0.25">
      <c r="B1" s="7"/>
    </row>
    <row r="2" spans="1:6" ht="9" customHeight="1" x14ac:dyDescent="0.25">
      <c r="B2" s="6"/>
    </row>
    <row r="3" spans="1:6" s="2" customFormat="1" ht="15.75" x14ac:dyDescent="0.25">
      <c r="B3" s="101"/>
      <c r="C3" s="101"/>
      <c r="D3" s="101"/>
      <c r="E3" s="4"/>
      <c r="F3" s="4"/>
    </row>
    <row r="4" spans="1:6" s="2" customFormat="1" ht="15.75" x14ac:dyDescent="0.25">
      <c r="B4" s="48"/>
    </row>
    <row r="5" spans="1:6" s="2" customFormat="1" ht="15.75" x14ac:dyDescent="0.25">
      <c r="B5" s="48"/>
    </row>
    <row r="6" spans="1:6" s="2" customFormat="1" ht="15.75" x14ac:dyDescent="0.25">
      <c r="B6" s="101"/>
      <c r="C6" s="101"/>
      <c r="D6" s="101"/>
    </row>
    <row r="7" spans="1:6" s="2" customFormat="1" ht="15.75" x14ac:dyDescent="0.25">
      <c r="B7" s="48"/>
      <c r="C7" s="48"/>
      <c r="D7" s="48"/>
    </row>
    <row r="8" spans="1:6" s="2" customFormat="1" ht="23.25" x14ac:dyDescent="0.25">
      <c r="B8" s="102" t="s">
        <v>83</v>
      </c>
      <c r="C8" s="102"/>
      <c r="D8" s="102"/>
    </row>
    <row r="9" spans="1:6" s="2" customFormat="1" ht="15.75" x14ac:dyDescent="0.25">
      <c r="B9" s="99" t="s">
        <v>40</v>
      </c>
      <c r="C9" s="99"/>
      <c r="D9" s="99"/>
    </row>
    <row r="10" spans="1:6" x14ac:dyDescent="0.25">
      <c r="A10" s="1"/>
      <c r="B10" s="99"/>
      <c r="C10" s="99"/>
      <c r="D10" s="99"/>
    </row>
    <row r="11" spans="1:6" ht="15.75" x14ac:dyDescent="0.25">
      <c r="A11" s="1"/>
      <c r="B11" s="48"/>
      <c r="C11" s="48"/>
      <c r="D11" s="48"/>
    </row>
    <row r="12" spans="1:6" ht="16.5" thickBot="1" x14ac:dyDescent="0.3">
      <c r="A12" s="1"/>
      <c r="B12" s="48"/>
      <c r="C12" s="48"/>
      <c r="D12" s="48"/>
    </row>
    <row r="13" spans="1:6" ht="53.25" customHeight="1" thickBot="1" x14ac:dyDescent="0.3">
      <c r="B13" s="18"/>
      <c r="C13" s="128" t="s">
        <v>80</v>
      </c>
      <c r="D13" s="129" t="s">
        <v>81</v>
      </c>
    </row>
    <row r="14" spans="1:6" ht="27" customHeight="1" thickBot="1" x14ac:dyDescent="0.3">
      <c r="B14" s="32" t="s">
        <v>59</v>
      </c>
      <c r="C14" s="19"/>
      <c r="D14" s="20"/>
    </row>
    <row r="15" spans="1:6" ht="30" x14ac:dyDescent="0.25">
      <c r="B15" s="130" t="s">
        <v>82</v>
      </c>
      <c r="C15" s="15"/>
      <c r="D15" s="13">
        <f>C15*(1+$C$19)</f>
        <v>0</v>
      </c>
    </row>
    <row r="16" spans="1:6" ht="22.15" customHeight="1" x14ac:dyDescent="0.25">
      <c r="B16" s="31"/>
    </row>
    <row r="17" spans="2:3" x14ac:dyDescent="0.25">
      <c r="B17" s="21"/>
    </row>
    <row r="18" spans="2:3" ht="15.75" thickBot="1" x14ac:dyDescent="0.3">
      <c r="B18" s="21"/>
    </row>
    <row r="19" spans="2:3" ht="19.5" thickBot="1" x14ac:dyDescent="0.35">
      <c r="B19" s="65" t="s">
        <v>56</v>
      </c>
      <c r="C19" s="40"/>
    </row>
    <row r="20" spans="2:3" x14ac:dyDescent="0.25">
      <c r="C20" s="39" t="s">
        <v>28</v>
      </c>
    </row>
    <row r="21" spans="2:3" x14ac:dyDescent="0.25">
      <c r="B21" s="22"/>
    </row>
  </sheetData>
  <mergeCells count="4">
    <mergeCell ref="B3:D3"/>
    <mergeCell ref="B6:D6"/>
    <mergeCell ref="B8:D8"/>
    <mergeCell ref="B9:D10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&amp;LMarché N°26MA41003&amp;RAnnexe 1 AE
PSE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4D3C7-C27D-4142-BCF4-2432CF523294}">
  <sheetPr>
    <tabColor rgb="FF002060"/>
    <pageSetUpPr fitToPage="1"/>
  </sheetPr>
  <dimension ref="A1:F20"/>
  <sheetViews>
    <sheetView workbookViewId="0">
      <selection activeCell="C23" sqref="C23"/>
    </sheetView>
  </sheetViews>
  <sheetFormatPr baseColWidth="10" defaultColWidth="11.42578125" defaultRowHeight="15" x14ac:dyDescent="0.25"/>
  <cols>
    <col min="1" max="1" width="5.5703125" style="44" customWidth="1"/>
    <col min="2" max="2" width="60.42578125" style="44" customWidth="1"/>
    <col min="3" max="3" width="21.42578125" style="44" customWidth="1"/>
    <col min="4" max="4" width="21.42578125" style="5" customWidth="1"/>
    <col min="5" max="5" width="4.5703125" style="44" customWidth="1"/>
    <col min="6" max="16384" width="11.42578125" style="44"/>
  </cols>
  <sheetData>
    <row r="1" spans="1:6" ht="15" customHeight="1" x14ac:dyDescent="0.25">
      <c r="B1" s="7"/>
    </row>
    <row r="2" spans="1:6" ht="9" customHeight="1" x14ac:dyDescent="0.25">
      <c r="B2" s="6"/>
    </row>
    <row r="3" spans="1:6" s="2" customFormat="1" ht="15.75" x14ac:dyDescent="0.25">
      <c r="B3" s="101"/>
      <c r="C3" s="101"/>
      <c r="D3" s="101"/>
      <c r="E3" s="4"/>
      <c r="F3" s="4"/>
    </row>
    <row r="4" spans="1:6" s="2" customFormat="1" ht="15.75" x14ac:dyDescent="0.25">
      <c r="B4" s="45"/>
    </row>
    <row r="5" spans="1:6" s="2" customFormat="1" ht="15.75" x14ac:dyDescent="0.25">
      <c r="B5" s="45"/>
    </row>
    <row r="6" spans="1:6" s="2" customFormat="1" ht="15.75" x14ac:dyDescent="0.25">
      <c r="B6" s="101"/>
      <c r="C6" s="101"/>
      <c r="D6" s="101"/>
    </row>
    <row r="7" spans="1:6" s="2" customFormat="1" ht="15.75" x14ac:dyDescent="0.25">
      <c r="B7" s="45"/>
      <c r="C7" s="45"/>
      <c r="D7" s="45"/>
    </row>
    <row r="8" spans="1:6" s="2" customFormat="1" ht="18.75" x14ac:dyDescent="0.25">
      <c r="B8" s="103"/>
      <c r="C8" s="103"/>
      <c r="D8" s="103"/>
    </row>
    <row r="9" spans="1:6" s="2" customFormat="1" ht="18.75" x14ac:dyDescent="0.25">
      <c r="B9" s="55"/>
      <c r="C9" s="55"/>
      <c r="D9" s="55"/>
    </row>
    <row r="10" spans="1:6" s="2" customFormat="1" ht="20.25" customHeight="1" x14ac:dyDescent="0.25">
      <c r="B10" s="107" t="s">
        <v>61</v>
      </c>
      <c r="C10" s="107"/>
      <c r="D10" s="107"/>
    </row>
    <row r="11" spans="1:6" ht="20.25" customHeight="1" x14ac:dyDescent="0.25">
      <c r="A11" s="1"/>
      <c r="B11" s="107"/>
      <c r="C11" s="107"/>
      <c r="D11" s="107"/>
    </row>
    <row r="12" spans="1:6" ht="15.75" x14ac:dyDescent="0.25">
      <c r="A12" s="1"/>
      <c r="B12" s="45"/>
      <c r="C12" s="45"/>
      <c r="D12" s="45"/>
    </row>
    <row r="13" spans="1:6" ht="16.5" thickBot="1" x14ac:dyDescent="0.3">
      <c r="A13" s="1"/>
      <c r="B13" s="45"/>
      <c r="C13" s="45"/>
      <c r="D13" s="45"/>
    </row>
    <row r="14" spans="1:6" ht="28.5" customHeight="1" thickBot="1" x14ac:dyDescent="0.3">
      <c r="B14" s="108" t="s">
        <v>60</v>
      </c>
      <c r="C14" s="109"/>
      <c r="D14" s="110"/>
    </row>
    <row r="15" spans="1:6" ht="43.5" customHeight="1" thickBot="1" x14ac:dyDescent="0.3">
      <c r="B15" s="104"/>
      <c r="C15" s="105"/>
      <c r="D15" s="106"/>
    </row>
    <row r="16" spans="1:6" ht="15.75" x14ac:dyDescent="0.25">
      <c r="B16" s="31"/>
    </row>
    <row r="17" spans="2:2" x14ac:dyDescent="0.25">
      <c r="B17" s="21"/>
    </row>
    <row r="18" spans="2:2" x14ac:dyDescent="0.25">
      <c r="B18" s="21"/>
    </row>
    <row r="19" spans="2:2" x14ac:dyDescent="0.25">
      <c r="B19" s="21"/>
    </row>
    <row r="20" spans="2:2" x14ac:dyDescent="0.25">
      <c r="B20" s="22"/>
    </row>
  </sheetData>
  <mergeCells count="6">
    <mergeCell ref="B15:D15"/>
    <mergeCell ref="B3:D3"/>
    <mergeCell ref="B6:D6"/>
    <mergeCell ref="B8:D8"/>
    <mergeCell ref="B10:D11"/>
    <mergeCell ref="B14:D1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&amp;LMarché 26M41003&amp;RAnnexe 1 à l'AE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3</vt:i4>
      </vt:variant>
    </vt:vector>
  </HeadingPairs>
  <TitlesOfParts>
    <vt:vector size="11" baseType="lpstr">
      <vt:lpstr>Page de garde</vt:lpstr>
      <vt:lpstr>BP - Repas - Droits d'admission</vt:lpstr>
      <vt:lpstr>BP - Repas - Part variable</vt:lpstr>
      <vt:lpstr>BP - Accueil-café</vt:lpstr>
      <vt:lpstr>BP - Traiteur</vt:lpstr>
      <vt:lpstr>BP - A emporter</vt:lpstr>
      <vt:lpstr>PSE- BP - Produits d'entretien</vt:lpstr>
      <vt:lpstr>Taux de casse</vt:lpstr>
      <vt:lpstr>'BP - Repas - Droits d''admission'!_Toc275950135</vt:lpstr>
      <vt:lpstr>'BP - Repas - Part variable'!Impression_des_titres</vt:lpstr>
      <vt:lpstr>'BP - Repas - Droits d''admission'!Zone_d_impression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DAGOGNET Séverine</dc:creator>
  <cp:lastModifiedBy>HURON Agnès</cp:lastModifiedBy>
  <cp:lastPrinted>2026-02-26T09:03:34Z</cp:lastPrinted>
  <dcterms:created xsi:type="dcterms:W3CDTF">2019-01-04T14:11:10Z</dcterms:created>
  <dcterms:modified xsi:type="dcterms:W3CDTF">2026-02-26T09:06:00Z</dcterms:modified>
</cp:coreProperties>
</file>