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OSSIERS EN COURS\PA000337 MAINT SSI\DCE CJC\"/>
    </mc:Choice>
  </mc:AlternateContent>
  <bookViews>
    <workbookView xWindow="0" yWindow="0" windowWidth="28800" windowHeight="11700" activeTab="3"/>
  </bookViews>
  <sheets>
    <sheet name="DPGF ENV. Tech A-lot1" sheetId="7" r:id="rId1"/>
    <sheet name="DPGF ENV. Tech B-lot2" sheetId="5" r:id="rId2"/>
    <sheet name="DPGF ENV. Tech C-lot3" sheetId="8" r:id="rId3"/>
    <sheet name="BPU ENV.TECH A-lot1" sheetId="6" r:id="rId4"/>
    <sheet name="BPU ENV.TECH B-lot2" sheetId="9" r:id="rId5"/>
    <sheet name="BPU ENV.TECH C - lot3" sheetId="10" r:id="rId6"/>
  </sheets>
  <definedNames>
    <definedName name="_xlnm.Print_Titles" localSheetId="0">'DPGF ENV. Tech A-lot1'!$2:$2</definedName>
    <definedName name="_xlnm.Print_Titles" localSheetId="1">'DPGF ENV. Tech B-lot2'!$2:$2</definedName>
    <definedName name="_xlnm.Print_Titles" localSheetId="2">'DPGF ENV. Tech C-lot3'!$2:$2</definedName>
    <definedName name="_xlnm.Print_Area" localSheetId="3">'BPU ENV.TECH A-lot1'!$A$1:$D$30</definedName>
    <definedName name="_xlnm.Print_Area" localSheetId="4">'BPU ENV.TECH B-lot2'!$A$1:$D$50</definedName>
    <definedName name="_xlnm.Print_Area" localSheetId="5">'BPU ENV.TECH C - lot3'!$A$1:$D$54</definedName>
    <definedName name="_xlnm.Print_Area" localSheetId="0">'DPGF ENV. Tech A-lot1'!$A$1:$E$25</definedName>
    <definedName name="_xlnm.Print_Area" localSheetId="1">'DPGF ENV. Tech B-lot2'!$A$1:$E$9</definedName>
    <definedName name="_xlnm.Print_Area" localSheetId="2">'DPGF ENV. Tech C-lot3'!$A$1:$E$32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0" l="1"/>
  <c r="F25" i="10"/>
  <c r="F24" i="10"/>
  <c r="F23" i="10"/>
  <c r="F22" i="10"/>
  <c r="F21" i="10"/>
  <c r="F20" i="10"/>
  <c r="F19" i="10"/>
  <c r="F18" i="10"/>
  <c r="F17" i="10"/>
  <c r="F16" i="10"/>
  <c r="F15" i="10"/>
  <c r="G9" i="8"/>
  <c r="G10" i="8"/>
  <c r="G8" i="8"/>
  <c r="F58" i="10" l="1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14" i="10"/>
  <c r="F13" i="10"/>
  <c r="F12" i="10"/>
  <c r="F11" i="10"/>
  <c r="F10" i="10"/>
  <c r="F9" i="10"/>
  <c r="F8" i="10"/>
  <c r="F7" i="10"/>
  <c r="F6" i="10"/>
  <c r="F5" i="10"/>
  <c r="F4" i="10"/>
  <c r="F3" i="10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56" i="9" s="1"/>
  <c r="F4" i="9"/>
  <c r="F3" i="9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7" i="8"/>
  <c r="G6" i="8"/>
  <c r="G5" i="8"/>
  <c r="G4" i="8"/>
  <c r="G3" i="8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3" i="7"/>
  <c r="G32" i="8" l="1"/>
  <c r="G25" i="7"/>
  <c r="F60" i="10"/>
  <c r="G3" i="5" l="1"/>
  <c r="F34" i="6" l="1"/>
  <c r="G4" i="5"/>
  <c r="G5" i="5"/>
  <c r="G6" i="5"/>
  <c r="G7" i="5"/>
  <c r="G8" i="5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G9" i="5" l="1"/>
  <c r="F36" i="6"/>
</calcChain>
</file>

<file path=xl/sharedStrings.xml><?xml version="1.0" encoding="utf-8"?>
<sst xmlns="http://schemas.openxmlformats.org/spreadsheetml/2006/main" count="320" uniqueCount="161">
  <si>
    <t>Etablissement</t>
  </si>
  <si>
    <t>N°</t>
  </si>
  <si>
    <t>Bâtiment</t>
  </si>
  <si>
    <t xml:space="preserve">Montant forfaitaire annuel HT
</t>
  </si>
  <si>
    <t>TVA</t>
  </si>
  <si>
    <t>Montant forfaitaire annuel TTC</t>
  </si>
  <si>
    <t>GH Saintes - Saint-Jean-d'Angély</t>
  </si>
  <si>
    <t>MCO (Bâtiment principal) (Saintes)
y compris main courante électronique</t>
  </si>
  <si>
    <t>LAPS'ADO (Saintes)</t>
  </si>
  <si>
    <t>UPSA (Saintes)</t>
  </si>
  <si>
    <t>UCR (Saintes)</t>
  </si>
  <si>
    <t>INTERNAT (Saintes)</t>
  </si>
  <si>
    <t>IFSI / EFS (Saintes)</t>
  </si>
  <si>
    <t>RESIDENCES DE BRUMENARD (La Chapelle des Pots)</t>
  </si>
  <si>
    <t>EHPAD Aquitania - Site des Arènes (Saintes)</t>
  </si>
  <si>
    <t>Site des Arènes excepté EHPAD Aquitania (Saintes)</t>
  </si>
  <si>
    <t>CAMPE (Rue de l'ALMA Saintes)</t>
  </si>
  <si>
    <t>CAPADO Rue St Eutrope (Saintes)</t>
  </si>
  <si>
    <t>CAMPE / Hopital de Jour (St Jean d'Angely : Rue Jélu)</t>
  </si>
  <si>
    <t>CH Hopital Nord (Saint-Jean d'Angély)</t>
  </si>
  <si>
    <t>CH Hopital Sud (Saint-Jean d'Angély)</t>
  </si>
  <si>
    <t>EHPAD Les Collines  (Saint-Jean d'Angély)</t>
  </si>
  <si>
    <t>Résidence Henriette Favier  (Saint-Jean d'Angély)</t>
  </si>
  <si>
    <t>UCPA  (Saint-Jean d'Angély)</t>
  </si>
  <si>
    <t>GIP Blanchisserie Interhospitalière de Saintonge</t>
  </si>
  <si>
    <t>Blanchisserie</t>
  </si>
  <si>
    <t>Etablissement Public Départemental Les 2 Monts</t>
  </si>
  <si>
    <t>Ehpad "Le roch"</t>
  </si>
  <si>
    <t>Foyer Occupationnel "Le Logis du Roch"</t>
  </si>
  <si>
    <t>ESAT "Les Trois Fontaines"</t>
  </si>
  <si>
    <t>Ehpad "Les vacances de la vie"</t>
  </si>
  <si>
    <t>Ehpad spécialisé "L'Orangerie"</t>
  </si>
  <si>
    <t>ITEP-SESSAD de Montendre</t>
  </si>
  <si>
    <t>ITEP-SESSAD de Meschers</t>
  </si>
  <si>
    <t>Bâtiment Industriel</t>
  </si>
  <si>
    <t xml:space="preserve">Centre Hopsitalier de Royan Atlantique </t>
  </si>
  <si>
    <t>Bâtiment principal</t>
  </si>
  <si>
    <t>La Coralline</t>
  </si>
  <si>
    <t>Etablissements Médico-Sociaux de Saint Savinien</t>
  </si>
  <si>
    <t>EHPAD Les couleurs du temps</t>
  </si>
  <si>
    <t>RPA La savinoise</t>
  </si>
  <si>
    <t>Etablissement Public Départemental de Matha</t>
  </si>
  <si>
    <t>Residence Val d'antenne</t>
  </si>
  <si>
    <t>Centre Hospitalier de Boscamnant</t>
  </si>
  <si>
    <t>HOPITAL BOSCAMNANT</t>
  </si>
  <si>
    <t>EHPAD MONTGUYON</t>
  </si>
  <si>
    <t>Centre hospitalier de JONZAC</t>
  </si>
  <si>
    <t>hopital principal et batiment P.G.R</t>
  </si>
  <si>
    <t>Centre d'appel  24h/24</t>
  </si>
  <si>
    <t xml:space="preserve">ASTREINTE 24h/24 </t>
  </si>
  <si>
    <t>TOTAL GENERAL € TTC</t>
  </si>
  <si>
    <t>Prestations / fournitures</t>
  </si>
  <si>
    <t>Référence</t>
  </si>
  <si>
    <t>Prix unitaire
€ HT de la fourniture</t>
  </si>
  <si>
    <t>Prix Total
€ HT des fournitures*</t>
  </si>
  <si>
    <t>Prix € HT annuel de la maintenance de la fourniture**</t>
  </si>
  <si>
    <t>Matériels pour centrale UTI</t>
  </si>
  <si>
    <t>Détecteur C.SCAN O</t>
  </si>
  <si>
    <t>Détecteur C.SCAN TV</t>
  </si>
  <si>
    <t>Détecteur I.SCAN O</t>
  </si>
  <si>
    <t>Détecteur I.SCAN TV</t>
  </si>
  <si>
    <t>Indicateur action</t>
  </si>
  <si>
    <t>Déclencheur Manuel Adressé</t>
  </si>
  <si>
    <t>Déclencheur Manuel Etanche</t>
  </si>
  <si>
    <t>Socle pour détecteur</t>
  </si>
  <si>
    <t>Interface ICC</t>
  </si>
  <si>
    <t>Report LON REP</t>
  </si>
  <si>
    <t>Report RS REP</t>
  </si>
  <si>
    <t>Sirène CHORUS</t>
  </si>
  <si>
    <t xml:space="preserve">Flash à éclats rouge </t>
  </si>
  <si>
    <t>AES gamme RESONANCE 24 V</t>
  </si>
  <si>
    <t>AES gamme RESONANCE 48 V</t>
  </si>
  <si>
    <t>Convertisseur gamme RESONANCE</t>
  </si>
  <si>
    <t>Satellites  SATC LON 8 voies</t>
  </si>
  <si>
    <t>Chargeur de batteries</t>
  </si>
  <si>
    <t>Matériels pour centrale DEF</t>
  </si>
  <si>
    <t>Détecteur VAO</t>
  </si>
  <si>
    <t>Détecteur OAO</t>
  </si>
  <si>
    <t>Détecteur VTVA</t>
  </si>
  <si>
    <t>Détecteur OAT</t>
  </si>
  <si>
    <t>Détecteur multipontuel par aspiration FENIX</t>
  </si>
  <si>
    <t>Déclencheur Manuel DMOA</t>
  </si>
  <si>
    <t>Déclencheur Manuel BMAL</t>
  </si>
  <si>
    <t>Socle pour détecteur ORION</t>
  </si>
  <si>
    <t>Socle pour détecteur VEGA</t>
  </si>
  <si>
    <t>Report ALTRA</t>
  </si>
  <si>
    <t>Report ALTRA +</t>
  </si>
  <si>
    <t>Report AGES</t>
  </si>
  <si>
    <t>Sirène AGS 2000</t>
  </si>
  <si>
    <t>Sirène AVS 2000</t>
  </si>
  <si>
    <t>AES SLAT 24 V</t>
  </si>
  <si>
    <t>AES SLAT 48 V</t>
  </si>
  <si>
    <t>Satellites  ED4L / ED4R</t>
  </si>
  <si>
    <t>Satellites  BDA / EDBDA</t>
  </si>
  <si>
    <t>Carte mère FORTE MG2B</t>
  </si>
  <si>
    <t>Carte mère ALTAIR CPUB</t>
  </si>
  <si>
    <t>Carte mère CMSI ANTARES 4</t>
  </si>
  <si>
    <t>Carte face avant FORTE</t>
  </si>
  <si>
    <t>Carte face avant  ALTAIR</t>
  </si>
  <si>
    <t>Carte face avant ANTARES 4</t>
  </si>
  <si>
    <t xml:space="preserve">Face avant déportée ALTAIR </t>
  </si>
  <si>
    <t>Carte bus FORTE</t>
  </si>
  <si>
    <t>Carte bus ALTAIR</t>
  </si>
  <si>
    <t>Carte bus ANTARES 4</t>
  </si>
  <si>
    <t>Carte de fonction ANTARES 4</t>
  </si>
  <si>
    <t>Coffret de relayage ALDES micro2</t>
  </si>
  <si>
    <t>Coffret de relayage VIM PILOT'AIR 2000</t>
  </si>
  <si>
    <t>Presostat</t>
  </si>
  <si>
    <t>Interrupteur de proximité</t>
  </si>
  <si>
    <t>Ventouse PCF</t>
  </si>
  <si>
    <t>Contatc de position</t>
  </si>
  <si>
    <t>Cable</t>
  </si>
  <si>
    <t>Cables SYT 1P 9/10è Rouge (ml)</t>
  </si>
  <si>
    <t>Cables CR1  1P 9/10è Rouge (ml)</t>
  </si>
  <si>
    <t>Cables CR1  2P 9/10è Rouge (ml)</t>
  </si>
  <si>
    <t>Cables CR1  2 x 1,5 (ml)</t>
  </si>
  <si>
    <t>Cables CR1  2 x 2,5 (ml)</t>
  </si>
  <si>
    <t>Cables U 1000 R02V  3G1,5 (ml)</t>
  </si>
  <si>
    <t>Tarif horaire d'intervention d'un technicien (déplacement, hébergement et restauration compris)</t>
  </si>
  <si>
    <t>Périodes ouvrées 8 h / 21 h. (du lundi au vendredi Hors fériés)</t>
  </si>
  <si>
    <t>Périodes 21h / 8 h(du lundi au vendredi Hors fériés)</t>
  </si>
  <si>
    <t>Samedi / Dimanches, Fériés  8 h / 21 h.</t>
  </si>
  <si>
    <t>Samedi / Dimanches, Fériés 21 h / 8 h</t>
  </si>
  <si>
    <t>Tarif horaire d'intervention d'un ingénieur (déplacement, hébergement et restauration compris)</t>
  </si>
  <si>
    <t>Total global € HT*</t>
  </si>
  <si>
    <t>* éléments non contractuels destinés au seul jugement des offres.</t>
  </si>
  <si>
    <t>** Prix appliqué la première année avant intégration au prix global et forfaitaire par avenant demandé par le titulaire maximum une fois par an.</t>
  </si>
  <si>
    <t xml:space="preserve">Pour la fourniture de pièces détachées non listées ci-dessus, seront appliqués les prix d'achat du titulaire (sur preuve de la facture) multipliés par un coefficient de 1,25.                 </t>
  </si>
  <si>
    <t>Matériels pour centrale ESSER</t>
  </si>
  <si>
    <t xml:space="preserve">Détecteur Optique avec socle </t>
  </si>
  <si>
    <t xml:space="preserve">Détecteur Thermique avec socle </t>
  </si>
  <si>
    <t xml:space="preserve">Report dans service de soins </t>
  </si>
  <si>
    <t xml:space="preserve">Sirène </t>
  </si>
  <si>
    <t>Satellites 8 voies</t>
  </si>
  <si>
    <t>Equipements</t>
  </si>
  <si>
    <t>ST MARTIAL P1 ECUREUILS</t>
  </si>
  <si>
    <t>ST MARTIAL P2 COCCINELLE</t>
  </si>
  <si>
    <t>ST MARTIAL EHPAD JOVINIUS</t>
  </si>
  <si>
    <t>ST MARTIAL FOYER D'ACCUEIL MEDICALISE ( EAM)</t>
  </si>
  <si>
    <t>JONZAC EHPAD JEAN MOULIN</t>
  </si>
  <si>
    <t>JONZAC UMPE</t>
  </si>
  <si>
    <t>JONZAC PASERELLE</t>
  </si>
  <si>
    <t xml:space="preserve">DAF </t>
  </si>
  <si>
    <t>DIM</t>
  </si>
  <si>
    <t>Plateforme logistique</t>
  </si>
  <si>
    <t>ST MARTIAL UPC ( CUISINE CENTRALE)- SERVICE ECONOMIQUE</t>
  </si>
  <si>
    <t>JONZAC UMPA</t>
  </si>
  <si>
    <t>ROYAN UMPE</t>
  </si>
  <si>
    <t>ROYAN UMPA</t>
  </si>
  <si>
    <t>ROYAN ESPAS</t>
  </si>
  <si>
    <t>ST MARTIAL BATIMENT DRH-ARCHIVE-MAGASIN</t>
  </si>
  <si>
    <t>Matériels pour centrale FINSECUR</t>
  </si>
  <si>
    <t>Matériels pour centrale SIEMENS</t>
  </si>
  <si>
    <t>Décomposition du prix global et forfaitaire (DPGF) - Environnement technique A</t>
  </si>
  <si>
    <t>Décomposition du prix global et forfaitaire (DPGF)-Environnement technique B</t>
  </si>
  <si>
    <t>Décomposition du prix global et forfaitaire (DPGF)-Environnement technique C</t>
  </si>
  <si>
    <t>Bordereau des prix unitaires (BPU)-Environnement technique A</t>
  </si>
  <si>
    <t>Bordereau des prix unitaires (BPU) - Environnement technique B</t>
  </si>
  <si>
    <t>Bordereau des prix unitaires (BPU) - Environnement technique C</t>
  </si>
  <si>
    <t>DARM 116 Crs Paul Doumer(Saintes)</t>
  </si>
  <si>
    <t>Qtés Estimatives annuelles*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</si>
</sst>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sz val="10"/>
      <name val="Times New Roman"/>
      <family val="1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9" fontId="1" fillId="0" borderId="0" applyFont="0" applyFill="0" applyBorder="0" applyAlignment="0" applyProtection="0"/>
  </cellStyleXfs>
  <cellXfs count="127">
    <xf numFmtId="0" fontId="0" fillId="0" borderId="0" xfId="0"/>
    <xf numFmtId="164" fontId="0" fillId="0" borderId="1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3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5" xfId="0" applyNumberFormat="1" applyBorder="1" applyProtection="1">
      <protection locked="0"/>
    </xf>
    <xf numFmtId="164" fontId="0" fillId="0" borderId="6" xfId="0" applyNumberFormat="1" applyBorder="1" applyProtection="1">
      <protection locked="0"/>
    </xf>
    <xf numFmtId="164" fontId="0" fillId="0" borderId="7" xfId="0" applyNumberFormat="1" applyBorder="1" applyProtection="1">
      <protection locked="0"/>
    </xf>
    <xf numFmtId="0" fontId="11" fillId="0" borderId="1" xfId="1" applyFont="1" applyBorder="1" applyAlignment="1">
      <alignment horizontal="left" vertical="center"/>
    </xf>
    <xf numFmtId="0" fontId="11" fillId="0" borderId="2" xfId="1" applyFont="1" applyBorder="1" applyAlignment="1">
      <alignment horizontal="left" vertical="center"/>
    </xf>
    <xf numFmtId="0" fontId="11" fillId="0" borderId="3" xfId="1" applyFont="1" applyBorder="1" applyAlignment="1">
      <alignment horizontal="left" vertical="center"/>
    </xf>
    <xf numFmtId="0" fontId="11" fillId="0" borderId="4" xfId="1" applyFont="1" applyBorder="1" applyAlignment="1">
      <alignment horizontal="left" vertical="center"/>
    </xf>
    <xf numFmtId="0" fontId="11" fillId="0" borderId="8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11" fillId="0" borderId="10" xfId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3" fillId="6" borderId="11" xfId="0" applyFont="1" applyFill="1" applyBorder="1" applyAlignment="1">
      <alignment horizontal="right" vertical="center"/>
    </xf>
    <xf numFmtId="0" fontId="13" fillId="6" borderId="12" xfId="0" applyFont="1" applyFill="1" applyBorder="1" applyAlignment="1">
      <alignment vertical="center"/>
    </xf>
    <xf numFmtId="0" fontId="13" fillId="6" borderId="13" xfId="0" applyFont="1" applyFill="1" applyBorder="1" applyAlignment="1">
      <alignment vertical="center"/>
    </xf>
    <xf numFmtId="164" fontId="0" fillId="0" borderId="13" xfId="0" applyNumberForma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0" fontId="11" fillId="0" borderId="1" xfId="1" applyFont="1" applyBorder="1" applyAlignment="1" applyProtection="1">
      <alignment horizontal="center" vertical="center" wrapText="1"/>
      <protection locked="0"/>
    </xf>
    <xf numFmtId="0" fontId="11" fillId="0" borderId="2" xfId="1" applyFont="1" applyBorder="1" applyAlignment="1" applyProtection="1">
      <alignment horizontal="center" vertical="center" wrapText="1"/>
      <protection locked="0"/>
    </xf>
    <xf numFmtId="0" fontId="11" fillId="0" borderId="3" xfId="1" applyFont="1" applyBorder="1" applyAlignment="1" applyProtection="1">
      <alignment horizontal="center" vertical="center" wrapText="1"/>
      <protection locked="0"/>
    </xf>
    <xf numFmtId="0" fontId="11" fillId="0" borderId="4" xfId="1" applyFont="1" applyBorder="1" applyAlignment="1" applyProtection="1">
      <alignment horizontal="center" vertical="center" wrapText="1"/>
      <protection locked="0"/>
    </xf>
    <xf numFmtId="164" fontId="2" fillId="0" borderId="2" xfId="2" applyNumberFormat="1" applyFont="1" applyBorder="1" applyAlignment="1" applyProtection="1">
      <alignment vertical="center"/>
      <protection locked="0"/>
    </xf>
    <xf numFmtId="164" fontId="7" fillId="7" borderId="2" xfId="0" applyNumberFormat="1" applyFont="1" applyFill="1" applyBorder="1" applyAlignment="1" applyProtection="1">
      <alignment vertical="center"/>
      <protection locked="0"/>
    </xf>
    <xf numFmtId="164" fontId="7" fillId="7" borderId="4" xfId="0" applyNumberFormat="1" applyFont="1" applyFill="1" applyBorder="1" applyAlignment="1" applyProtection="1">
      <alignment vertical="center"/>
      <protection locked="0"/>
    </xf>
    <xf numFmtId="0" fontId="11" fillId="0" borderId="14" xfId="1" applyFont="1" applyBorder="1" applyAlignment="1">
      <alignment horizontal="left" vertical="center"/>
    </xf>
    <xf numFmtId="0" fontId="11" fillId="0" borderId="14" xfId="1" applyFont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Protection="1">
      <protection locked="0"/>
    </xf>
    <xf numFmtId="0" fontId="0" fillId="0" borderId="14" xfId="0" applyBorder="1"/>
    <xf numFmtId="164" fontId="0" fillId="0" borderId="14" xfId="0" applyNumberFormat="1" applyBorder="1"/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2" fillId="7" borderId="4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0" fontId="2" fillId="0" borderId="2" xfId="2" applyNumberFormat="1" applyFont="1" applyBorder="1" applyAlignment="1" applyProtection="1">
      <alignment vertical="center"/>
    </xf>
    <xf numFmtId="164" fontId="0" fillId="0" borderId="2" xfId="0" applyNumberForma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1" xfId="0" applyFont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6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vertical="center"/>
    </xf>
    <xf numFmtId="0" fontId="6" fillId="4" borderId="2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vertical="center"/>
    </xf>
    <xf numFmtId="10" fontId="2" fillId="0" borderId="4" xfId="2" applyNumberFormat="1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164" fontId="0" fillId="0" borderId="6" xfId="0" applyNumberFormat="1" applyBorder="1" applyAlignment="1">
      <alignment vertical="center"/>
    </xf>
    <xf numFmtId="164" fontId="4" fillId="0" borderId="0" xfId="0" applyNumberFormat="1" applyFont="1" applyAlignment="1">
      <alignment vertical="center"/>
    </xf>
    <xf numFmtId="10" fontId="4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164" fontId="0" fillId="0" borderId="0" xfId="0" applyNumberFormat="1"/>
    <xf numFmtId="164" fontId="0" fillId="8" borderId="2" xfId="0" applyNumberFormat="1" applyFill="1" applyBorder="1"/>
    <xf numFmtId="0" fontId="0" fillId="2" borderId="28" xfId="0" applyFill="1" applyBorder="1" applyAlignment="1" applyProtection="1">
      <alignment wrapText="1"/>
      <protection locked="0"/>
    </xf>
    <xf numFmtId="0" fontId="0" fillId="2" borderId="29" xfId="0" applyFill="1" applyBorder="1" applyAlignment="1" applyProtection="1">
      <alignment wrapText="1"/>
      <protection locked="0"/>
    </xf>
    <xf numFmtId="0" fontId="0" fillId="2" borderId="30" xfId="0" applyFill="1" applyBorder="1" applyAlignment="1" applyProtection="1">
      <alignment wrapText="1"/>
      <protection locked="0"/>
    </xf>
    <xf numFmtId="0" fontId="2" fillId="0" borderId="19" xfId="0" applyFont="1" applyBorder="1" applyAlignment="1">
      <alignment vertical="center" wrapText="1"/>
    </xf>
    <xf numFmtId="0" fontId="2" fillId="0" borderId="31" xfId="0" applyFont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1" fillId="0" borderId="5" xfId="1" applyFont="1" applyBorder="1" applyAlignment="1">
      <alignment horizontal="left" vertical="center"/>
    </xf>
    <xf numFmtId="0" fontId="11" fillId="0" borderId="6" xfId="1" applyFont="1" applyBorder="1" applyAlignment="1">
      <alignment horizontal="left" vertical="center"/>
    </xf>
    <xf numFmtId="0" fontId="11" fillId="0" borderId="7" xfId="1" applyFont="1" applyBorder="1" applyAlignment="1">
      <alignment horizontal="left" vertical="center"/>
    </xf>
    <xf numFmtId="0" fontId="11" fillId="0" borderId="38" xfId="1" applyFont="1" applyBorder="1" applyAlignment="1">
      <alignment horizontal="left" vertical="center"/>
    </xf>
    <xf numFmtId="0" fontId="2" fillId="7" borderId="39" xfId="0" applyFont="1" applyFill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2" fillId="7" borderId="41" xfId="0" applyFont="1" applyFill="1" applyBorder="1" applyAlignment="1">
      <alignment vertical="center"/>
    </xf>
    <xf numFmtId="0" fontId="2" fillId="7" borderId="40" xfId="0" applyFont="1" applyFill="1" applyBorder="1" applyAlignment="1">
      <alignment vertical="center"/>
    </xf>
    <xf numFmtId="0" fontId="13" fillId="0" borderId="0" xfId="0" applyFont="1"/>
    <xf numFmtId="0" fontId="16" fillId="0" borderId="0" xfId="0" applyFont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4" fillId="5" borderId="11" xfId="0" applyFont="1" applyFill="1" applyBorder="1" applyAlignment="1">
      <alignment horizontal="right" vertical="center"/>
    </xf>
    <xf numFmtId="0" fontId="4" fillId="5" borderId="12" xfId="0" applyFont="1" applyFill="1" applyBorder="1" applyAlignment="1">
      <alignment horizontal="right" vertical="center"/>
    </xf>
    <xf numFmtId="0" fontId="4" fillId="5" borderId="13" xfId="0" applyFont="1" applyFill="1" applyBorder="1" applyAlignment="1">
      <alignment horizontal="right" vertical="center"/>
    </xf>
    <xf numFmtId="0" fontId="10" fillId="0" borderId="31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</cellXfs>
  <cellStyles count="3">
    <cellStyle name="Normal" xfId="0" builtinId="0"/>
    <cellStyle name="Normal_DPGF ed 3" xfId="1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view="pageLayout" zoomScaleNormal="80" workbookViewId="0">
      <selection activeCell="B1" sqref="B1"/>
    </sheetView>
  </sheetViews>
  <sheetFormatPr baseColWidth="10" defaultColWidth="11.42578125" defaultRowHeight="12.75" x14ac:dyDescent="0.2"/>
  <cols>
    <col min="1" max="1" width="4.5703125" style="16" customWidth="1"/>
    <col min="2" max="2" width="54.28515625" style="16" bestFit="1" customWidth="1"/>
    <col min="3" max="3" width="10.140625" style="50" customWidth="1"/>
    <col min="4" max="4" width="59" style="69" bestFit="1" customWidth="1"/>
    <col min="5" max="5" width="24.7109375" style="54" customWidth="1"/>
    <col min="6" max="6" width="11.42578125" style="53"/>
    <col min="7" max="7" width="17.140625" style="54" customWidth="1"/>
    <col min="8" max="16384" width="11.42578125" style="16"/>
  </cols>
  <sheetData>
    <row r="1" spans="1:7" ht="23.25" customHeight="1" thickBot="1" x14ac:dyDescent="0.25">
      <c r="B1" s="51" t="s">
        <v>153</v>
      </c>
      <c r="D1" s="51"/>
      <c r="E1" s="52"/>
    </row>
    <row r="2" spans="1:7" s="60" customFormat="1" ht="39" thickBot="1" x14ac:dyDescent="0.25">
      <c r="A2" s="55"/>
      <c r="B2" s="58" t="s">
        <v>2</v>
      </c>
      <c r="C2" s="57" t="s">
        <v>1</v>
      </c>
      <c r="D2" s="58" t="s">
        <v>2</v>
      </c>
      <c r="E2" s="48" t="s">
        <v>3</v>
      </c>
      <c r="F2" s="59" t="s">
        <v>4</v>
      </c>
      <c r="G2" s="48" t="s">
        <v>5</v>
      </c>
    </row>
    <row r="3" spans="1:7" ht="37.5" customHeight="1" x14ac:dyDescent="0.2">
      <c r="B3" s="61" t="s">
        <v>6</v>
      </c>
      <c r="C3" s="62"/>
      <c r="D3" s="93" t="s">
        <v>7</v>
      </c>
      <c r="E3" s="39"/>
      <c r="F3" s="64">
        <v>0.2</v>
      </c>
      <c r="G3" s="65">
        <f>E3*F3+E3</f>
        <v>0</v>
      </c>
    </row>
    <row r="4" spans="1:7" ht="37.5" customHeight="1" x14ac:dyDescent="0.2">
      <c r="B4" s="66" t="s">
        <v>6</v>
      </c>
      <c r="C4" s="67"/>
      <c r="D4" s="68" t="s">
        <v>8</v>
      </c>
      <c r="E4" s="39"/>
      <c r="F4" s="64">
        <v>0.2</v>
      </c>
      <c r="G4" s="65">
        <f>E4*F4+E4</f>
        <v>0</v>
      </c>
    </row>
    <row r="5" spans="1:7" ht="37.5" customHeight="1" x14ac:dyDescent="0.2">
      <c r="B5" s="66" t="s">
        <v>6</v>
      </c>
      <c r="C5" s="67"/>
      <c r="D5" s="68" t="s">
        <v>9</v>
      </c>
      <c r="E5" s="39"/>
      <c r="F5" s="64">
        <v>0.2</v>
      </c>
      <c r="G5" s="65">
        <f t="shared" ref="G5:G24" si="0">E5*F5+E5</f>
        <v>0</v>
      </c>
    </row>
    <row r="6" spans="1:7" s="69" customFormat="1" ht="37.5" customHeight="1" x14ac:dyDescent="0.2">
      <c r="A6" s="16"/>
      <c r="B6" s="66" t="s">
        <v>6</v>
      </c>
      <c r="C6" s="67"/>
      <c r="D6" s="68" t="s">
        <v>10</v>
      </c>
      <c r="E6" s="39"/>
      <c r="F6" s="64">
        <v>0.2</v>
      </c>
      <c r="G6" s="65">
        <f t="shared" si="0"/>
        <v>0</v>
      </c>
    </row>
    <row r="7" spans="1:7" ht="37.5" customHeight="1" x14ac:dyDescent="0.2">
      <c r="B7" s="66" t="s">
        <v>6</v>
      </c>
      <c r="C7" s="67"/>
      <c r="D7" s="68" t="s">
        <v>12</v>
      </c>
      <c r="E7" s="39"/>
      <c r="F7" s="64">
        <v>0.2</v>
      </c>
      <c r="G7" s="65">
        <f t="shared" si="0"/>
        <v>0</v>
      </c>
    </row>
    <row r="8" spans="1:7" ht="37.5" customHeight="1" x14ac:dyDescent="0.2">
      <c r="B8" s="66" t="s">
        <v>6</v>
      </c>
      <c r="C8" s="67"/>
      <c r="D8" s="68" t="s">
        <v>13</v>
      </c>
      <c r="E8" s="39"/>
      <c r="F8" s="64">
        <v>0.1</v>
      </c>
      <c r="G8" s="65">
        <f t="shared" si="0"/>
        <v>0</v>
      </c>
    </row>
    <row r="9" spans="1:7" ht="37.5" customHeight="1" x14ac:dyDescent="0.2">
      <c r="B9" s="66" t="s">
        <v>6</v>
      </c>
      <c r="C9" s="67"/>
      <c r="D9" s="68" t="s">
        <v>14</v>
      </c>
      <c r="E9" s="39"/>
      <c r="F9" s="64">
        <v>0.1</v>
      </c>
      <c r="G9" s="65">
        <f t="shared" si="0"/>
        <v>0</v>
      </c>
    </row>
    <row r="10" spans="1:7" ht="37.5" customHeight="1" x14ac:dyDescent="0.2">
      <c r="B10" s="66" t="s">
        <v>6</v>
      </c>
      <c r="C10" s="67"/>
      <c r="D10" s="68" t="s">
        <v>15</v>
      </c>
      <c r="E10" s="39"/>
      <c r="F10" s="64">
        <v>0.2</v>
      </c>
      <c r="G10" s="65">
        <f t="shared" si="0"/>
        <v>0</v>
      </c>
    </row>
    <row r="11" spans="1:7" ht="37.5" customHeight="1" thickBot="1" x14ac:dyDescent="0.25">
      <c r="B11" s="74" t="s">
        <v>6</v>
      </c>
      <c r="C11" s="71"/>
      <c r="D11" s="72" t="s">
        <v>23</v>
      </c>
      <c r="E11" s="39"/>
      <c r="F11" s="64">
        <v>0.2</v>
      </c>
      <c r="G11" s="65">
        <f t="shared" si="0"/>
        <v>0</v>
      </c>
    </row>
    <row r="12" spans="1:7" ht="37.5" customHeight="1" x14ac:dyDescent="0.2">
      <c r="B12" s="73" t="s">
        <v>26</v>
      </c>
      <c r="C12" s="67"/>
      <c r="D12" s="68" t="s">
        <v>30</v>
      </c>
      <c r="E12" s="39"/>
      <c r="F12" s="64">
        <v>0.1</v>
      </c>
      <c r="G12" s="65">
        <f t="shared" si="0"/>
        <v>0</v>
      </c>
    </row>
    <row r="13" spans="1:7" ht="37.5" customHeight="1" thickBot="1" x14ac:dyDescent="0.25">
      <c r="B13" s="73" t="s">
        <v>26</v>
      </c>
      <c r="C13" s="67"/>
      <c r="D13" s="68" t="s">
        <v>32</v>
      </c>
      <c r="E13" s="39"/>
      <c r="F13" s="64">
        <v>0.1</v>
      </c>
      <c r="G13" s="65">
        <f t="shared" si="0"/>
        <v>0</v>
      </c>
    </row>
    <row r="14" spans="1:7" ht="37.5" customHeight="1" thickBot="1" x14ac:dyDescent="0.25">
      <c r="B14" s="75" t="s">
        <v>41</v>
      </c>
      <c r="C14" s="76"/>
      <c r="D14" s="77" t="s">
        <v>42</v>
      </c>
      <c r="E14" s="39"/>
      <c r="F14" s="64">
        <v>0.1</v>
      </c>
      <c r="G14" s="65">
        <f t="shared" si="0"/>
        <v>0</v>
      </c>
    </row>
    <row r="15" spans="1:7" ht="37.5" customHeight="1" thickBot="1" x14ac:dyDescent="0.25">
      <c r="B15" s="61" t="s">
        <v>46</v>
      </c>
      <c r="C15" s="62"/>
      <c r="D15" s="63" t="s">
        <v>47</v>
      </c>
      <c r="E15" s="39"/>
      <c r="F15" s="64">
        <v>0.2</v>
      </c>
      <c r="G15" s="65">
        <f t="shared" si="0"/>
        <v>0</v>
      </c>
    </row>
    <row r="16" spans="1:7" ht="37.5" customHeight="1" thickBot="1" x14ac:dyDescent="0.25">
      <c r="B16" s="61" t="s">
        <v>46</v>
      </c>
      <c r="C16" s="67"/>
      <c r="D16" s="102" t="s">
        <v>135</v>
      </c>
      <c r="E16" s="39"/>
      <c r="F16" s="64">
        <v>0.2</v>
      </c>
      <c r="G16" s="65">
        <f t="shared" si="0"/>
        <v>0</v>
      </c>
    </row>
    <row r="17" spans="1:7" ht="37.5" customHeight="1" thickBot="1" x14ac:dyDescent="0.25">
      <c r="B17" s="61" t="s">
        <v>46</v>
      </c>
      <c r="C17" s="67"/>
      <c r="D17" s="102" t="s">
        <v>136</v>
      </c>
      <c r="E17" s="39"/>
      <c r="F17" s="64">
        <v>0.2</v>
      </c>
      <c r="G17" s="65">
        <f t="shared" si="0"/>
        <v>0</v>
      </c>
    </row>
    <row r="18" spans="1:7" ht="37.5" customHeight="1" thickBot="1" x14ac:dyDescent="0.25">
      <c r="B18" s="61" t="s">
        <v>46</v>
      </c>
      <c r="C18" s="67"/>
      <c r="D18" s="102" t="s">
        <v>137</v>
      </c>
      <c r="E18" s="39"/>
      <c r="F18" s="64">
        <v>0.2</v>
      </c>
      <c r="G18" s="65">
        <f t="shared" si="0"/>
        <v>0</v>
      </c>
    </row>
    <row r="19" spans="1:7" ht="37.5" customHeight="1" thickBot="1" x14ac:dyDescent="0.25">
      <c r="B19" s="61" t="s">
        <v>46</v>
      </c>
      <c r="C19" s="67"/>
      <c r="D19" s="102" t="s">
        <v>138</v>
      </c>
      <c r="E19" s="39"/>
      <c r="F19" s="64">
        <v>0.2</v>
      </c>
      <c r="G19" s="65">
        <f t="shared" si="0"/>
        <v>0</v>
      </c>
    </row>
    <row r="20" spans="1:7" ht="37.5" customHeight="1" thickBot="1" x14ac:dyDescent="0.25">
      <c r="B20" s="61" t="s">
        <v>46</v>
      </c>
      <c r="C20" s="67"/>
      <c r="D20" s="102" t="s">
        <v>139</v>
      </c>
      <c r="E20" s="39"/>
      <c r="F20" s="64">
        <v>0.1</v>
      </c>
      <c r="G20" s="65">
        <f t="shared" si="0"/>
        <v>0</v>
      </c>
    </row>
    <row r="21" spans="1:7" ht="37.5" customHeight="1" thickBot="1" x14ac:dyDescent="0.25">
      <c r="B21" s="61" t="s">
        <v>46</v>
      </c>
      <c r="C21" s="67"/>
      <c r="D21" s="102" t="s">
        <v>140</v>
      </c>
      <c r="E21" s="39"/>
      <c r="F21" s="64">
        <v>0.1</v>
      </c>
      <c r="G21" s="65">
        <f t="shared" si="0"/>
        <v>0</v>
      </c>
    </row>
    <row r="22" spans="1:7" ht="37.5" customHeight="1" thickBot="1" x14ac:dyDescent="0.25">
      <c r="B22" s="61" t="s">
        <v>46</v>
      </c>
      <c r="C22" s="67"/>
      <c r="D22" s="102" t="s">
        <v>141</v>
      </c>
      <c r="E22" s="39"/>
      <c r="F22" s="64">
        <v>0.2</v>
      </c>
      <c r="G22" s="65">
        <f t="shared" si="0"/>
        <v>0</v>
      </c>
    </row>
    <row r="23" spans="1:7" ht="37.5" customHeight="1" x14ac:dyDescent="0.2">
      <c r="C23" s="78"/>
      <c r="D23" s="79" t="s">
        <v>48</v>
      </c>
      <c r="E23" s="40"/>
      <c r="F23" s="64">
        <v>0.2</v>
      </c>
      <c r="G23" s="65">
        <f t="shared" si="0"/>
        <v>0</v>
      </c>
    </row>
    <row r="24" spans="1:7" ht="37.5" customHeight="1" thickBot="1" x14ac:dyDescent="0.25">
      <c r="C24" s="80"/>
      <c r="D24" s="81" t="s">
        <v>49</v>
      </c>
      <c r="E24" s="41"/>
      <c r="F24" s="82">
        <v>0.2</v>
      </c>
      <c r="G24" s="65">
        <f t="shared" si="0"/>
        <v>0</v>
      </c>
    </row>
    <row r="25" spans="1:7" ht="37.5" customHeight="1" thickBot="1" x14ac:dyDescent="0.25">
      <c r="A25" s="83"/>
      <c r="B25" s="83"/>
      <c r="C25" s="112" t="s">
        <v>50</v>
      </c>
      <c r="D25" s="113"/>
      <c r="E25" s="113"/>
      <c r="F25" s="114"/>
      <c r="G25" s="84">
        <f>SUM(G3:G24)</f>
        <v>0</v>
      </c>
    </row>
    <row r="26" spans="1:7" s="83" customFormat="1" ht="37.5" customHeight="1" x14ac:dyDescent="0.2">
      <c r="A26" s="16"/>
      <c r="B26" s="16"/>
      <c r="C26" s="50"/>
      <c r="D26" s="69"/>
      <c r="E26" s="85"/>
      <c r="F26" s="86"/>
      <c r="G26" s="85"/>
    </row>
    <row r="27" spans="1:7" ht="19.5" customHeight="1" x14ac:dyDescent="0.2">
      <c r="D27" s="16"/>
    </row>
    <row r="28" spans="1:7" x14ac:dyDescent="0.2">
      <c r="D28" s="16"/>
    </row>
    <row r="29" spans="1:7" ht="21" customHeight="1" x14ac:dyDescent="0.2">
      <c r="D29" s="16"/>
    </row>
    <row r="30" spans="1:7" ht="21" customHeight="1" x14ac:dyDescent="0.2"/>
    <row r="31" spans="1:7" ht="21" customHeight="1" x14ac:dyDescent="0.2"/>
  </sheetData>
  <mergeCells count="2">
    <mergeCell ref="C25:D25"/>
    <mergeCell ref="E25:F25"/>
  </mergeCells>
  <printOptions horizontalCentered="1"/>
  <pageMargins left="0.19685039370078741" right="0.31496062992125984" top="1.4173228346456694" bottom="0.78740157480314965" header="0.39370078740157483" footer="0.39370078740157483"/>
  <pageSetup paperSize="9" scale="55" orientation="portrait" r:id="rId1"/>
  <headerFooter alignWithMargins="0">
    <oddHeader>&amp;C
&amp;"Arial,Gras"&amp;12Marché forfaitaire</oddHeader>
    <oddFooter>&amp;LGHT Charente-Maritime Sud&amp;CPage &amp;P / &amp;N&amp;R&amp;"Times New Roman,Normal"&amp;12MAINTENANCE des Systèmes de Sécurité Incendie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view="pageLayout" zoomScaleNormal="80" workbookViewId="0">
      <selection activeCell="D3" sqref="D3"/>
    </sheetView>
  </sheetViews>
  <sheetFormatPr baseColWidth="10" defaultColWidth="11.42578125" defaultRowHeight="12.75" x14ac:dyDescent="0.2"/>
  <cols>
    <col min="1" max="1" width="4.5703125" style="16" customWidth="1"/>
    <col min="2" max="2" width="47.7109375" style="16" customWidth="1"/>
    <col min="3" max="3" width="10.140625" style="50" customWidth="1"/>
    <col min="4" max="4" width="59" style="69" bestFit="1" customWidth="1"/>
    <col min="5" max="5" width="24.7109375" style="54" customWidth="1"/>
    <col min="6" max="6" width="11.42578125" style="53"/>
    <col min="7" max="7" width="17.140625" style="54" customWidth="1"/>
    <col min="8" max="16384" width="11.42578125" style="16"/>
  </cols>
  <sheetData>
    <row r="1" spans="1:7" ht="23.25" customHeight="1" thickBot="1" x14ac:dyDescent="0.25">
      <c r="B1" s="51" t="s">
        <v>154</v>
      </c>
      <c r="D1" s="51"/>
      <c r="E1" s="52"/>
    </row>
    <row r="2" spans="1:7" s="60" customFormat="1" ht="39" thickBot="1" x14ac:dyDescent="0.25">
      <c r="A2" s="55"/>
      <c r="B2" s="56" t="s">
        <v>0</v>
      </c>
      <c r="C2" s="57" t="s">
        <v>1</v>
      </c>
      <c r="D2" s="58" t="s">
        <v>2</v>
      </c>
      <c r="E2" s="48" t="s">
        <v>3</v>
      </c>
      <c r="F2" s="59" t="s">
        <v>4</v>
      </c>
      <c r="G2" s="48" t="s">
        <v>5</v>
      </c>
    </row>
    <row r="3" spans="1:7" ht="37.5" customHeight="1" x14ac:dyDescent="0.2">
      <c r="B3" s="61" t="s">
        <v>6</v>
      </c>
      <c r="C3" s="62"/>
      <c r="D3" s="111" t="s">
        <v>19</v>
      </c>
      <c r="E3" s="39"/>
      <c r="F3" s="64">
        <v>0.2</v>
      </c>
      <c r="G3" s="65">
        <f t="shared" ref="G3" si="0">E3*F3+E3</f>
        <v>0</v>
      </c>
    </row>
    <row r="4" spans="1:7" ht="37.5" customHeight="1" thickBot="1" x14ac:dyDescent="0.25">
      <c r="B4" s="73" t="s">
        <v>26</v>
      </c>
      <c r="C4" s="67"/>
      <c r="D4" s="68" t="s">
        <v>31</v>
      </c>
      <c r="E4" s="39"/>
      <c r="F4" s="64">
        <v>0.1</v>
      </c>
      <c r="G4" s="65">
        <f t="shared" ref="G4:G8" si="1">E4*F4+E4</f>
        <v>0</v>
      </c>
    </row>
    <row r="5" spans="1:7" ht="37.5" customHeight="1" x14ac:dyDescent="0.2">
      <c r="B5" s="61" t="s">
        <v>35</v>
      </c>
      <c r="C5" s="62"/>
      <c r="D5" s="63" t="s">
        <v>36</v>
      </c>
      <c r="E5" s="39"/>
      <c r="F5" s="64">
        <v>0.2</v>
      </c>
      <c r="G5" s="65">
        <f t="shared" si="1"/>
        <v>0</v>
      </c>
    </row>
    <row r="6" spans="1:7" ht="37.5" customHeight="1" thickBot="1" x14ac:dyDescent="0.25">
      <c r="B6" s="70" t="s">
        <v>35</v>
      </c>
      <c r="C6" s="71"/>
      <c r="D6" s="72" t="s">
        <v>37</v>
      </c>
      <c r="E6" s="39"/>
      <c r="F6" s="64">
        <v>0.1</v>
      </c>
      <c r="G6" s="65">
        <f t="shared" si="1"/>
        <v>0</v>
      </c>
    </row>
    <row r="7" spans="1:7" ht="37.5" customHeight="1" x14ac:dyDescent="0.2">
      <c r="C7" s="78"/>
      <c r="D7" s="79" t="s">
        <v>48</v>
      </c>
      <c r="E7" s="40"/>
      <c r="F7" s="64">
        <v>0.2</v>
      </c>
      <c r="G7" s="65">
        <f t="shared" si="1"/>
        <v>0</v>
      </c>
    </row>
    <row r="8" spans="1:7" ht="37.5" customHeight="1" thickBot="1" x14ac:dyDescent="0.25">
      <c r="C8" s="80"/>
      <c r="D8" s="81" t="s">
        <v>49</v>
      </c>
      <c r="E8" s="41"/>
      <c r="F8" s="82">
        <v>0.2</v>
      </c>
      <c r="G8" s="65">
        <f t="shared" si="1"/>
        <v>0</v>
      </c>
    </row>
    <row r="9" spans="1:7" ht="37.5" customHeight="1" thickBot="1" x14ac:dyDescent="0.25">
      <c r="A9" s="83"/>
      <c r="B9" s="83"/>
      <c r="C9" s="112" t="s">
        <v>50</v>
      </c>
      <c r="D9" s="113"/>
      <c r="E9" s="113"/>
      <c r="F9" s="114"/>
      <c r="G9" s="84">
        <f>SUM(G3:G8)</f>
        <v>0</v>
      </c>
    </row>
    <row r="10" spans="1:7" s="83" customFormat="1" ht="37.5" customHeight="1" x14ac:dyDescent="0.2">
      <c r="A10" s="16"/>
      <c r="B10" s="16"/>
      <c r="C10" s="50"/>
      <c r="D10" s="69"/>
      <c r="E10" s="85"/>
      <c r="F10" s="86"/>
      <c r="G10" s="85"/>
    </row>
    <row r="11" spans="1:7" ht="19.5" customHeight="1" x14ac:dyDescent="0.2">
      <c r="D11" s="16"/>
    </row>
    <row r="12" spans="1:7" x14ac:dyDescent="0.2">
      <c r="D12" s="16"/>
    </row>
    <row r="13" spans="1:7" ht="21" customHeight="1" x14ac:dyDescent="0.2">
      <c r="D13" s="16"/>
    </row>
    <row r="14" spans="1:7" ht="21" customHeight="1" x14ac:dyDescent="0.2"/>
    <row r="15" spans="1:7" ht="21" customHeight="1" x14ac:dyDescent="0.2"/>
  </sheetData>
  <mergeCells count="2">
    <mergeCell ref="C9:D9"/>
    <mergeCell ref="E9:F9"/>
  </mergeCells>
  <phoneticPr fontId="0" type="noConversion"/>
  <printOptions horizontalCentered="1"/>
  <pageMargins left="0.19685039370078741" right="0.31496062992125984" top="1.4173228346456694" bottom="0.78740157480314965" header="0.39370078740157483" footer="0.39370078740157483"/>
  <pageSetup paperSize="9" scale="57" orientation="portrait" r:id="rId1"/>
  <headerFooter alignWithMargins="0">
    <oddHeader>&amp;C
Marché forfaitaire</oddHeader>
    <oddFooter>&amp;LGHT Charente-Maritime Sud&amp;CPage &amp;P / &amp;N&amp;R&amp;"Times New Roman,Normal"&amp;12MAINTENANCE des Systèmes de Sécurité Incendie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view="pageLayout" zoomScaleNormal="80" workbookViewId="0">
      <selection activeCell="D11" sqref="D11"/>
    </sheetView>
  </sheetViews>
  <sheetFormatPr baseColWidth="10" defaultColWidth="11.42578125" defaultRowHeight="12.75" x14ac:dyDescent="0.2"/>
  <cols>
    <col min="1" max="1" width="4.5703125" style="16" customWidth="1"/>
    <col min="2" max="2" width="54.28515625" style="16" bestFit="1" customWidth="1"/>
    <col min="3" max="3" width="10.140625" style="50" customWidth="1"/>
    <col min="4" max="4" width="61.85546875" style="69" customWidth="1"/>
    <col min="5" max="5" width="24.7109375" style="54" customWidth="1"/>
    <col min="6" max="6" width="11.42578125" style="53"/>
    <col min="7" max="7" width="17.140625" style="54" customWidth="1"/>
    <col min="8" max="16384" width="11.42578125" style="16"/>
  </cols>
  <sheetData>
    <row r="1" spans="1:7" ht="23.25" customHeight="1" thickBot="1" x14ac:dyDescent="0.25">
      <c r="B1" s="51" t="s">
        <v>155</v>
      </c>
      <c r="D1" s="51"/>
      <c r="E1" s="52"/>
    </row>
    <row r="2" spans="1:7" s="60" customFormat="1" ht="39" thickBot="1" x14ac:dyDescent="0.25">
      <c r="A2" s="55"/>
      <c r="B2" s="56" t="s">
        <v>0</v>
      </c>
      <c r="C2" s="57" t="s">
        <v>1</v>
      </c>
      <c r="D2" s="58" t="s">
        <v>2</v>
      </c>
      <c r="E2" s="48" t="s">
        <v>3</v>
      </c>
      <c r="F2" s="59" t="s">
        <v>4</v>
      </c>
      <c r="G2" s="48" t="s">
        <v>5</v>
      </c>
    </row>
    <row r="3" spans="1:7" s="69" customFormat="1" ht="37.5" customHeight="1" x14ac:dyDescent="0.2">
      <c r="A3" s="16"/>
      <c r="B3" s="66" t="s">
        <v>6</v>
      </c>
      <c r="C3" s="67"/>
      <c r="D3" s="68" t="s">
        <v>11</v>
      </c>
      <c r="E3" s="39"/>
      <c r="F3" s="64">
        <v>0.2</v>
      </c>
      <c r="G3" s="65">
        <f t="shared" ref="G3:G31" si="0">E3*F3+E3</f>
        <v>0</v>
      </c>
    </row>
    <row r="4" spans="1:7" ht="37.5" customHeight="1" x14ac:dyDescent="0.2">
      <c r="B4" s="66" t="s">
        <v>6</v>
      </c>
      <c r="C4" s="67"/>
      <c r="D4" s="68" t="s">
        <v>16</v>
      </c>
      <c r="E4" s="39"/>
      <c r="F4" s="64">
        <v>0.2</v>
      </c>
      <c r="G4" s="65">
        <f t="shared" si="0"/>
        <v>0</v>
      </c>
    </row>
    <row r="5" spans="1:7" ht="37.5" customHeight="1" x14ac:dyDescent="0.2">
      <c r="B5" s="66" t="s">
        <v>6</v>
      </c>
      <c r="C5" s="67"/>
      <c r="D5" s="110" t="s">
        <v>159</v>
      </c>
      <c r="E5" s="39"/>
      <c r="F5" s="64">
        <v>0.2</v>
      </c>
      <c r="G5" s="65">
        <f t="shared" si="0"/>
        <v>0</v>
      </c>
    </row>
    <row r="6" spans="1:7" ht="37.5" customHeight="1" x14ac:dyDescent="0.2">
      <c r="B6" s="66" t="s">
        <v>6</v>
      </c>
      <c r="C6" s="67"/>
      <c r="D6" s="68" t="s">
        <v>17</v>
      </c>
      <c r="E6" s="39"/>
      <c r="F6" s="64">
        <v>0.2</v>
      </c>
      <c r="G6" s="65">
        <f t="shared" si="0"/>
        <v>0</v>
      </c>
    </row>
    <row r="7" spans="1:7" ht="37.5" customHeight="1" thickBot="1" x14ac:dyDescent="0.25">
      <c r="B7" s="70" t="s">
        <v>6</v>
      </c>
      <c r="C7" s="71"/>
      <c r="D7" s="72" t="s">
        <v>18</v>
      </c>
      <c r="E7" s="39"/>
      <c r="F7" s="64">
        <v>0.2</v>
      </c>
      <c r="G7" s="65">
        <f t="shared" si="0"/>
        <v>0</v>
      </c>
    </row>
    <row r="8" spans="1:7" ht="37.5" customHeight="1" thickBot="1" x14ac:dyDescent="0.25">
      <c r="A8" s="66"/>
      <c r="B8" s="66" t="s">
        <v>6</v>
      </c>
      <c r="C8" s="62"/>
      <c r="D8" s="103" t="s">
        <v>142</v>
      </c>
      <c r="E8" s="64"/>
      <c r="F8" s="64">
        <v>0.2</v>
      </c>
      <c r="G8" s="65">
        <f>E8*F8</f>
        <v>0</v>
      </c>
    </row>
    <row r="9" spans="1:7" ht="37.5" customHeight="1" thickBot="1" x14ac:dyDescent="0.25">
      <c r="A9" s="66"/>
      <c r="B9" s="66" t="s">
        <v>6</v>
      </c>
      <c r="C9" s="62"/>
      <c r="D9" s="103" t="s">
        <v>143</v>
      </c>
      <c r="E9" s="64"/>
      <c r="F9" s="64">
        <v>0.2</v>
      </c>
      <c r="G9" s="65">
        <f t="shared" ref="G9:G10" si="1">E9*F9</f>
        <v>0</v>
      </c>
    </row>
    <row r="10" spans="1:7" ht="37.5" customHeight="1" thickBot="1" x14ac:dyDescent="0.25">
      <c r="A10" s="70"/>
      <c r="B10" s="70" t="s">
        <v>6</v>
      </c>
      <c r="C10" s="62"/>
      <c r="D10" s="104" t="s">
        <v>144</v>
      </c>
      <c r="E10" s="16"/>
      <c r="F10" s="64">
        <v>0.2</v>
      </c>
      <c r="G10" s="65">
        <f t="shared" si="1"/>
        <v>0</v>
      </c>
    </row>
    <row r="11" spans="1:7" ht="37.5" customHeight="1" x14ac:dyDescent="0.2">
      <c r="B11" s="73" t="s">
        <v>6</v>
      </c>
      <c r="C11" s="67"/>
      <c r="D11" s="110" t="s">
        <v>20</v>
      </c>
      <c r="E11" s="39"/>
      <c r="F11" s="64">
        <v>0.2</v>
      </c>
      <c r="G11" s="65">
        <f t="shared" si="0"/>
        <v>0</v>
      </c>
    </row>
    <row r="12" spans="1:7" ht="37.5" customHeight="1" x14ac:dyDescent="0.2">
      <c r="B12" s="73" t="s">
        <v>6</v>
      </c>
      <c r="C12" s="67"/>
      <c r="D12" s="68" t="s">
        <v>21</v>
      </c>
      <c r="E12" s="39"/>
      <c r="F12" s="64">
        <v>0.1</v>
      </c>
      <c r="G12" s="65">
        <f t="shared" si="0"/>
        <v>0</v>
      </c>
    </row>
    <row r="13" spans="1:7" ht="37.5" customHeight="1" x14ac:dyDescent="0.2">
      <c r="B13" s="94" t="s">
        <v>6</v>
      </c>
      <c r="C13" s="95"/>
      <c r="D13" s="68" t="s">
        <v>22</v>
      </c>
      <c r="E13" s="39"/>
      <c r="F13" s="64">
        <v>0.1</v>
      </c>
      <c r="G13" s="65">
        <f t="shared" si="0"/>
        <v>0</v>
      </c>
    </row>
    <row r="14" spans="1:7" ht="37.5" customHeight="1" thickBot="1" x14ac:dyDescent="0.25">
      <c r="B14" s="70" t="s">
        <v>24</v>
      </c>
      <c r="C14" s="71"/>
      <c r="D14" s="96" t="s">
        <v>25</v>
      </c>
      <c r="E14" s="39"/>
      <c r="F14" s="64">
        <v>0.2</v>
      </c>
      <c r="G14" s="65">
        <f t="shared" si="0"/>
        <v>0</v>
      </c>
    </row>
    <row r="15" spans="1:7" ht="37.5" customHeight="1" x14ac:dyDescent="0.2">
      <c r="B15" s="61" t="s">
        <v>26</v>
      </c>
      <c r="C15" s="62"/>
      <c r="D15" s="63" t="s">
        <v>27</v>
      </c>
      <c r="E15" s="39"/>
      <c r="F15" s="64">
        <v>0.1</v>
      </c>
      <c r="G15" s="65">
        <f t="shared" si="0"/>
        <v>0</v>
      </c>
    </row>
    <row r="16" spans="1:7" ht="37.5" customHeight="1" x14ac:dyDescent="0.2">
      <c r="B16" s="73" t="s">
        <v>26</v>
      </c>
      <c r="C16" s="67"/>
      <c r="D16" s="68" t="s">
        <v>28</v>
      </c>
      <c r="E16" s="39"/>
      <c r="F16" s="64">
        <v>0.1</v>
      </c>
      <c r="G16" s="65">
        <f t="shared" si="0"/>
        <v>0</v>
      </c>
    </row>
    <row r="17" spans="1:7" ht="37.5" customHeight="1" x14ac:dyDescent="0.2">
      <c r="B17" s="73" t="s">
        <v>26</v>
      </c>
      <c r="C17" s="67"/>
      <c r="D17" s="68" t="s">
        <v>29</v>
      </c>
      <c r="E17" s="39"/>
      <c r="F17" s="64">
        <v>0.1</v>
      </c>
      <c r="G17" s="65">
        <f t="shared" si="0"/>
        <v>0</v>
      </c>
    </row>
    <row r="18" spans="1:7" s="69" customFormat="1" ht="37.5" customHeight="1" x14ac:dyDescent="0.2">
      <c r="B18" s="73" t="s">
        <v>26</v>
      </c>
      <c r="C18" s="67"/>
      <c r="D18" s="68" t="s">
        <v>33</v>
      </c>
      <c r="E18" s="39"/>
      <c r="F18" s="64">
        <v>0.1</v>
      </c>
      <c r="G18" s="105">
        <f t="shared" si="0"/>
        <v>0</v>
      </c>
    </row>
    <row r="19" spans="1:7" ht="37.5" customHeight="1" thickBot="1" x14ac:dyDescent="0.25">
      <c r="B19" s="74" t="s">
        <v>26</v>
      </c>
      <c r="C19" s="71"/>
      <c r="D19" s="72" t="s">
        <v>34</v>
      </c>
      <c r="E19" s="39"/>
      <c r="F19" s="64">
        <v>0.1</v>
      </c>
      <c r="G19" s="65">
        <f t="shared" si="0"/>
        <v>0</v>
      </c>
    </row>
    <row r="20" spans="1:7" ht="37.5" customHeight="1" x14ac:dyDescent="0.2">
      <c r="B20" s="61" t="s">
        <v>38</v>
      </c>
      <c r="C20" s="62"/>
      <c r="D20" s="63" t="s">
        <v>39</v>
      </c>
      <c r="E20" s="39"/>
      <c r="F20" s="64">
        <v>0.1</v>
      </c>
      <c r="G20" s="65">
        <f t="shared" si="0"/>
        <v>0</v>
      </c>
    </row>
    <row r="21" spans="1:7" ht="37.5" customHeight="1" thickBot="1" x14ac:dyDescent="0.25">
      <c r="B21" s="74" t="s">
        <v>38</v>
      </c>
      <c r="C21" s="71"/>
      <c r="D21" s="72" t="s">
        <v>40</v>
      </c>
      <c r="E21" s="39"/>
      <c r="F21" s="64">
        <v>0.1</v>
      </c>
      <c r="G21" s="65">
        <f t="shared" si="0"/>
        <v>0</v>
      </c>
    </row>
    <row r="22" spans="1:7" ht="37.5" customHeight="1" x14ac:dyDescent="0.2">
      <c r="B22" s="61" t="s">
        <v>43</v>
      </c>
      <c r="C22" s="62"/>
      <c r="D22" s="63" t="s">
        <v>44</v>
      </c>
      <c r="E22" s="39"/>
      <c r="F22" s="64">
        <v>0.2</v>
      </c>
      <c r="G22" s="65">
        <f t="shared" si="0"/>
        <v>0</v>
      </c>
    </row>
    <row r="23" spans="1:7" ht="37.5" customHeight="1" thickBot="1" x14ac:dyDescent="0.25">
      <c r="B23" s="74" t="s">
        <v>43</v>
      </c>
      <c r="C23" s="71"/>
      <c r="D23" s="72" t="s">
        <v>45</v>
      </c>
      <c r="E23" s="39"/>
      <c r="F23" s="64">
        <v>0.1</v>
      </c>
      <c r="G23" s="65">
        <f t="shared" si="0"/>
        <v>0</v>
      </c>
    </row>
    <row r="24" spans="1:7" ht="37.5" customHeight="1" thickBot="1" x14ac:dyDescent="0.25">
      <c r="B24" s="61" t="s">
        <v>46</v>
      </c>
      <c r="C24" s="62"/>
      <c r="D24" s="106" t="s">
        <v>145</v>
      </c>
      <c r="E24" s="39"/>
      <c r="F24" s="64">
        <v>0.2</v>
      </c>
      <c r="G24" s="65">
        <f t="shared" si="0"/>
        <v>0</v>
      </c>
    </row>
    <row r="25" spans="1:7" ht="37.5" customHeight="1" thickBot="1" x14ac:dyDescent="0.25">
      <c r="B25" s="61" t="s">
        <v>46</v>
      </c>
      <c r="C25" s="67"/>
      <c r="D25" s="102" t="s">
        <v>146</v>
      </c>
      <c r="E25" s="39"/>
      <c r="F25" s="64">
        <v>0.2</v>
      </c>
      <c r="G25" s="65">
        <f t="shared" si="0"/>
        <v>0</v>
      </c>
    </row>
    <row r="26" spans="1:7" ht="37.5" customHeight="1" thickBot="1" x14ac:dyDescent="0.25">
      <c r="B26" s="61" t="s">
        <v>46</v>
      </c>
      <c r="C26" s="67"/>
      <c r="D26" s="107" t="s">
        <v>147</v>
      </c>
      <c r="E26" s="39"/>
      <c r="F26" s="64">
        <v>0.2</v>
      </c>
      <c r="G26" s="65">
        <f t="shared" si="0"/>
        <v>0</v>
      </c>
    </row>
    <row r="27" spans="1:7" ht="37.5" customHeight="1" thickBot="1" x14ac:dyDescent="0.25">
      <c r="B27" s="61" t="s">
        <v>46</v>
      </c>
      <c r="C27" s="67"/>
      <c r="D27" s="107" t="s">
        <v>148</v>
      </c>
      <c r="E27" s="39"/>
      <c r="F27" s="64">
        <v>0.2</v>
      </c>
      <c r="G27" s="65">
        <f t="shared" si="0"/>
        <v>0</v>
      </c>
    </row>
    <row r="28" spans="1:7" ht="37.5" customHeight="1" thickBot="1" x14ac:dyDescent="0.25">
      <c r="B28" s="61" t="s">
        <v>46</v>
      </c>
      <c r="C28" s="67"/>
      <c r="D28" s="102" t="s">
        <v>149</v>
      </c>
      <c r="E28" s="39"/>
      <c r="F28" s="64">
        <v>0.2</v>
      </c>
      <c r="G28" s="65">
        <f t="shared" si="0"/>
        <v>0</v>
      </c>
    </row>
    <row r="29" spans="1:7" ht="37.5" customHeight="1" thickBot="1" x14ac:dyDescent="0.25">
      <c r="B29" s="61" t="s">
        <v>46</v>
      </c>
      <c r="C29" s="67"/>
      <c r="D29" s="106" t="s">
        <v>150</v>
      </c>
      <c r="E29" s="39"/>
      <c r="F29" s="64">
        <v>0.1</v>
      </c>
      <c r="G29" s="65">
        <f t="shared" si="0"/>
        <v>0</v>
      </c>
    </row>
    <row r="30" spans="1:7" ht="37.5" customHeight="1" x14ac:dyDescent="0.2">
      <c r="C30" s="78"/>
      <c r="D30" s="79" t="s">
        <v>48</v>
      </c>
      <c r="E30" s="40"/>
      <c r="F30" s="64">
        <v>0.2</v>
      </c>
      <c r="G30" s="65">
        <f t="shared" si="0"/>
        <v>0</v>
      </c>
    </row>
    <row r="31" spans="1:7" ht="37.5" customHeight="1" thickBot="1" x14ac:dyDescent="0.25">
      <c r="C31" s="80"/>
      <c r="D31" s="81" t="s">
        <v>49</v>
      </c>
      <c r="E31" s="41"/>
      <c r="F31" s="82">
        <v>0.2</v>
      </c>
      <c r="G31" s="65">
        <f t="shared" si="0"/>
        <v>0</v>
      </c>
    </row>
    <row r="32" spans="1:7" ht="37.5" customHeight="1" thickBot="1" x14ac:dyDescent="0.25">
      <c r="A32" s="83"/>
      <c r="B32" s="83"/>
      <c r="C32" s="112" t="s">
        <v>50</v>
      </c>
      <c r="D32" s="113"/>
      <c r="E32" s="113"/>
      <c r="F32" s="114"/>
      <c r="G32" s="84">
        <f>SUM(G3:G31)</f>
        <v>0</v>
      </c>
    </row>
    <row r="33" spans="1:7" s="83" customFormat="1" ht="37.5" customHeight="1" x14ac:dyDescent="0.2">
      <c r="A33" s="16"/>
      <c r="B33" s="16"/>
      <c r="C33" s="50"/>
      <c r="D33" s="69"/>
      <c r="E33" s="85"/>
      <c r="F33" s="86"/>
      <c r="G33" s="85"/>
    </row>
    <row r="34" spans="1:7" ht="19.5" customHeight="1" x14ac:dyDescent="0.2">
      <c r="D34" s="16"/>
    </row>
    <row r="35" spans="1:7" x14ac:dyDescent="0.2">
      <c r="D35" s="16"/>
    </row>
    <row r="36" spans="1:7" ht="21" customHeight="1" x14ac:dyDescent="0.2">
      <c r="D36" s="16"/>
    </row>
    <row r="37" spans="1:7" ht="21" customHeight="1" x14ac:dyDescent="0.2"/>
    <row r="38" spans="1:7" ht="21" customHeight="1" x14ac:dyDescent="0.2"/>
  </sheetData>
  <mergeCells count="2">
    <mergeCell ref="C32:D32"/>
    <mergeCell ref="E32:F32"/>
  </mergeCells>
  <printOptions horizontalCentered="1"/>
  <pageMargins left="0.19685039370078741" right="0.31496062992125984" top="1.4173228346456694" bottom="0.78740157480314965" header="0.39370078740157483" footer="0.39370078740157483"/>
  <pageSetup paperSize="9" scale="54" orientation="portrait" r:id="rId1"/>
  <headerFooter alignWithMargins="0">
    <oddHeader>&amp;C&amp;"Arial,Gras"&amp;14
Marché forfaitaire</oddHeader>
    <oddFooter>&amp;LGHT Charente-Maritime Sud&amp;CPage &amp;P / &amp;N&amp;R&amp;"Times New Roman,Normal"&amp;12MAINTENANCE des Systèmes de Sécurité Incendie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view="pageLayout" zoomScaleNormal="100" workbookViewId="0">
      <selection activeCell="E3" sqref="E3"/>
    </sheetView>
  </sheetViews>
  <sheetFormatPr baseColWidth="10" defaultColWidth="11.42578125" defaultRowHeight="12.75" x14ac:dyDescent="0.2"/>
  <cols>
    <col min="1" max="1" width="32.28515625" style="15" customWidth="1"/>
    <col min="2" max="2" width="58.140625" style="16" customWidth="1"/>
    <col min="3" max="3" width="33.5703125" style="16" customWidth="1"/>
    <col min="4" max="4" width="15.5703125" style="88" customWidth="1"/>
    <col min="6" max="6" width="11.42578125" style="88"/>
    <col min="7" max="7" width="12.85546875" customWidth="1"/>
  </cols>
  <sheetData>
    <row r="1" spans="1:7" ht="23.25" x14ac:dyDescent="0.2">
      <c r="A1" s="69"/>
      <c r="B1" s="87" t="s">
        <v>156</v>
      </c>
    </row>
    <row r="2" spans="1:7" ht="63.75" x14ac:dyDescent="0.2">
      <c r="A2" s="117" t="s">
        <v>51</v>
      </c>
      <c r="B2" s="118"/>
      <c r="C2" s="47" t="s">
        <v>52</v>
      </c>
      <c r="D2" s="48" t="s">
        <v>53</v>
      </c>
      <c r="E2" s="47" t="s">
        <v>160</v>
      </c>
      <c r="F2" s="48" t="s">
        <v>54</v>
      </c>
      <c r="G2" s="47" t="s">
        <v>55</v>
      </c>
    </row>
    <row r="3" spans="1:7" ht="20.25" customHeight="1" x14ac:dyDescent="0.2">
      <c r="A3" s="119" t="s">
        <v>56</v>
      </c>
      <c r="B3" s="42" t="s">
        <v>57</v>
      </c>
      <c r="C3" s="43"/>
      <c r="D3" s="44"/>
      <c r="E3" s="45">
        <v>5</v>
      </c>
      <c r="F3" s="46">
        <f>E3*D3</f>
        <v>0</v>
      </c>
      <c r="G3" s="2"/>
    </row>
    <row r="4" spans="1:7" ht="20.25" customHeight="1" x14ac:dyDescent="0.2">
      <c r="A4" s="119"/>
      <c r="B4" s="9" t="s">
        <v>58</v>
      </c>
      <c r="C4" s="36"/>
      <c r="D4" s="2"/>
      <c r="E4" s="18">
        <v>5</v>
      </c>
      <c r="F4" s="29">
        <f t="shared" ref="F4:F29" si="0">E4*D4</f>
        <v>0</v>
      </c>
      <c r="G4" s="2"/>
    </row>
    <row r="5" spans="1:7" ht="20.25" customHeight="1" x14ac:dyDescent="0.2">
      <c r="A5" s="119"/>
      <c r="B5" s="9" t="s">
        <v>59</v>
      </c>
      <c r="C5" s="36"/>
      <c r="D5" s="2"/>
      <c r="E5" s="18">
        <v>5</v>
      </c>
      <c r="F5" s="29">
        <f t="shared" si="0"/>
        <v>0</v>
      </c>
      <c r="G5" s="2"/>
    </row>
    <row r="6" spans="1:7" ht="20.25" customHeight="1" x14ac:dyDescent="0.2">
      <c r="A6" s="119"/>
      <c r="B6" s="9" t="s">
        <v>60</v>
      </c>
      <c r="C6" s="36"/>
      <c r="D6" s="2"/>
      <c r="E6" s="18">
        <v>5</v>
      </c>
      <c r="F6" s="29">
        <f t="shared" si="0"/>
        <v>0</v>
      </c>
      <c r="G6" s="2"/>
    </row>
    <row r="7" spans="1:7" ht="20.25" customHeight="1" x14ac:dyDescent="0.2">
      <c r="A7" s="119"/>
      <c r="B7" s="9" t="s">
        <v>61</v>
      </c>
      <c r="C7" s="36"/>
      <c r="D7" s="2"/>
      <c r="E7" s="18">
        <v>30</v>
      </c>
      <c r="F7" s="29">
        <f t="shared" si="0"/>
        <v>0</v>
      </c>
      <c r="G7" s="2"/>
    </row>
    <row r="8" spans="1:7" ht="20.25" customHeight="1" x14ac:dyDescent="0.2">
      <c r="A8" s="119"/>
      <c r="B8" s="9" t="s">
        <v>62</v>
      </c>
      <c r="C8" s="36"/>
      <c r="D8" s="2"/>
      <c r="E8" s="18">
        <v>5</v>
      </c>
      <c r="F8" s="29">
        <f t="shared" si="0"/>
        <v>0</v>
      </c>
      <c r="G8" s="2"/>
    </row>
    <row r="9" spans="1:7" ht="20.25" customHeight="1" x14ac:dyDescent="0.2">
      <c r="A9" s="119"/>
      <c r="B9" s="9" t="s">
        <v>63</v>
      </c>
      <c r="C9" s="36"/>
      <c r="D9" s="2"/>
      <c r="E9" s="18">
        <v>2</v>
      </c>
      <c r="F9" s="29">
        <f t="shared" si="0"/>
        <v>0</v>
      </c>
      <c r="G9" s="2"/>
    </row>
    <row r="10" spans="1:7" ht="20.25" customHeight="1" x14ac:dyDescent="0.2">
      <c r="A10" s="119"/>
      <c r="B10" s="9" t="s">
        <v>64</v>
      </c>
      <c r="C10" s="36"/>
      <c r="D10" s="2"/>
      <c r="E10" s="18">
        <v>20</v>
      </c>
      <c r="F10" s="29">
        <f t="shared" si="0"/>
        <v>0</v>
      </c>
      <c r="G10" s="2"/>
    </row>
    <row r="11" spans="1:7" ht="20.25" customHeight="1" x14ac:dyDescent="0.2">
      <c r="A11" s="119"/>
      <c r="B11" s="9" t="s">
        <v>65</v>
      </c>
      <c r="C11" s="36"/>
      <c r="D11" s="2"/>
      <c r="E11" s="18">
        <v>1</v>
      </c>
      <c r="F11" s="29">
        <f t="shared" si="0"/>
        <v>0</v>
      </c>
      <c r="G11" s="2"/>
    </row>
    <row r="12" spans="1:7" ht="20.25" customHeight="1" x14ac:dyDescent="0.2">
      <c r="A12" s="119"/>
      <c r="B12" s="9" t="s">
        <v>66</v>
      </c>
      <c r="C12" s="36"/>
      <c r="D12" s="2"/>
      <c r="E12" s="18">
        <v>2</v>
      </c>
      <c r="F12" s="29">
        <f t="shared" si="0"/>
        <v>0</v>
      </c>
      <c r="G12" s="2"/>
    </row>
    <row r="13" spans="1:7" ht="20.25" customHeight="1" x14ac:dyDescent="0.2">
      <c r="A13" s="119"/>
      <c r="B13" s="9" t="s">
        <v>67</v>
      </c>
      <c r="C13" s="36"/>
      <c r="D13" s="2"/>
      <c r="E13" s="18">
        <v>2</v>
      </c>
      <c r="F13" s="29">
        <f t="shared" si="0"/>
        <v>0</v>
      </c>
      <c r="G13" s="2"/>
    </row>
    <row r="14" spans="1:7" ht="20.25" customHeight="1" x14ac:dyDescent="0.2">
      <c r="A14" s="119"/>
      <c r="B14" s="9" t="s">
        <v>68</v>
      </c>
      <c r="C14" s="36"/>
      <c r="D14" s="2"/>
      <c r="E14" s="18">
        <v>2</v>
      </c>
      <c r="F14" s="29">
        <f t="shared" si="0"/>
        <v>0</v>
      </c>
      <c r="G14" s="2"/>
    </row>
    <row r="15" spans="1:7" ht="20.25" customHeight="1" x14ac:dyDescent="0.2">
      <c r="A15" s="119"/>
      <c r="B15" s="9" t="s">
        <v>69</v>
      </c>
      <c r="C15" s="36"/>
      <c r="D15" s="2"/>
      <c r="E15" s="18">
        <v>20</v>
      </c>
      <c r="F15" s="29">
        <f t="shared" si="0"/>
        <v>0</v>
      </c>
      <c r="G15" s="2"/>
    </row>
    <row r="16" spans="1:7" ht="20.25" customHeight="1" x14ac:dyDescent="0.2">
      <c r="A16" s="119"/>
      <c r="B16" s="9" t="s">
        <v>70</v>
      </c>
      <c r="C16" s="36"/>
      <c r="D16" s="2"/>
      <c r="E16" s="18">
        <v>5</v>
      </c>
      <c r="F16" s="29">
        <f t="shared" si="0"/>
        <v>0</v>
      </c>
      <c r="G16" s="2"/>
    </row>
    <row r="17" spans="1:7" ht="20.25" customHeight="1" x14ac:dyDescent="0.2">
      <c r="A17" s="119"/>
      <c r="B17" s="9" t="s">
        <v>71</v>
      </c>
      <c r="C17" s="36"/>
      <c r="D17" s="2"/>
      <c r="E17" s="18">
        <v>5</v>
      </c>
      <c r="F17" s="29">
        <f t="shared" si="0"/>
        <v>0</v>
      </c>
      <c r="G17" s="2"/>
    </row>
    <row r="18" spans="1:7" ht="20.25" customHeight="1" x14ac:dyDescent="0.2">
      <c r="A18" s="119"/>
      <c r="B18" s="9" t="s">
        <v>72</v>
      </c>
      <c r="C18" s="36"/>
      <c r="D18" s="2"/>
      <c r="E18" s="18">
        <v>10</v>
      </c>
      <c r="F18" s="29">
        <f t="shared" si="0"/>
        <v>0</v>
      </c>
      <c r="G18" s="2"/>
    </row>
    <row r="19" spans="1:7" ht="20.25" customHeight="1" x14ac:dyDescent="0.2">
      <c r="A19" s="119"/>
      <c r="B19" s="9" t="s">
        <v>73</v>
      </c>
      <c r="C19" s="36"/>
      <c r="D19" s="2"/>
      <c r="E19" s="18">
        <v>2</v>
      </c>
      <c r="F19" s="29">
        <f t="shared" si="0"/>
        <v>0</v>
      </c>
      <c r="G19" s="2"/>
    </row>
    <row r="20" spans="1:7" ht="20.25" customHeight="1" thickBot="1" x14ac:dyDescent="0.25">
      <c r="A20" s="120"/>
      <c r="B20" s="10" t="s">
        <v>74</v>
      </c>
      <c r="C20" s="37"/>
      <c r="D20" s="3"/>
      <c r="E20" s="19">
        <v>1</v>
      </c>
      <c r="F20" s="30">
        <f t="shared" si="0"/>
        <v>0</v>
      </c>
      <c r="G20" s="2"/>
    </row>
    <row r="21" spans="1:7" ht="20.25" customHeight="1" x14ac:dyDescent="0.2">
      <c r="A21" s="121" t="s">
        <v>111</v>
      </c>
      <c r="B21" s="8" t="s">
        <v>112</v>
      </c>
      <c r="C21" s="35"/>
      <c r="D21" s="1"/>
      <c r="E21" s="17">
        <v>200</v>
      </c>
      <c r="F21" s="28">
        <f t="shared" si="0"/>
        <v>0</v>
      </c>
      <c r="G21" s="2"/>
    </row>
    <row r="22" spans="1:7" ht="20.25" customHeight="1" x14ac:dyDescent="0.2">
      <c r="A22" s="122"/>
      <c r="B22" s="9" t="s">
        <v>113</v>
      </c>
      <c r="C22" s="36"/>
      <c r="D22" s="2"/>
      <c r="E22" s="18">
        <v>200</v>
      </c>
      <c r="F22" s="29">
        <f t="shared" si="0"/>
        <v>0</v>
      </c>
      <c r="G22" s="2"/>
    </row>
    <row r="23" spans="1:7" ht="20.25" customHeight="1" x14ac:dyDescent="0.2">
      <c r="A23" s="122"/>
      <c r="B23" s="9" t="s">
        <v>114</v>
      </c>
      <c r="C23" s="36"/>
      <c r="D23" s="2"/>
      <c r="E23" s="18">
        <v>200</v>
      </c>
      <c r="F23" s="29">
        <f t="shared" si="0"/>
        <v>0</v>
      </c>
      <c r="G23" s="2"/>
    </row>
    <row r="24" spans="1:7" ht="20.25" customHeight="1" x14ac:dyDescent="0.2">
      <c r="A24" s="122"/>
      <c r="B24" s="9" t="s">
        <v>115</v>
      </c>
      <c r="C24" s="36"/>
      <c r="D24" s="2"/>
      <c r="E24" s="18">
        <v>200</v>
      </c>
      <c r="F24" s="29">
        <f t="shared" si="0"/>
        <v>0</v>
      </c>
      <c r="G24" s="2"/>
    </row>
    <row r="25" spans="1:7" ht="20.25" customHeight="1" x14ac:dyDescent="0.2">
      <c r="A25" s="122"/>
      <c r="B25" s="9" t="s">
        <v>116</v>
      </c>
      <c r="C25" s="36"/>
      <c r="D25" s="2"/>
      <c r="E25" s="18">
        <v>200</v>
      </c>
      <c r="F25" s="29">
        <f t="shared" si="0"/>
        <v>0</v>
      </c>
      <c r="G25" s="2"/>
    </row>
    <row r="26" spans="1:7" ht="20.25" customHeight="1" thickBot="1" x14ac:dyDescent="0.25">
      <c r="A26" s="123"/>
      <c r="B26" s="10" t="s">
        <v>117</v>
      </c>
      <c r="C26" s="37"/>
      <c r="D26" s="3"/>
      <c r="E26" s="19">
        <v>200</v>
      </c>
      <c r="F26" s="30">
        <f t="shared" si="0"/>
        <v>0</v>
      </c>
      <c r="G26" s="2"/>
    </row>
    <row r="27" spans="1:7" ht="19.5" customHeight="1" x14ac:dyDescent="0.2">
      <c r="A27" s="115" t="s">
        <v>118</v>
      </c>
      <c r="B27" s="12" t="s">
        <v>119</v>
      </c>
      <c r="C27" s="90"/>
      <c r="D27" s="5"/>
      <c r="E27" s="21">
        <v>150</v>
      </c>
      <c r="F27" s="32">
        <f t="shared" si="0"/>
        <v>0</v>
      </c>
      <c r="G27" s="89"/>
    </row>
    <row r="28" spans="1:7" ht="19.5" customHeight="1" x14ac:dyDescent="0.2">
      <c r="A28" s="115"/>
      <c r="B28" s="13" t="s">
        <v>120</v>
      </c>
      <c r="C28" s="91"/>
      <c r="D28" s="6"/>
      <c r="E28" s="22">
        <v>10</v>
      </c>
      <c r="F28" s="33">
        <f t="shared" si="0"/>
        <v>0</v>
      </c>
      <c r="G28" s="89"/>
    </row>
    <row r="29" spans="1:7" ht="19.5" customHeight="1" x14ac:dyDescent="0.2">
      <c r="A29" s="115"/>
      <c r="B29" s="13" t="s">
        <v>121</v>
      </c>
      <c r="C29" s="91"/>
      <c r="D29" s="6"/>
      <c r="E29" s="22">
        <v>4</v>
      </c>
      <c r="F29" s="33">
        <f t="shared" si="0"/>
        <v>0</v>
      </c>
      <c r="G29" s="89"/>
    </row>
    <row r="30" spans="1:7" ht="19.5" customHeight="1" thickBot="1" x14ac:dyDescent="0.25">
      <c r="A30" s="116"/>
      <c r="B30" s="14" t="s">
        <v>122</v>
      </c>
      <c r="C30" s="92"/>
      <c r="D30" s="7"/>
      <c r="E30" s="23">
        <v>4</v>
      </c>
      <c r="F30" s="34">
        <f>E30*D30</f>
        <v>0</v>
      </c>
      <c r="G30" s="89"/>
    </row>
    <row r="31" spans="1:7" ht="19.5" customHeight="1" x14ac:dyDescent="0.2">
      <c r="A31" s="115" t="s">
        <v>123</v>
      </c>
      <c r="B31" s="12" t="s">
        <v>119</v>
      </c>
      <c r="C31" s="90"/>
      <c r="D31" s="5"/>
      <c r="E31" s="21">
        <v>8</v>
      </c>
      <c r="F31" s="32">
        <f>E31*D31</f>
        <v>0</v>
      </c>
      <c r="G31" s="89"/>
    </row>
    <row r="32" spans="1:7" ht="19.5" customHeight="1" x14ac:dyDescent="0.2">
      <c r="A32" s="115"/>
      <c r="B32" s="13" t="s">
        <v>120</v>
      </c>
      <c r="C32" s="91"/>
      <c r="D32" s="6"/>
      <c r="E32" s="22">
        <v>2</v>
      </c>
      <c r="F32" s="33">
        <f>E32*D32</f>
        <v>0</v>
      </c>
      <c r="G32" s="89"/>
    </row>
    <row r="33" spans="1:7" ht="19.5" customHeight="1" x14ac:dyDescent="0.2">
      <c r="A33" s="115"/>
      <c r="B33" s="13" t="s">
        <v>121</v>
      </c>
      <c r="C33" s="91"/>
      <c r="D33" s="6"/>
      <c r="E33" s="22">
        <v>2</v>
      </c>
      <c r="F33" s="33">
        <f>E33*D33</f>
        <v>0</v>
      </c>
      <c r="G33" s="89"/>
    </row>
    <row r="34" spans="1:7" ht="19.5" customHeight="1" thickBot="1" x14ac:dyDescent="0.25">
      <c r="A34" s="116"/>
      <c r="B34" s="14" t="s">
        <v>122</v>
      </c>
      <c r="C34" s="92"/>
      <c r="D34" s="7"/>
      <c r="E34" s="23">
        <v>2</v>
      </c>
      <c r="F34" s="34">
        <f>E34*D34</f>
        <v>0</v>
      </c>
      <c r="G34" s="89"/>
    </row>
    <row r="35" spans="1:7" ht="13.5" thickBot="1" x14ac:dyDescent="0.25">
      <c r="A35" s="69"/>
    </row>
    <row r="36" spans="1:7" ht="13.5" thickBot="1" x14ac:dyDescent="0.25">
      <c r="A36" s="69"/>
      <c r="C36" s="24" t="s">
        <v>124</v>
      </c>
      <c r="D36" s="25"/>
      <c r="E36" s="26"/>
      <c r="F36" s="27">
        <f>SUM(F3:F35)</f>
        <v>0</v>
      </c>
    </row>
    <row r="37" spans="1:7" x14ac:dyDescent="0.2">
      <c r="A37" s="49" t="s">
        <v>125</v>
      </c>
    </row>
    <row r="38" spans="1:7" x14ac:dyDescent="0.2">
      <c r="A38" s="49" t="s">
        <v>126</v>
      </c>
    </row>
    <row r="42" spans="1:7" ht="15.75" x14ac:dyDescent="0.2">
      <c r="A42" s="97" t="s">
        <v>127</v>
      </c>
    </row>
    <row r="45" spans="1:7" ht="15.75" x14ac:dyDescent="0.2">
      <c r="A45" s="109"/>
      <c r="B45" s="49"/>
      <c r="C45" s="49"/>
      <c r="D45" s="108"/>
      <c r="E45" s="108"/>
      <c r="F45" s="108"/>
      <c r="G45" s="108"/>
    </row>
  </sheetData>
  <mergeCells count="5">
    <mergeCell ref="A31:A34"/>
    <mergeCell ref="A2:B2"/>
    <mergeCell ref="A27:A30"/>
    <mergeCell ref="A3:A20"/>
    <mergeCell ref="A21:A26"/>
  </mergeCells>
  <phoneticPr fontId="8" type="noConversion"/>
  <pageMargins left="0.78740157480314965" right="0.78740157480314965" top="0.9055118110236221" bottom="0.78740157480314965" header="0.27559055118110237" footer="0.51181102362204722"/>
  <pageSetup paperSize="9" scale="46" orientation="portrait" r:id="rId1"/>
  <headerFooter alignWithMargins="0">
    <oddHeader xml:space="preserve">&amp;C&amp;"Arial,Gras"&amp;12
Marché à Bons de Commandes
</oddHeader>
    <oddFooter>&amp;LGHT Charente-Maritime Sud&amp;C&amp;P&amp;RMAINTENANCE des Systèmes de Sécurité Incendie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view="pageLayout" topLeftCell="A10" zoomScaleNormal="100" workbookViewId="0">
      <selection activeCell="E3" sqref="E3"/>
    </sheetView>
  </sheetViews>
  <sheetFormatPr baseColWidth="10" defaultColWidth="11.42578125" defaultRowHeight="12.75" x14ac:dyDescent="0.2"/>
  <cols>
    <col min="1" max="1" width="32.28515625" style="15" customWidth="1"/>
    <col min="2" max="2" width="58.140625" style="16" customWidth="1"/>
    <col min="3" max="3" width="33.5703125" style="16" customWidth="1"/>
    <col min="4" max="4" width="15.5703125" style="88" customWidth="1"/>
    <col min="6" max="6" width="11.42578125" style="88"/>
    <col min="7" max="7" width="12.85546875" customWidth="1"/>
  </cols>
  <sheetData>
    <row r="1" spans="1:7" ht="23.25" x14ac:dyDescent="0.2">
      <c r="A1" s="69"/>
      <c r="B1" s="87" t="s">
        <v>157</v>
      </c>
    </row>
    <row r="2" spans="1:7" ht="64.5" thickBot="1" x14ac:dyDescent="0.25">
      <c r="A2" s="117" t="s">
        <v>51</v>
      </c>
      <c r="B2" s="118"/>
      <c r="C2" s="47" t="s">
        <v>52</v>
      </c>
      <c r="D2" s="48" t="s">
        <v>53</v>
      </c>
      <c r="E2" s="47" t="s">
        <v>160</v>
      </c>
      <c r="F2" s="48" t="s">
        <v>54</v>
      </c>
      <c r="G2" s="47" t="s">
        <v>55</v>
      </c>
    </row>
    <row r="3" spans="1:7" ht="20.25" customHeight="1" x14ac:dyDescent="0.2">
      <c r="A3" s="121" t="s">
        <v>75</v>
      </c>
      <c r="B3" s="8" t="s">
        <v>76</v>
      </c>
      <c r="C3" s="35"/>
      <c r="D3" s="1"/>
      <c r="E3" s="17">
        <v>5</v>
      </c>
      <c r="F3" s="28">
        <f t="shared" ref="F3:F49" si="0">E3*D3</f>
        <v>0</v>
      </c>
      <c r="G3" s="2"/>
    </row>
    <row r="4" spans="1:7" ht="20.25" customHeight="1" x14ac:dyDescent="0.2">
      <c r="A4" s="122"/>
      <c r="B4" s="9" t="s">
        <v>77</v>
      </c>
      <c r="C4" s="36"/>
      <c r="D4" s="2"/>
      <c r="E4" s="18">
        <v>5</v>
      </c>
      <c r="F4" s="29">
        <f t="shared" si="0"/>
        <v>0</v>
      </c>
      <c r="G4" s="2"/>
    </row>
    <row r="5" spans="1:7" ht="20.25" customHeight="1" x14ac:dyDescent="0.2">
      <c r="A5" s="122"/>
      <c r="B5" s="9" t="s">
        <v>78</v>
      </c>
      <c r="C5" s="36"/>
      <c r="D5" s="2"/>
      <c r="E5" s="18">
        <v>5</v>
      </c>
      <c r="F5" s="29">
        <f t="shared" si="0"/>
        <v>0</v>
      </c>
      <c r="G5" s="2"/>
    </row>
    <row r="6" spans="1:7" ht="20.25" customHeight="1" x14ac:dyDescent="0.2">
      <c r="A6" s="122"/>
      <c r="B6" s="9" t="s">
        <v>79</v>
      </c>
      <c r="C6" s="36"/>
      <c r="D6" s="2"/>
      <c r="E6" s="18">
        <v>5</v>
      </c>
      <c r="F6" s="29">
        <f t="shared" si="0"/>
        <v>0</v>
      </c>
      <c r="G6" s="2"/>
    </row>
    <row r="7" spans="1:7" ht="20.25" customHeight="1" x14ac:dyDescent="0.2">
      <c r="A7" s="122"/>
      <c r="B7" s="9" t="s">
        <v>80</v>
      </c>
      <c r="C7" s="36"/>
      <c r="D7" s="2"/>
      <c r="E7" s="18">
        <v>5</v>
      </c>
      <c r="F7" s="29">
        <f t="shared" si="0"/>
        <v>0</v>
      </c>
      <c r="G7" s="2"/>
    </row>
    <row r="8" spans="1:7" ht="20.25" customHeight="1" x14ac:dyDescent="0.2">
      <c r="A8" s="122"/>
      <c r="B8" s="9" t="s">
        <v>61</v>
      </c>
      <c r="C8" s="36"/>
      <c r="D8" s="2"/>
      <c r="E8" s="18">
        <v>30</v>
      </c>
      <c r="F8" s="29">
        <f t="shared" si="0"/>
        <v>0</v>
      </c>
      <c r="G8" s="2"/>
    </row>
    <row r="9" spans="1:7" ht="20.25" customHeight="1" x14ac:dyDescent="0.2">
      <c r="A9" s="122"/>
      <c r="B9" s="9" t="s">
        <v>81</v>
      </c>
      <c r="C9" s="36"/>
      <c r="D9" s="2"/>
      <c r="E9" s="18">
        <v>5</v>
      </c>
      <c r="F9" s="29">
        <f t="shared" si="0"/>
        <v>0</v>
      </c>
      <c r="G9" s="2"/>
    </row>
    <row r="10" spans="1:7" ht="20.25" customHeight="1" x14ac:dyDescent="0.2">
      <c r="A10" s="122"/>
      <c r="B10" s="9" t="s">
        <v>82</v>
      </c>
      <c r="C10" s="36"/>
      <c r="D10" s="2"/>
      <c r="E10" s="18">
        <v>5</v>
      </c>
      <c r="F10" s="29">
        <f t="shared" si="0"/>
        <v>0</v>
      </c>
      <c r="G10" s="2"/>
    </row>
    <row r="11" spans="1:7" ht="20.25" customHeight="1" x14ac:dyDescent="0.2">
      <c r="A11" s="122"/>
      <c r="B11" s="9" t="s">
        <v>83</v>
      </c>
      <c r="C11" s="36"/>
      <c r="D11" s="2"/>
      <c r="E11" s="18">
        <v>10</v>
      </c>
      <c r="F11" s="29">
        <f t="shared" si="0"/>
        <v>0</v>
      </c>
      <c r="G11" s="2"/>
    </row>
    <row r="12" spans="1:7" ht="20.25" customHeight="1" x14ac:dyDescent="0.2">
      <c r="A12" s="122"/>
      <c r="B12" s="9" t="s">
        <v>84</v>
      </c>
      <c r="C12" s="36"/>
      <c r="D12" s="2"/>
      <c r="E12" s="18">
        <v>10</v>
      </c>
      <c r="F12" s="29">
        <f t="shared" si="0"/>
        <v>0</v>
      </c>
      <c r="G12" s="2"/>
    </row>
    <row r="13" spans="1:7" ht="20.25" customHeight="1" x14ac:dyDescent="0.2">
      <c r="A13" s="122"/>
      <c r="B13" s="9" t="s">
        <v>85</v>
      </c>
      <c r="C13" s="36"/>
      <c r="D13" s="2"/>
      <c r="E13" s="18">
        <v>2</v>
      </c>
      <c r="F13" s="29">
        <f t="shared" si="0"/>
        <v>0</v>
      </c>
      <c r="G13" s="2"/>
    </row>
    <row r="14" spans="1:7" ht="20.25" customHeight="1" x14ac:dyDescent="0.2">
      <c r="A14" s="122"/>
      <c r="B14" s="9" t="s">
        <v>86</v>
      </c>
      <c r="C14" s="36"/>
      <c r="D14" s="2"/>
      <c r="E14" s="18">
        <v>2</v>
      </c>
      <c r="F14" s="29">
        <f t="shared" si="0"/>
        <v>0</v>
      </c>
      <c r="G14" s="2"/>
    </row>
    <row r="15" spans="1:7" ht="20.25" customHeight="1" x14ac:dyDescent="0.2">
      <c r="A15" s="122"/>
      <c r="B15" s="9" t="s">
        <v>87</v>
      </c>
      <c r="C15" s="36"/>
      <c r="D15" s="2"/>
      <c r="E15" s="18">
        <v>2</v>
      </c>
      <c r="F15" s="29">
        <f t="shared" si="0"/>
        <v>0</v>
      </c>
      <c r="G15" s="2"/>
    </row>
    <row r="16" spans="1:7" ht="20.25" customHeight="1" x14ac:dyDescent="0.2">
      <c r="A16" s="122"/>
      <c r="B16" s="9" t="s">
        <v>88</v>
      </c>
      <c r="C16" s="36"/>
      <c r="D16" s="2"/>
      <c r="E16" s="18">
        <v>2</v>
      </c>
      <c r="F16" s="29">
        <f t="shared" si="0"/>
        <v>0</v>
      </c>
      <c r="G16" s="2"/>
    </row>
    <row r="17" spans="1:7" ht="20.25" customHeight="1" x14ac:dyDescent="0.2">
      <c r="A17" s="122"/>
      <c r="B17" s="9" t="s">
        <v>89</v>
      </c>
      <c r="C17" s="36"/>
      <c r="D17" s="2"/>
      <c r="E17" s="18">
        <v>2</v>
      </c>
      <c r="F17" s="29">
        <f t="shared" si="0"/>
        <v>0</v>
      </c>
      <c r="G17" s="2"/>
    </row>
    <row r="18" spans="1:7" ht="20.25" customHeight="1" x14ac:dyDescent="0.2">
      <c r="A18" s="122"/>
      <c r="B18" s="9" t="s">
        <v>69</v>
      </c>
      <c r="C18" s="36"/>
      <c r="D18" s="2"/>
      <c r="E18" s="18">
        <v>20</v>
      </c>
      <c r="F18" s="29">
        <f t="shared" si="0"/>
        <v>0</v>
      </c>
      <c r="G18" s="2"/>
    </row>
    <row r="19" spans="1:7" ht="20.25" customHeight="1" x14ac:dyDescent="0.2">
      <c r="A19" s="122"/>
      <c r="B19" s="9" t="s">
        <v>90</v>
      </c>
      <c r="C19" s="36"/>
      <c r="D19" s="2"/>
      <c r="E19" s="18">
        <v>5</v>
      </c>
      <c r="F19" s="29">
        <f t="shared" si="0"/>
        <v>0</v>
      </c>
      <c r="G19" s="2"/>
    </row>
    <row r="20" spans="1:7" ht="20.25" customHeight="1" x14ac:dyDescent="0.2">
      <c r="A20" s="122"/>
      <c r="B20" s="9" t="s">
        <v>91</v>
      </c>
      <c r="C20" s="36"/>
      <c r="D20" s="2"/>
      <c r="E20" s="18">
        <v>5</v>
      </c>
      <c r="F20" s="29">
        <f t="shared" si="0"/>
        <v>0</v>
      </c>
      <c r="G20" s="2"/>
    </row>
    <row r="21" spans="1:7" ht="20.25" customHeight="1" x14ac:dyDescent="0.2">
      <c r="A21" s="122"/>
      <c r="B21" s="9" t="s">
        <v>72</v>
      </c>
      <c r="C21" s="36"/>
      <c r="D21" s="2"/>
      <c r="E21" s="18">
        <v>10</v>
      </c>
      <c r="F21" s="29">
        <f t="shared" si="0"/>
        <v>0</v>
      </c>
      <c r="G21" s="2"/>
    </row>
    <row r="22" spans="1:7" ht="20.25" customHeight="1" x14ac:dyDescent="0.2">
      <c r="A22" s="122"/>
      <c r="B22" s="9" t="s">
        <v>92</v>
      </c>
      <c r="C22" s="36"/>
      <c r="D22" s="2"/>
      <c r="E22" s="18">
        <v>2</v>
      </c>
      <c r="F22" s="29">
        <f t="shared" si="0"/>
        <v>0</v>
      </c>
      <c r="G22" s="2"/>
    </row>
    <row r="23" spans="1:7" ht="20.25" customHeight="1" x14ac:dyDescent="0.2">
      <c r="A23" s="122"/>
      <c r="B23" s="9" t="s">
        <v>93</v>
      </c>
      <c r="C23" s="38"/>
      <c r="D23" s="4"/>
      <c r="E23" s="20">
        <v>2</v>
      </c>
      <c r="F23" s="31">
        <f t="shared" si="0"/>
        <v>0</v>
      </c>
      <c r="G23" s="2"/>
    </row>
    <row r="24" spans="1:7" ht="20.25" customHeight="1" x14ac:dyDescent="0.2">
      <c r="A24" s="122"/>
      <c r="B24" s="11" t="s">
        <v>94</v>
      </c>
      <c r="C24" s="38"/>
      <c r="D24" s="4"/>
      <c r="E24" s="20">
        <v>0</v>
      </c>
      <c r="F24" s="31">
        <f t="shared" si="0"/>
        <v>0</v>
      </c>
      <c r="G24" s="2"/>
    </row>
    <row r="25" spans="1:7" ht="20.25" customHeight="1" x14ac:dyDescent="0.2">
      <c r="A25" s="122"/>
      <c r="B25" s="11" t="s">
        <v>95</v>
      </c>
      <c r="C25" s="38"/>
      <c r="D25" s="4"/>
      <c r="E25" s="20">
        <v>0</v>
      </c>
      <c r="F25" s="31">
        <f t="shared" si="0"/>
        <v>0</v>
      </c>
      <c r="G25" s="2"/>
    </row>
    <row r="26" spans="1:7" ht="20.25" customHeight="1" x14ac:dyDescent="0.2">
      <c r="A26" s="122"/>
      <c r="B26" s="11" t="s">
        <v>96</v>
      </c>
      <c r="C26" s="38"/>
      <c r="D26" s="4"/>
      <c r="E26" s="20">
        <v>0</v>
      </c>
      <c r="F26" s="31">
        <f t="shared" si="0"/>
        <v>0</v>
      </c>
      <c r="G26" s="2"/>
    </row>
    <row r="27" spans="1:7" ht="20.25" customHeight="1" x14ac:dyDescent="0.2">
      <c r="A27" s="122"/>
      <c r="B27" s="11" t="s">
        <v>97</v>
      </c>
      <c r="C27" s="38"/>
      <c r="D27" s="4"/>
      <c r="E27" s="20">
        <v>0</v>
      </c>
      <c r="F27" s="31">
        <f t="shared" si="0"/>
        <v>0</v>
      </c>
      <c r="G27" s="2"/>
    </row>
    <row r="28" spans="1:7" ht="20.25" customHeight="1" x14ac:dyDescent="0.2">
      <c r="A28" s="122"/>
      <c r="B28" s="11" t="s">
        <v>98</v>
      </c>
      <c r="C28" s="38"/>
      <c r="D28" s="4"/>
      <c r="E28" s="20">
        <v>0</v>
      </c>
      <c r="F28" s="31">
        <f t="shared" si="0"/>
        <v>0</v>
      </c>
      <c r="G28" s="2"/>
    </row>
    <row r="29" spans="1:7" ht="20.25" customHeight="1" x14ac:dyDescent="0.2">
      <c r="A29" s="122"/>
      <c r="B29" s="11" t="s">
        <v>99</v>
      </c>
      <c r="C29" s="38"/>
      <c r="D29" s="4"/>
      <c r="E29" s="20">
        <v>0</v>
      </c>
      <c r="F29" s="31">
        <f t="shared" si="0"/>
        <v>0</v>
      </c>
      <c r="G29" s="2"/>
    </row>
    <row r="30" spans="1:7" ht="20.25" customHeight="1" x14ac:dyDescent="0.2">
      <c r="A30" s="122"/>
      <c r="B30" s="11" t="s">
        <v>100</v>
      </c>
      <c r="C30" s="38"/>
      <c r="D30" s="4"/>
      <c r="E30" s="20">
        <v>0</v>
      </c>
      <c r="F30" s="31">
        <f t="shared" si="0"/>
        <v>0</v>
      </c>
      <c r="G30" s="2"/>
    </row>
    <row r="31" spans="1:7" ht="20.25" customHeight="1" x14ac:dyDescent="0.2">
      <c r="A31" s="122"/>
      <c r="B31" s="11" t="s">
        <v>101</v>
      </c>
      <c r="C31" s="38"/>
      <c r="D31" s="4"/>
      <c r="E31" s="20">
        <v>1</v>
      </c>
      <c r="F31" s="31">
        <f t="shared" si="0"/>
        <v>0</v>
      </c>
      <c r="G31" s="2"/>
    </row>
    <row r="32" spans="1:7" ht="20.25" customHeight="1" x14ac:dyDescent="0.2">
      <c r="A32" s="122"/>
      <c r="B32" s="11" t="s">
        <v>102</v>
      </c>
      <c r="C32" s="38"/>
      <c r="D32" s="4"/>
      <c r="E32" s="20">
        <v>1</v>
      </c>
      <c r="F32" s="31">
        <f t="shared" si="0"/>
        <v>0</v>
      </c>
      <c r="G32" s="2"/>
    </row>
    <row r="33" spans="1:7" ht="20.25" customHeight="1" x14ac:dyDescent="0.2">
      <c r="A33" s="122"/>
      <c r="B33" s="11" t="s">
        <v>103</v>
      </c>
      <c r="C33" s="38"/>
      <c r="D33" s="4"/>
      <c r="E33" s="20">
        <v>1</v>
      </c>
      <c r="F33" s="31">
        <f t="shared" si="0"/>
        <v>0</v>
      </c>
      <c r="G33" s="2"/>
    </row>
    <row r="34" spans="1:7" ht="20.25" customHeight="1" x14ac:dyDescent="0.2">
      <c r="A34" s="122"/>
      <c r="B34" s="11" t="s">
        <v>104</v>
      </c>
      <c r="C34" s="38"/>
      <c r="D34" s="4"/>
      <c r="E34" s="20">
        <v>1</v>
      </c>
      <c r="F34" s="31">
        <f t="shared" si="0"/>
        <v>0</v>
      </c>
      <c r="G34" s="2"/>
    </row>
    <row r="35" spans="1:7" ht="20.25" customHeight="1" x14ac:dyDescent="0.2">
      <c r="A35" s="122"/>
      <c r="B35" s="11" t="s">
        <v>105</v>
      </c>
      <c r="C35" s="38"/>
      <c r="D35" s="4"/>
      <c r="E35" s="20">
        <v>2</v>
      </c>
      <c r="F35" s="31">
        <f t="shared" si="0"/>
        <v>0</v>
      </c>
      <c r="G35" s="2"/>
    </row>
    <row r="36" spans="1:7" ht="20.25" customHeight="1" x14ac:dyDescent="0.2">
      <c r="A36" s="122"/>
      <c r="B36" s="11" t="s">
        <v>106</v>
      </c>
      <c r="C36" s="38"/>
      <c r="D36" s="4"/>
      <c r="E36" s="20">
        <v>5</v>
      </c>
      <c r="F36" s="31">
        <f t="shared" si="0"/>
        <v>0</v>
      </c>
      <c r="G36" s="2"/>
    </row>
    <row r="37" spans="1:7" ht="20.25" customHeight="1" x14ac:dyDescent="0.2">
      <c r="A37" s="122"/>
      <c r="B37" s="11" t="s">
        <v>107</v>
      </c>
      <c r="C37" s="38"/>
      <c r="D37" s="4"/>
      <c r="E37" s="20">
        <v>10</v>
      </c>
      <c r="F37" s="31">
        <f t="shared" si="0"/>
        <v>0</v>
      </c>
      <c r="G37" s="2"/>
    </row>
    <row r="38" spans="1:7" ht="20.25" customHeight="1" x14ac:dyDescent="0.2">
      <c r="A38" s="122"/>
      <c r="B38" s="11" t="s">
        <v>108</v>
      </c>
      <c r="C38" s="38"/>
      <c r="D38" s="4"/>
      <c r="E38" s="20">
        <v>5</v>
      </c>
      <c r="F38" s="31">
        <f t="shared" si="0"/>
        <v>0</v>
      </c>
      <c r="G38" s="2"/>
    </row>
    <row r="39" spans="1:7" ht="20.25" customHeight="1" x14ac:dyDescent="0.2">
      <c r="A39" s="122"/>
      <c r="B39" s="11" t="s">
        <v>109</v>
      </c>
      <c r="C39" s="38"/>
      <c r="D39" s="4"/>
      <c r="E39" s="20">
        <v>20</v>
      </c>
      <c r="F39" s="31">
        <f t="shared" si="0"/>
        <v>0</v>
      </c>
      <c r="G39" s="2"/>
    </row>
    <row r="40" spans="1:7" ht="20.25" customHeight="1" thickBot="1" x14ac:dyDescent="0.25">
      <c r="A40" s="122"/>
      <c r="B40" s="11" t="s">
        <v>110</v>
      </c>
      <c r="C40" s="38"/>
      <c r="D40" s="4"/>
      <c r="E40" s="20">
        <v>10</v>
      </c>
      <c r="F40" s="31">
        <f t="shared" si="0"/>
        <v>0</v>
      </c>
      <c r="G40" s="2"/>
    </row>
    <row r="41" spans="1:7" ht="20.25" customHeight="1" x14ac:dyDescent="0.2">
      <c r="A41" s="121" t="s">
        <v>111</v>
      </c>
      <c r="B41" s="8" t="s">
        <v>112</v>
      </c>
      <c r="C41" s="35"/>
      <c r="D41" s="1"/>
      <c r="E41" s="17">
        <v>200</v>
      </c>
      <c r="F41" s="28">
        <f t="shared" si="0"/>
        <v>0</v>
      </c>
      <c r="G41" s="2"/>
    </row>
    <row r="42" spans="1:7" ht="20.25" customHeight="1" x14ac:dyDescent="0.2">
      <c r="A42" s="122"/>
      <c r="B42" s="9" t="s">
        <v>113</v>
      </c>
      <c r="C42" s="36"/>
      <c r="D42" s="2"/>
      <c r="E42" s="18">
        <v>200</v>
      </c>
      <c r="F42" s="29">
        <f t="shared" si="0"/>
        <v>0</v>
      </c>
      <c r="G42" s="2"/>
    </row>
    <row r="43" spans="1:7" ht="20.25" customHeight="1" x14ac:dyDescent="0.2">
      <c r="A43" s="122"/>
      <c r="B43" s="9" t="s">
        <v>114</v>
      </c>
      <c r="C43" s="36"/>
      <c r="D43" s="2"/>
      <c r="E43" s="18">
        <v>200</v>
      </c>
      <c r="F43" s="29">
        <f t="shared" si="0"/>
        <v>0</v>
      </c>
      <c r="G43" s="2"/>
    </row>
    <row r="44" spans="1:7" ht="20.25" customHeight="1" x14ac:dyDescent="0.2">
      <c r="A44" s="122"/>
      <c r="B44" s="9" t="s">
        <v>115</v>
      </c>
      <c r="C44" s="36"/>
      <c r="D44" s="2"/>
      <c r="E44" s="18">
        <v>200</v>
      </c>
      <c r="F44" s="29">
        <f t="shared" si="0"/>
        <v>0</v>
      </c>
      <c r="G44" s="2"/>
    </row>
    <row r="45" spans="1:7" ht="20.25" customHeight="1" x14ac:dyDescent="0.2">
      <c r="A45" s="122"/>
      <c r="B45" s="9" t="s">
        <v>116</v>
      </c>
      <c r="C45" s="36"/>
      <c r="D45" s="2"/>
      <c r="E45" s="18">
        <v>200</v>
      </c>
      <c r="F45" s="29">
        <f t="shared" si="0"/>
        <v>0</v>
      </c>
      <c r="G45" s="2"/>
    </row>
    <row r="46" spans="1:7" ht="20.25" customHeight="1" thickBot="1" x14ac:dyDescent="0.25">
      <c r="A46" s="123"/>
      <c r="B46" s="10" t="s">
        <v>117</v>
      </c>
      <c r="C46" s="37"/>
      <c r="D46" s="3"/>
      <c r="E46" s="19">
        <v>200</v>
      </c>
      <c r="F46" s="30">
        <f t="shared" si="0"/>
        <v>0</v>
      </c>
      <c r="G46" s="2"/>
    </row>
    <row r="47" spans="1:7" ht="19.5" customHeight="1" x14ac:dyDescent="0.2">
      <c r="A47" s="115" t="s">
        <v>118</v>
      </c>
      <c r="B47" s="12" t="s">
        <v>119</v>
      </c>
      <c r="C47" s="90"/>
      <c r="D47" s="5"/>
      <c r="E47" s="21">
        <v>150</v>
      </c>
      <c r="F47" s="32">
        <f t="shared" si="0"/>
        <v>0</v>
      </c>
      <c r="G47" s="89"/>
    </row>
    <row r="48" spans="1:7" ht="19.5" customHeight="1" x14ac:dyDescent="0.2">
      <c r="A48" s="115"/>
      <c r="B48" s="13" t="s">
        <v>120</v>
      </c>
      <c r="C48" s="91"/>
      <c r="D48" s="6"/>
      <c r="E48" s="22">
        <v>10</v>
      </c>
      <c r="F48" s="33">
        <f t="shared" si="0"/>
        <v>0</v>
      </c>
      <c r="G48" s="89"/>
    </row>
    <row r="49" spans="1:7" ht="19.5" customHeight="1" x14ac:dyDescent="0.2">
      <c r="A49" s="115"/>
      <c r="B49" s="13" t="s">
        <v>121</v>
      </c>
      <c r="C49" s="91"/>
      <c r="D49" s="6"/>
      <c r="E49" s="22">
        <v>4</v>
      </c>
      <c r="F49" s="33">
        <f t="shared" si="0"/>
        <v>0</v>
      </c>
      <c r="G49" s="89"/>
    </row>
    <row r="50" spans="1:7" ht="19.5" customHeight="1" thickBot="1" x14ac:dyDescent="0.25">
      <c r="A50" s="116"/>
      <c r="B50" s="14" t="s">
        <v>122</v>
      </c>
      <c r="C50" s="92"/>
      <c r="D50" s="7"/>
      <c r="E50" s="23">
        <v>4</v>
      </c>
      <c r="F50" s="34">
        <f>E50*D50</f>
        <v>0</v>
      </c>
      <c r="G50" s="89"/>
    </row>
    <row r="51" spans="1:7" ht="19.5" customHeight="1" x14ac:dyDescent="0.2">
      <c r="A51" s="115" t="s">
        <v>123</v>
      </c>
      <c r="B51" s="12" t="s">
        <v>119</v>
      </c>
      <c r="C51" s="90"/>
      <c r="D51" s="5"/>
      <c r="E51" s="21">
        <v>8</v>
      </c>
      <c r="F51" s="32">
        <f>E51*D51</f>
        <v>0</v>
      </c>
      <c r="G51" s="89"/>
    </row>
    <row r="52" spans="1:7" ht="19.5" customHeight="1" x14ac:dyDescent="0.2">
      <c r="A52" s="115"/>
      <c r="B52" s="13" t="s">
        <v>120</v>
      </c>
      <c r="C52" s="91"/>
      <c r="D52" s="6"/>
      <c r="E52" s="22">
        <v>2</v>
      </c>
      <c r="F52" s="33">
        <f>E52*D52</f>
        <v>0</v>
      </c>
      <c r="G52" s="89"/>
    </row>
    <row r="53" spans="1:7" ht="19.5" customHeight="1" x14ac:dyDescent="0.2">
      <c r="A53" s="115"/>
      <c r="B53" s="13" t="s">
        <v>121</v>
      </c>
      <c r="C53" s="91"/>
      <c r="D53" s="6"/>
      <c r="E53" s="22">
        <v>2</v>
      </c>
      <c r="F53" s="33">
        <f>E53*D53</f>
        <v>0</v>
      </c>
      <c r="G53" s="89"/>
    </row>
    <row r="54" spans="1:7" ht="19.5" customHeight="1" thickBot="1" x14ac:dyDescent="0.25">
      <c r="A54" s="116"/>
      <c r="B54" s="14" t="s">
        <v>122</v>
      </c>
      <c r="C54" s="92"/>
      <c r="D54" s="7"/>
      <c r="E54" s="23">
        <v>2</v>
      </c>
      <c r="F54" s="34">
        <f>E54*D54</f>
        <v>0</v>
      </c>
      <c r="G54" s="89"/>
    </row>
    <row r="55" spans="1:7" ht="13.5" thickBot="1" x14ac:dyDescent="0.25">
      <c r="A55" s="69"/>
    </row>
    <row r="56" spans="1:7" ht="13.5" thickBot="1" x14ac:dyDescent="0.25">
      <c r="A56" s="69"/>
      <c r="C56" s="24" t="s">
        <v>124</v>
      </c>
      <c r="D56" s="25"/>
      <c r="E56" s="26"/>
      <c r="F56" s="27">
        <f>SUM(F3:F55)</f>
        <v>0</v>
      </c>
    </row>
    <row r="57" spans="1:7" x14ac:dyDescent="0.2">
      <c r="A57" s="49" t="s">
        <v>125</v>
      </c>
    </row>
    <row r="58" spans="1:7" x14ac:dyDescent="0.2">
      <c r="A58" s="49" t="s">
        <v>126</v>
      </c>
    </row>
    <row r="62" spans="1:7" ht="15.75" x14ac:dyDescent="0.2">
      <c r="A62" s="97" t="s">
        <v>127</v>
      </c>
    </row>
  </sheetData>
  <mergeCells count="5">
    <mergeCell ref="A2:B2"/>
    <mergeCell ref="A3:A40"/>
    <mergeCell ref="A41:A46"/>
    <mergeCell ref="A47:A50"/>
    <mergeCell ref="A51:A54"/>
  </mergeCells>
  <pageMargins left="0.78740157480314965" right="0.78740157480314965" top="0.9055118110236221" bottom="0.78740157480314965" header="0.27559055118110237" footer="0.51181102362204722"/>
  <pageSetup paperSize="9" scale="46" orientation="portrait" r:id="rId1"/>
  <headerFooter alignWithMargins="0">
    <oddHeader xml:space="preserve">&amp;C&amp;"Arial,Gras"&amp;12
Marché à Bons de Commandes
</oddHeader>
    <oddFooter>&amp;LGHT Charente-Maritime Sud&amp;C&amp;P&amp;RMAINTENANCE des Systèmes de Sécurité Incendie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view="pageLayout" topLeftCell="B1" zoomScaleNormal="100" workbookViewId="0">
      <selection activeCell="E3" sqref="E3"/>
    </sheetView>
  </sheetViews>
  <sheetFormatPr baseColWidth="10" defaultColWidth="11.42578125" defaultRowHeight="12.75" x14ac:dyDescent="0.2"/>
  <cols>
    <col min="1" max="1" width="32.28515625" style="15" customWidth="1"/>
    <col min="2" max="2" width="58.140625" style="16" customWidth="1"/>
    <col min="3" max="3" width="33.5703125" style="16" customWidth="1"/>
    <col min="4" max="4" width="15.5703125" style="88" customWidth="1"/>
    <col min="6" max="6" width="11.42578125" style="88"/>
    <col min="7" max="7" width="12.85546875" customWidth="1"/>
  </cols>
  <sheetData>
    <row r="1" spans="1:7" ht="23.25" x14ac:dyDescent="0.2">
      <c r="A1" s="69"/>
      <c r="B1" s="87" t="s">
        <v>158</v>
      </c>
    </row>
    <row r="2" spans="1:7" ht="63.75" x14ac:dyDescent="0.2">
      <c r="A2" s="117" t="s">
        <v>51</v>
      </c>
      <c r="B2" s="118"/>
      <c r="C2" s="47" t="s">
        <v>52</v>
      </c>
      <c r="D2" s="48" t="s">
        <v>53</v>
      </c>
      <c r="E2" s="47" t="s">
        <v>160</v>
      </c>
      <c r="F2" s="48" t="s">
        <v>54</v>
      </c>
      <c r="G2" s="47" t="s">
        <v>55</v>
      </c>
    </row>
    <row r="3" spans="1:7" ht="20.25" customHeight="1" x14ac:dyDescent="0.2">
      <c r="A3" s="119" t="s">
        <v>128</v>
      </c>
      <c r="B3" s="42" t="s">
        <v>129</v>
      </c>
      <c r="C3" s="43"/>
      <c r="D3" s="44"/>
      <c r="E3" s="45">
        <v>5</v>
      </c>
      <c r="F3" s="46">
        <f>E3*D3</f>
        <v>0</v>
      </c>
      <c r="G3" s="2"/>
    </row>
    <row r="4" spans="1:7" ht="20.25" customHeight="1" x14ac:dyDescent="0.2">
      <c r="A4" s="119"/>
      <c r="B4" s="9" t="s">
        <v>130</v>
      </c>
      <c r="C4" s="36"/>
      <c r="D4" s="2"/>
      <c r="E4" s="18">
        <v>5</v>
      </c>
      <c r="F4" s="29">
        <f t="shared" ref="F4:F53" si="0">E4*D4</f>
        <v>0</v>
      </c>
      <c r="G4" s="2"/>
    </row>
    <row r="5" spans="1:7" ht="20.25" customHeight="1" x14ac:dyDescent="0.2">
      <c r="A5" s="119"/>
      <c r="B5" s="9" t="s">
        <v>61</v>
      </c>
      <c r="C5" s="36"/>
      <c r="D5" s="2"/>
      <c r="E5" s="18">
        <v>10</v>
      </c>
      <c r="F5" s="29">
        <f t="shared" si="0"/>
        <v>0</v>
      </c>
      <c r="G5" s="2"/>
    </row>
    <row r="6" spans="1:7" ht="20.25" customHeight="1" x14ac:dyDescent="0.2">
      <c r="A6" s="119"/>
      <c r="B6" s="9" t="s">
        <v>62</v>
      </c>
      <c r="C6" s="36"/>
      <c r="D6" s="2"/>
      <c r="E6" s="18">
        <v>5</v>
      </c>
      <c r="F6" s="29">
        <f t="shared" si="0"/>
        <v>0</v>
      </c>
      <c r="G6" s="2"/>
    </row>
    <row r="7" spans="1:7" ht="20.25" customHeight="1" x14ac:dyDescent="0.2">
      <c r="A7" s="119"/>
      <c r="B7" s="9" t="s">
        <v>63</v>
      </c>
      <c r="C7" s="36"/>
      <c r="D7" s="2"/>
      <c r="E7" s="18">
        <v>2</v>
      </c>
      <c r="F7" s="29">
        <f t="shared" si="0"/>
        <v>0</v>
      </c>
      <c r="G7" s="2"/>
    </row>
    <row r="8" spans="1:7" ht="20.25" customHeight="1" x14ac:dyDescent="0.2">
      <c r="A8" s="119"/>
      <c r="B8" s="9" t="s">
        <v>131</v>
      </c>
      <c r="C8" s="36"/>
      <c r="D8" s="2"/>
      <c r="E8" s="18">
        <v>2</v>
      </c>
      <c r="F8" s="29">
        <f t="shared" si="0"/>
        <v>0</v>
      </c>
      <c r="G8" s="2"/>
    </row>
    <row r="9" spans="1:7" ht="20.25" customHeight="1" x14ac:dyDescent="0.2">
      <c r="A9" s="119"/>
      <c r="B9" s="9" t="s">
        <v>132</v>
      </c>
      <c r="C9" s="36"/>
      <c r="D9" s="2"/>
      <c r="E9" s="18">
        <v>2</v>
      </c>
      <c r="F9" s="29">
        <f t="shared" si="0"/>
        <v>0</v>
      </c>
      <c r="G9" s="2"/>
    </row>
    <row r="10" spans="1:7" ht="20.25" customHeight="1" x14ac:dyDescent="0.2">
      <c r="A10" s="119"/>
      <c r="B10" s="9" t="s">
        <v>69</v>
      </c>
      <c r="C10" s="36"/>
      <c r="D10" s="2"/>
      <c r="E10" s="18">
        <v>5</v>
      </c>
      <c r="F10" s="29">
        <f t="shared" si="0"/>
        <v>0</v>
      </c>
      <c r="G10" s="2"/>
    </row>
    <row r="11" spans="1:7" ht="20.25" customHeight="1" x14ac:dyDescent="0.2">
      <c r="A11" s="119"/>
      <c r="B11" s="9" t="s">
        <v>70</v>
      </c>
      <c r="C11" s="36"/>
      <c r="D11" s="2"/>
      <c r="E11" s="18">
        <v>5</v>
      </c>
      <c r="F11" s="29">
        <f t="shared" si="0"/>
        <v>0</v>
      </c>
      <c r="G11" s="2"/>
    </row>
    <row r="12" spans="1:7" ht="20.25" customHeight="1" x14ac:dyDescent="0.2">
      <c r="A12" s="119"/>
      <c r="B12" s="9" t="s">
        <v>71</v>
      </c>
      <c r="C12" s="36"/>
      <c r="D12" s="2"/>
      <c r="E12" s="18">
        <v>5</v>
      </c>
      <c r="F12" s="29">
        <f t="shared" si="0"/>
        <v>0</v>
      </c>
      <c r="G12" s="2"/>
    </row>
    <row r="13" spans="1:7" ht="20.25" customHeight="1" x14ac:dyDescent="0.2">
      <c r="A13" s="119"/>
      <c r="B13" s="9" t="s">
        <v>133</v>
      </c>
      <c r="C13" s="36"/>
      <c r="D13" s="2"/>
      <c r="E13" s="18">
        <v>2</v>
      </c>
      <c r="F13" s="29">
        <f t="shared" si="0"/>
        <v>0</v>
      </c>
      <c r="G13" s="2"/>
    </row>
    <row r="14" spans="1:7" ht="20.25" customHeight="1" thickBot="1" x14ac:dyDescent="0.25">
      <c r="A14" s="120"/>
      <c r="B14" s="10" t="s">
        <v>74</v>
      </c>
      <c r="C14" s="37"/>
      <c r="D14" s="3"/>
      <c r="E14" s="19">
        <v>1</v>
      </c>
      <c r="F14" s="30">
        <f t="shared" si="0"/>
        <v>0</v>
      </c>
      <c r="G14" s="2"/>
    </row>
    <row r="15" spans="1:7" ht="20.25" customHeight="1" x14ac:dyDescent="0.2">
      <c r="A15" s="119" t="s">
        <v>152</v>
      </c>
      <c r="B15" s="42" t="s">
        <v>129</v>
      </c>
      <c r="C15" s="43"/>
      <c r="D15" s="44"/>
      <c r="E15" s="45">
        <v>5</v>
      </c>
      <c r="F15" s="46">
        <f>E15*D15</f>
        <v>0</v>
      </c>
      <c r="G15" s="2"/>
    </row>
    <row r="16" spans="1:7" ht="20.25" customHeight="1" x14ac:dyDescent="0.2">
      <c r="A16" s="119"/>
      <c r="B16" s="9" t="s">
        <v>130</v>
      </c>
      <c r="C16" s="36"/>
      <c r="D16" s="2"/>
      <c r="E16" s="18">
        <v>5</v>
      </c>
      <c r="F16" s="29">
        <f t="shared" ref="F16:F26" si="1">E16*D16</f>
        <v>0</v>
      </c>
      <c r="G16" s="2"/>
    </row>
    <row r="17" spans="1:7" ht="20.25" customHeight="1" x14ac:dyDescent="0.2">
      <c r="A17" s="119"/>
      <c r="B17" s="9" t="s">
        <v>61</v>
      </c>
      <c r="C17" s="36"/>
      <c r="D17" s="2"/>
      <c r="E17" s="18">
        <v>10</v>
      </c>
      <c r="F17" s="29">
        <f t="shared" si="1"/>
        <v>0</v>
      </c>
      <c r="G17" s="2"/>
    </row>
    <row r="18" spans="1:7" ht="20.25" customHeight="1" x14ac:dyDescent="0.2">
      <c r="A18" s="119"/>
      <c r="B18" s="9" t="s">
        <v>62</v>
      </c>
      <c r="C18" s="36"/>
      <c r="D18" s="2"/>
      <c r="E18" s="18">
        <v>5</v>
      </c>
      <c r="F18" s="29">
        <f t="shared" si="1"/>
        <v>0</v>
      </c>
      <c r="G18" s="2"/>
    </row>
    <row r="19" spans="1:7" ht="20.25" customHeight="1" x14ac:dyDescent="0.2">
      <c r="A19" s="119"/>
      <c r="B19" s="9" t="s">
        <v>63</v>
      </c>
      <c r="C19" s="36"/>
      <c r="D19" s="2"/>
      <c r="E19" s="18">
        <v>2</v>
      </c>
      <c r="F19" s="29">
        <f t="shared" si="1"/>
        <v>0</v>
      </c>
      <c r="G19" s="2"/>
    </row>
    <row r="20" spans="1:7" ht="20.25" customHeight="1" x14ac:dyDescent="0.2">
      <c r="A20" s="119"/>
      <c r="B20" s="9" t="s">
        <v>131</v>
      </c>
      <c r="C20" s="36"/>
      <c r="D20" s="2"/>
      <c r="E20" s="18">
        <v>2</v>
      </c>
      <c r="F20" s="29">
        <f t="shared" si="1"/>
        <v>0</v>
      </c>
      <c r="G20" s="2"/>
    </row>
    <row r="21" spans="1:7" ht="20.25" customHeight="1" x14ac:dyDescent="0.2">
      <c r="A21" s="119"/>
      <c r="B21" s="9" t="s">
        <v>132</v>
      </c>
      <c r="C21" s="36"/>
      <c r="D21" s="2"/>
      <c r="E21" s="18">
        <v>2</v>
      </c>
      <c r="F21" s="29">
        <f t="shared" si="1"/>
        <v>0</v>
      </c>
      <c r="G21" s="2"/>
    </row>
    <row r="22" spans="1:7" ht="20.25" customHeight="1" x14ac:dyDescent="0.2">
      <c r="A22" s="119"/>
      <c r="B22" s="9" t="s">
        <v>69</v>
      </c>
      <c r="C22" s="36"/>
      <c r="D22" s="2"/>
      <c r="E22" s="18">
        <v>5</v>
      </c>
      <c r="F22" s="29">
        <f t="shared" si="1"/>
        <v>0</v>
      </c>
      <c r="G22" s="2"/>
    </row>
    <row r="23" spans="1:7" ht="20.25" customHeight="1" x14ac:dyDescent="0.2">
      <c r="A23" s="119"/>
      <c r="B23" s="9" t="s">
        <v>70</v>
      </c>
      <c r="C23" s="36"/>
      <c r="D23" s="2"/>
      <c r="E23" s="18">
        <v>5</v>
      </c>
      <c r="F23" s="29">
        <f t="shared" si="1"/>
        <v>0</v>
      </c>
      <c r="G23" s="2"/>
    </row>
    <row r="24" spans="1:7" ht="20.25" customHeight="1" x14ac:dyDescent="0.2">
      <c r="A24" s="119"/>
      <c r="B24" s="9" t="s">
        <v>71</v>
      </c>
      <c r="C24" s="36"/>
      <c r="D24" s="2"/>
      <c r="E24" s="18">
        <v>5</v>
      </c>
      <c r="F24" s="29">
        <f t="shared" si="1"/>
        <v>0</v>
      </c>
      <c r="G24" s="2"/>
    </row>
    <row r="25" spans="1:7" ht="20.25" customHeight="1" x14ac:dyDescent="0.2">
      <c r="A25" s="119"/>
      <c r="B25" s="9" t="s">
        <v>133</v>
      </c>
      <c r="C25" s="36"/>
      <c r="D25" s="2"/>
      <c r="E25" s="18">
        <v>2</v>
      </c>
      <c r="F25" s="29">
        <f t="shared" si="1"/>
        <v>0</v>
      </c>
      <c r="G25" s="2"/>
    </row>
    <row r="26" spans="1:7" ht="20.25" customHeight="1" thickBot="1" x14ac:dyDescent="0.25">
      <c r="A26" s="120"/>
      <c r="B26" s="10" t="s">
        <v>74</v>
      </c>
      <c r="C26" s="37"/>
      <c r="D26" s="3"/>
      <c r="E26" s="19">
        <v>1</v>
      </c>
      <c r="F26" s="30">
        <f t="shared" si="1"/>
        <v>0</v>
      </c>
      <c r="G26" s="2"/>
    </row>
    <row r="27" spans="1:7" ht="20.25" customHeight="1" x14ac:dyDescent="0.2">
      <c r="A27" s="124" t="s">
        <v>151</v>
      </c>
      <c r="B27" s="98" t="s">
        <v>129</v>
      </c>
      <c r="C27" s="35"/>
      <c r="D27" s="1"/>
      <c r="E27" s="17">
        <v>5</v>
      </c>
      <c r="F27" s="28">
        <f t="shared" si="0"/>
        <v>0</v>
      </c>
      <c r="G27" s="2"/>
    </row>
    <row r="28" spans="1:7" ht="20.25" customHeight="1" x14ac:dyDescent="0.2">
      <c r="A28" s="125"/>
      <c r="B28" s="99" t="s">
        <v>130</v>
      </c>
      <c r="C28" s="36"/>
      <c r="D28" s="2"/>
      <c r="E28" s="18">
        <v>5</v>
      </c>
      <c r="F28" s="29">
        <f t="shared" si="0"/>
        <v>0</v>
      </c>
      <c r="G28" s="2"/>
    </row>
    <row r="29" spans="1:7" ht="20.25" customHeight="1" x14ac:dyDescent="0.2">
      <c r="A29" s="125"/>
      <c r="B29" s="99" t="s">
        <v>61</v>
      </c>
      <c r="C29" s="36"/>
      <c r="D29" s="2"/>
      <c r="E29" s="18">
        <v>5</v>
      </c>
      <c r="F29" s="29">
        <f t="shared" si="0"/>
        <v>0</v>
      </c>
      <c r="G29" s="2"/>
    </row>
    <row r="30" spans="1:7" ht="20.25" customHeight="1" x14ac:dyDescent="0.2">
      <c r="A30" s="125"/>
      <c r="B30" s="99" t="s">
        <v>62</v>
      </c>
      <c r="C30" s="36"/>
      <c r="D30" s="2"/>
      <c r="E30" s="18">
        <v>5</v>
      </c>
      <c r="F30" s="29">
        <f t="shared" si="0"/>
        <v>0</v>
      </c>
      <c r="G30" s="2"/>
    </row>
    <row r="31" spans="1:7" ht="20.25" customHeight="1" x14ac:dyDescent="0.2">
      <c r="A31" s="125"/>
      <c r="B31" s="99" t="s">
        <v>63</v>
      </c>
      <c r="C31" s="36"/>
      <c r="D31" s="2"/>
      <c r="E31" s="18">
        <v>5</v>
      </c>
      <c r="F31" s="29">
        <f t="shared" si="0"/>
        <v>0</v>
      </c>
      <c r="G31" s="2"/>
    </row>
    <row r="32" spans="1:7" ht="20.25" customHeight="1" x14ac:dyDescent="0.2">
      <c r="A32" s="125"/>
      <c r="B32" s="99" t="s">
        <v>131</v>
      </c>
      <c r="C32" s="36"/>
      <c r="D32" s="2"/>
      <c r="E32" s="18">
        <v>30</v>
      </c>
      <c r="F32" s="29">
        <f t="shared" si="0"/>
        <v>0</v>
      </c>
      <c r="G32" s="2"/>
    </row>
    <row r="33" spans="1:7" ht="20.25" customHeight="1" x14ac:dyDescent="0.2">
      <c r="A33" s="125"/>
      <c r="B33" s="99" t="s">
        <v>132</v>
      </c>
      <c r="C33" s="36"/>
      <c r="D33" s="2"/>
      <c r="E33" s="18">
        <v>5</v>
      </c>
      <c r="F33" s="29">
        <f t="shared" si="0"/>
        <v>0</v>
      </c>
      <c r="G33" s="2"/>
    </row>
    <row r="34" spans="1:7" ht="20.25" customHeight="1" x14ac:dyDescent="0.2">
      <c r="A34" s="125"/>
      <c r="B34" s="99" t="s">
        <v>69</v>
      </c>
      <c r="C34" s="36"/>
      <c r="D34" s="2"/>
      <c r="E34" s="18">
        <v>5</v>
      </c>
      <c r="F34" s="29">
        <f t="shared" si="0"/>
        <v>0</v>
      </c>
      <c r="G34" s="2"/>
    </row>
    <row r="35" spans="1:7" ht="20.25" customHeight="1" x14ac:dyDescent="0.2">
      <c r="A35" s="125"/>
      <c r="B35" s="99" t="s">
        <v>70</v>
      </c>
      <c r="C35" s="36"/>
      <c r="D35" s="2"/>
      <c r="E35" s="18">
        <v>10</v>
      </c>
      <c r="F35" s="29">
        <f t="shared" si="0"/>
        <v>0</v>
      </c>
      <c r="G35" s="2"/>
    </row>
    <row r="36" spans="1:7" ht="20.25" customHeight="1" x14ac:dyDescent="0.2">
      <c r="A36" s="125"/>
      <c r="B36" s="99" t="s">
        <v>71</v>
      </c>
      <c r="C36" s="36"/>
      <c r="D36" s="2"/>
      <c r="E36" s="18">
        <v>10</v>
      </c>
      <c r="F36" s="29">
        <f t="shared" si="0"/>
        <v>0</v>
      </c>
      <c r="G36" s="2"/>
    </row>
    <row r="37" spans="1:7" ht="20.25" customHeight="1" x14ac:dyDescent="0.2">
      <c r="A37" s="125"/>
      <c r="B37" s="99" t="s">
        <v>133</v>
      </c>
      <c r="C37" s="36"/>
      <c r="D37" s="2"/>
      <c r="E37" s="18">
        <v>2</v>
      </c>
      <c r="F37" s="29">
        <f t="shared" si="0"/>
        <v>0</v>
      </c>
      <c r="G37" s="2"/>
    </row>
    <row r="38" spans="1:7" ht="20.25" customHeight="1" thickBot="1" x14ac:dyDescent="0.25">
      <c r="A38" s="126"/>
      <c r="B38" s="100" t="s">
        <v>74</v>
      </c>
      <c r="C38" s="37"/>
      <c r="D38" s="3"/>
      <c r="E38" s="19">
        <v>2</v>
      </c>
      <c r="F38" s="30">
        <f t="shared" si="0"/>
        <v>0</v>
      </c>
      <c r="G38" s="2"/>
    </row>
    <row r="39" spans="1:7" ht="20.25" customHeight="1" x14ac:dyDescent="0.2">
      <c r="A39" s="124" t="s">
        <v>134</v>
      </c>
      <c r="B39" s="101" t="s">
        <v>105</v>
      </c>
      <c r="C39" s="38"/>
      <c r="D39" s="4"/>
      <c r="E39" s="20">
        <v>2</v>
      </c>
      <c r="F39" s="31">
        <f t="shared" si="0"/>
        <v>0</v>
      </c>
      <c r="G39" s="2"/>
    </row>
    <row r="40" spans="1:7" ht="20.25" customHeight="1" x14ac:dyDescent="0.2">
      <c r="A40" s="125"/>
      <c r="B40" s="101" t="s">
        <v>106</v>
      </c>
      <c r="C40" s="38"/>
      <c r="D40" s="4"/>
      <c r="E40" s="20">
        <v>5</v>
      </c>
      <c r="F40" s="31">
        <f t="shared" si="0"/>
        <v>0</v>
      </c>
      <c r="G40" s="2"/>
    </row>
    <row r="41" spans="1:7" ht="20.25" customHeight="1" x14ac:dyDescent="0.2">
      <c r="A41" s="125"/>
      <c r="B41" s="101" t="s">
        <v>107</v>
      </c>
      <c r="C41" s="38"/>
      <c r="D41" s="4"/>
      <c r="E41" s="20">
        <v>10</v>
      </c>
      <c r="F41" s="31">
        <f t="shared" si="0"/>
        <v>0</v>
      </c>
      <c r="G41" s="2"/>
    </row>
    <row r="42" spans="1:7" ht="20.25" customHeight="1" x14ac:dyDescent="0.2">
      <c r="A42" s="125"/>
      <c r="B42" s="101" t="s">
        <v>108</v>
      </c>
      <c r="C42" s="38"/>
      <c r="D42" s="4"/>
      <c r="E42" s="20">
        <v>5</v>
      </c>
      <c r="F42" s="31">
        <f t="shared" si="0"/>
        <v>0</v>
      </c>
      <c r="G42" s="2"/>
    </row>
    <row r="43" spans="1:7" ht="20.25" customHeight="1" x14ac:dyDescent="0.2">
      <c r="A43" s="125"/>
      <c r="B43" s="101" t="s">
        <v>109</v>
      </c>
      <c r="C43" s="38"/>
      <c r="D43" s="4"/>
      <c r="E43" s="20">
        <v>20</v>
      </c>
      <c r="F43" s="31">
        <f t="shared" si="0"/>
        <v>0</v>
      </c>
      <c r="G43" s="2"/>
    </row>
    <row r="44" spans="1:7" ht="20.25" customHeight="1" thickBot="1" x14ac:dyDescent="0.25">
      <c r="A44" s="126"/>
      <c r="B44" s="101" t="s">
        <v>110</v>
      </c>
      <c r="C44" s="38"/>
      <c r="D44" s="4"/>
      <c r="E44" s="20">
        <v>10</v>
      </c>
      <c r="F44" s="31">
        <f t="shared" si="0"/>
        <v>0</v>
      </c>
      <c r="G44" s="2"/>
    </row>
    <row r="45" spans="1:7" ht="20.25" customHeight="1" x14ac:dyDescent="0.2">
      <c r="A45" s="121" t="s">
        <v>111</v>
      </c>
      <c r="B45" s="8" t="s">
        <v>112</v>
      </c>
      <c r="C45" s="35"/>
      <c r="D45" s="1"/>
      <c r="E45" s="17">
        <v>200</v>
      </c>
      <c r="F45" s="28">
        <f t="shared" si="0"/>
        <v>0</v>
      </c>
      <c r="G45" s="2"/>
    </row>
    <row r="46" spans="1:7" ht="20.25" customHeight="1" x14ac:dyDescent="0.2">
      <c r="A46" s="122"/>
      <c r="B46" s="9" t="s">
        <v>113</v>
      </c>
      <c r="C46" s="36"/>
      <c r="D46" s="2"/>
      <c r="E46" s="18">
        <v>200</v>
      </c>
      <c r="F46" s="29">
        <f t="shared" si="0"/>
        <v>0</v>
      </c>
      <c r="G46" s="2"/>
    </row>
    <row r="47" spans="1:7" ht="20.25" customHeight="1" x14ac:dyDescent="0.2">
      <c r="A47" s="122"/>
      <c r="B47" s="9" t="s">
        <v>114</v>
      </c>
      <c r="C47" s="36"/>
      <c r="D47" s="2"/>
      <c r="E47" s="18">
        <v>200</v>
      </c>
      <c r="F47" s="29">
        <f t="shared" si="0"/>
        <v>0</v>
      </c>
      <c r="G47" s="2"/>
    </row>
    <row r="48" spans="1:7" ht="20.25" customHeight="1" x14ac:dyDescent="0.2">
      <c r="A48" s="122"/>
      <c r="B48" s="9" t="s">
        <v>115</v>
      </c>
      <c r="C48" s="36"/>
      <c r="D48" s="2"/>
      <c r="E48" s="18">
        <v>200</v>
      </c>
      <c r="F48" s="29">
        <f t="shared" si="0"/>
        <v>0</v>
      </c>
      <c r="G48" s="2"/>
    </row>
    <row r="49" spans="1:7" ht="20.25" customHeight="1" x14ac:dyDescent="0.2">
      <c r="A49" s="122"/>
      <c r="B49" s="9" t="s">
        <v>116</v>
      </c>
      <c r="C49" s="36"/>
      <c r="D49" s="2"/>
      <c r="E49" s="18">
        <v>200</v>
      </c>
      <c r="F49" s="29">
        <f t="shared" si="0"/>
        <v>0</v>
      </c>
      <c r="G49" s="2"/>
    </row>
    <row r="50" spans="1:7" ht="20.25" customHeight="1" thickBot="1" x14ac:dyDescent="0.25">
      <c r="A50" s="123"/>
      <c r="B50" s="10" t="s">
        <v>117</v>
      </c>
      <c r="C50" s="37"/>
      <c r="D50" s="3"/>
      <c r="E50" s="19">
        <v>200</v>
      </c>
      <c r="F50" s="30">
        <f t="shared" si="0"/>
        <v>0</v>
      </c>
      <c r="G50" s="2"/>
    </row>
    <row r="51" spans="1:7" ht="19.5" customHeight="1" x14ac:dyDescent="0.2">
      <c r="A51" s="115" t="s">
        <v>118</v>
      </c>
      <c r="B51" s="12" t="s">
        <v>119</v>
      </c>
      <c r="C51" s="90"/>
      <c r="D51" s="5"/>
      <c r="E51" s="21">
        <v>150</v>
      </c>
      <c r="F51" s="32">
        <f t="shared" si="0"/>
        <v>0</v>
      </c>
      <c r="G51" s="89"/>
    </row>
    <row r="52" spans="1:7" ht="19.5" customHeight="1" x14ac:dyDescent="0.2">
      <c r="A52" s="115"/>
      <c r="B52" s="13" t="s">
        <v>120</v>
      </c>
      <c r="C52" s="91"/>
      <c r="D52" s="6"/>
      <c r="E52" s="22">
        <v>0</v>
      </c>
      <c r="F52" s="33">
        <f t="shared" si="0"/>
        <v>0</v>
      </c>
      <c r="G52" s="89"/>
    </row>
    <row r="53" spans="1:7" ht="19.5" customHeight="1" x14ac:dyDescent="0.2">
      <c r="A53" s="115"/>
      <c r="B53" s="13" t="s">
        <v>121</v>
      </c>
      <c r="C53" s="91"/>
      <c r="D53" s="6"/>
      <c r="E53" s="22">
        <v>4</v>
      </c>
      <c r="F53" s="33">
        <f t="shared" si="0"/>
        <v>0</v>
      </c>
      <c r="G53" s="89"/>
    </row>
    <row r="54" spans="1:7" ht="19.5" customHeight="1" thickBot="1" x14ac:dyDescent="0.25">
      <c r="A54" s="116"/>
      <c r="B54" s="14" t="s">
        <v>122</v>
      </c>
      <c r="C54" s="92"/>
      <c r="D54" s="7"/>
      <c r="E54" s="23">
        <v>0</v>
      </c>
      <c r="F54" s="34">
        <f>E54*D54</f>
        <v>0</v>
      </c>
      <c r="G54" s="89"/>
    </row>
    <row r="55" spans="1:7" ht="19.5" customHeight="1" x14ac:dyDescent="0.2">
      <c r="A55" s="115" t="s">
        <v>123</v>
      </c>
      <c r="B55" s="12" t="s">
        <v>119</v>
      </c>
      <c r="C55" s="90"/>
      <c r="D55" s="5"/>
      <c r="E55" s="21">
        <v>8</v>
      </c>
      <c r="F55" s="32">
        <f>E55*D55</f>
        <v>0</v>
      </c>
      <c r="G55" s="89"/>
    </row>
    <row r="56" spans="1:7" ht="19.5" customHeight="1" x14ac:dyDescent="0.2">
      <c r="A56" s="115"/>
      <c r="B56" s="13" t="s">
        <v>120</v>
      </c>
      <c r="C56" s="91"/>
      <c r="D56" s="6"/>
      <c r="E56" s="22">
        <v>0</v>
      </c>
      <c r="F56" s="33">
        <f>E56*D56</f>
        <v>0</v>
      </c>
      <c r="G56" s="89"/>
    </row>
    <row r="57" spans="1:7" ht="19.5" customHeight="1" x14ac:dyDescent="0.2">
      <c r="A57" s="115"/>
      <c r="B57" s="13" t="s">
        <v>121</v>
      </c>
      <c r="C57" s="91"/>
      <c r="D57" s="6"/>
      <c r="E57" s="22">
        <v>0</v>
      </c>
      <c r="F57" s="33">
        <f>E57*D57</f>
        <v>0</v>
      </c>
      <c r="G57" s="89"/>
    </row>
    <row r="58" spans="1:7" ht="19.5" customHeight="1" thickBot="1" x14ac:dyDescent="0.25">
      <c r="A58" s="116"/>
      <c r="B58" s="14" t="s">
        <v>122</v>
      </c>
      <c r="C58" s="92"/>
      <c r="D58" s="7"/>
      <c r="E58" s="23">
        <v>0</v>
      </c>
      <c r="F58" s="34">
        <f>E58*D58</f>
        <v>0</v>
      </c>
      <c r="G58" s="89"/>
    </row>
    <row r="59" spans="1:7" ht="13.5" thickBot="1" x14ac:dyDescent="0.25">
      <c r="A59" s="69"/>
    </row>
    <row r="60" spans="1:7" ht="13.5" thickBot="1" x14ac:dyDescent="0.25">
      <c r="A60" s="69"/>
      <c r="C60" s="24" t="s">
        <v>124</v>
      </c>
      <c r="D60" s="25"/>
      <c r="E60" s="26"/>
      <c r="F60" s="27">
        <f>SUM(F3:F59)</f>
        <v>0</v>
      </c>
    </row>
    <row r="61" spans="1:7" x14ac:dyDescent="0.2">
      <c r="A61" s="49" t="s">
        <v>125</v>
      </c>
    </row>
    <row r="62" spans="1:7" x14ac:dyDescent="0.2">
      <c r="A62" s="49" t="s">
        <v>126</v>
      </c>
    </row>
    <row r="66" spans="1:1" ht="15.75" x14ac:dyDescent="0.2">
      <c r="A66" s="97" t="s">
        <v>127</v>
      </c>
    </row>
  </sheetData>
  <mergeCells count="8">
    <mergeCell ref="A2:B2"/>
    <mergeCell ref="A3:A14"/>
    <mergeCell ref="A45:A50"/>
    <mergeCell ref="A51:A54"/>
    <mergeCell ref="A55:A58"/>
    <mergeCell ref="A27:A38"/>
    <mergeCell ref="A39:A44"/>
    <mergeCell ref="A15:A26"/>
  </mergeCells>
  <pageMargins left="0.78740157480314965" right="0.78740157480314965" top="0.9055118110236221" bottom="0.78740157480314965" header="0.27559055118110237" footer="0.51181102362204722"/>
  <pageSetup paperSize="9" scale="46" orientation="portrait" r:id="rId1"/>
  <headerFooter alignWithMargins="0">
    <oddHeader xml:space="preserve">&amp;C&amp;"Arial,Gras"&amp;12
Marché à Bons de Commandes
</oddHeader>
    <oddFooter>&amp;LGHT Charente-Maritime Sud&amp;C&amp;P&amp;RMAINTENANCE des Systèmes de Sécurité Incendie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fd943-5379-4007-a3c1-931f882555b9">
      <Terms xmlns="http://schemas.microsoft.com/office/infopath/2007/PartnerControls"/>
    </lcf76f155ced4ddcb4097134ff3c332f>
    <TaxCatchAll xmlns="7a93a745-2b02-4dc8-a852-b25f0fa8c7c7" xsi:nil="true"/>
    <Date xmlns="940fd943-5379-4007-a3c1-931f882555b9">2024-01-19T12:51:44+00:00</Dat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4" ma:contentTypeDescription="Crée un document." ma:contentTypeScope="" ma:versionID="c45ea10d2f6ed58cfd89ecb91f9e4258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b064c25e5c7dc52182df1fb7a95257e7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CC8B90-0CDE-461D-8A7E-9E4380181543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7a93a745-2b02-4dc8-a852-b25f0fa8c7c7"/>
    <ds:schemaRef ds:uri="940fd943-5379-4007-a3c1-931f882555b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8ED211D-A4B3-4534-9EF2-2C5F994A37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C79367-465E-4643-B04D-40C9AB1219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0fd943-5379-4007-a3c1-931f882555b9"/>
    <ds:schemaRef ds:uri="7a93a745-2b02-4dc8-a852-b25f0fa8c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9</vt:i4>
      </vt:variant>
    </vt:vector>
  </HeadingPairs>
  <TitlesOfParts>
    <vt:vector size="15" baseType="lpstr">
      <vt:lpstr>DPGF ENV. Tech A-lot1</vt:lpstr>
      <vt:lpstr>DPGF ENV. Tech B-lot2</vt:lpstr>
      <vt:lpstr>DPGF ENV. Tech C-lot3</vt:lpstr>
      <vt:lpstr>BPU ENV.TECH A-lot1</vt:lpstr>
      <vt:lpstr>BPU ENV.TECH B-lot2</vt:lpstr>
      <vt:lpstr>BPU ENV.TECH C - lot3</vt:lpstr>
      <vt:lpstr>'DPGF ENV. Tech A-lot1'!Impression_des_titres</vt:lpstr>
      <vt:lpstr>'DPGF ENV. Tech B-lot2'!Impression_des_titres</vt:lpstr>
      <vt:lpstr>'DPGF ENV. Tech C-lot3'!Impression_des_titres</vt:lpstr>
      <vt:lpstr>'BPU ENV.TECH A-lot1'!Zone_d_impression</vt:lpstr>
      <vt:lpstr>'BPU ENV.TECH B-lot2'!Zone_d_impression</vt:lpstr>
      <vt:lpstr>'BPU ENV.TECH C - lot3'!Zone_d_impression</vt:lpstr>
      <vt:lpstr>'DPGF ENV. Tech A-lot1'!Zone_d_impression</vt:lpstr>
      <vt:lpstr>'DPGF ENV. Tech B-lot2'!Zone_d_impression</vt:lpstr>
      <vt:lpstr>'DPGF ENV. Tech C-lot3'!Zone_d_impression</vt:lpstr>
    </vt:vector>
  </TitlesOfParts>
  <Manager/>
  <Company>charcot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SECURITE-INCENDIE</dc:creator>
  <cp:keywords/>
  <dc:description/>
  <cp:lastModifiedBy>VELINA Christine</cp:lastModifiedBy>
  <cp:revision/>
  <cp:lastPrinted>2026-02-13T07:59:50Z</cp:lastPrinted>
  <dcterms:created xsi:type="dcterms:W3CDTF">2005-01-13T10:31:10Z</dcterms:created>
  <dcterms:modified xsi:type="dcterms:W3CDTF">2026-02-13T08:01:04Z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  <property fmtid="{D5CDD505-2E9C-101B-9397-08002B2CF9AE}" pid="3" name="MediaServiceImageTags">
    <vt:lpwstr/>
  </property>
</Properties>
</file>