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h2ef.sharepoint.com/sites/IH2EF-FinancesetMarchesPublics/Documents partages/4_Depenses_achats_publics/Commande_publique/Bâtiment/Travaux/Tx_cablage/TRAVAUX CABLAGE/DCE/"/>
    </mc:Choice>
  </mc:AlternateContent>
  <xr:revisionPtr revIDLastSave="2" documentId="8_{C63098CC-F9C9-4543-B11A-FC1685097BF5}" xr6:coauthVersionLast="47" xr6:coauthVersionMax="47" xr10:uidLastSave="{7A3533AE-6F15-4369-918F-4AA9A469FF37}"/>
  <bookViews>
    <workbookView xWindow="-110" yWindow="-110" windowWidth="19420" windowHeight="10300" tabRatio="904" xr2:uid="{C41018E3-F992-4367-B293-36846CCCA25B}"/>
  </bookViews>
  <sheets>
    <sheet name="pdg" sheetId="54" r:id="rId1"/>
    <sheet name="DPGF" sheetId="49" r:id="rId2"/>
    <sheet name="Récap" sheetId="53" r:id="rId3"/>
  </sheets>
  <definedNames>
    <definedName name="_xlnm.Print_Titles" localSheetId="1">DPGF!$2:$2</definedName>
    <definedName name="_xlnm.Print_Titles" localSheetId="2">Récap!$2:$2</definedName>
    <definedName name="Z_176EA290_BB58_405E_BB1B_CADACE039127_.wvu.PrintTitles" localSheetId="1" hidden="1">DPGF!$2:$2</definedName>
    <definedName name="Z_176EA290_BB58_405E_BB1B_CADACE039127_.wvu.PrintTitles" localSheetId="2" hidden="1">Récap!$2:$2</definedName>
    <definedName name="Z_2217DC12_EF02_4B7A_88D0_9BA54044C8AB_.wvu.PrintArea" localSheetId="1" hidden="1">DPGF!$A$2:$F$2</definedName>
    <definedName name="Z_2217DC12_EF02_4B7A_88D0_9BA54044C8AB_.wvu.PrintArea" localSheetId="2" hidden="1">Récap!$A$2:$C$2</definedName>
    <definedName name="Z_2217DC12_EF02_4B7A_88D0_9BA54044C8AB_.wvu.PrintTitles" localSheetId="1" hidden="1">DPGF!$2:$2</definedName>
    <definedName name="Z_2217DC12_EF02_4B7A_88D0_9BA54044C8AB_.wvu.PrintTitles" localSheetId="2" hidden="1">Récap!$2:$2</definedName>
    <definedName name="Z_4CF7FB61_EFD4_11D6_8A1B_0080C8DE144D_.wvu.PrintTitles" localSheetId="1" hidden="1">DPGF!$2:$2</definedName>
    <definedName name="Z_4CF7FB61_EFD4_11D6_8A1B_0080C8DE144D_.wvu.PrintTitles" localSheetId="2" hidden="1">Récap!$2:$2</definedName>
    <definedName name="_xlnm.Print_Area" localSheetId="1">DPGF!$A$1:$F$131</definedName>
    <definedName name="_xlnm.Print_Area" localSheetId="0">pdg!$A$1:$A$8</definedName>
    <definedName name="_xlnm.Print_Area" localSheetId="2">Récap!$A$1:$C$20</definedName>
  </definedNames>
  <calcPr calcId="191029"/>
  <customWorkbookViews>
    <customWorkbookView name="sebastien - Affichage personnalisé" guid="{67CD0A04-1314-4AEA-8C56-361CFBAF2A17}" mergeInterval="0" personalView="1" maximized="1" windowWidth="1276" windowHeight="852" activeSheetId="2"/>
    <customWorkbookView name="Michel - Affichage personnalisé" guid="{2217DC12-EF02-4B7A-88D0-9BA54044C8AB}" mergeInterval="0" personalView="1" maximized="1" windowWidth="1276" windowHeight="852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" i="49" l="1"/>
  <c r="F12" i="49"/>
  <c r="F80" i="49"/>
  <c r="F20" i="49"/>
  <c r="F76" i="49"/>
  <c r="F85" i="49"/>
  <c r="F84" i="49"/>
  <c r="F130" i="49"/>
  <c r="F131" i="49" s="1"/>
  <c r="C16" i="53"/>
  <c r="F44" i="49"/>
  <c r="F39" i="49"/>
  <c r="F40" i="49"/>
  <c r="F32" i="49"/>
  <c r="F29" i="49"/>
  <c r="F28" i="49"/>
  <c r="F27" i="49"/>
  <c r="F26" i="49"/>
  <c r="F24" i="49"/>
  <c r="F23" i="49"/>
  <c r="F19" i="49"/>
  <c r="F111" i="49"/>
  <c r="F110" i="49"/>
  <c r="F109" i="49"/>
  <c r="F96" i="49"/>
  <c r="F91" i="49"/>
  <c r="F93" i="49"/>
  <c r="F45" i="49"/>
  <c r="F113" i="49"/>
  <c r="F108" i="49"/>
  <c r="F106" i="49"/>
  <c r="F105" i="49"/>
  <c r="F104" i="49"/>
  <c r="F103" i="49"/>
  <c r="F102" i="49"/>
  <c r="F122" i="49"/>
  <c r="F121" i="49"/>
  <c r="F120" i="49"/>
  <c r="F119" i="49"/>
  <c r="F118" i="49"/>
  <c r="F117" i="49"/>
  <c r="F123" i="49" s="1"/>
  <c r="C9" i="53" s="1"/>
  <c r="F70" i="49"/>
  <c r="F69" i="49"/>
  <c r="F68" i="49"/>
  <c r="F67" i="49"/>
  <c r="F66" i="49"/>
  <c r="F65" i="49"/>
  <c r="F64" i="49"/>
  <c r="F63" i="49"/>
  <c r="F62" i="49"/>
  <c r="F61" i="49"/>
  <c r="F57" i="49"/>
  <c r="F54" i="49"/>
  <c r="F53" i="49"/>
  <c r="F52" i="49"/>
  <c r="F51" i="49"/>
  <c r="F50" i="49"/>
  <c r="F71" i="49" s="1"/>
  <c r="C7" i="53" s="1"/>
  <c r="F38" i="49"/>
  <c r="F43" i="49"/>
  <c r="F42" i="49"/>
  <c r="F17" i="49"/>
  <c r="F10" i="49"/>
  <c r="F11" i="49"/>
  <c r="F13" i="49" s="1"/>
  <c r="C4" i="53" s="1"/>
  <c r="F25" i="49"/>
  <c r="F37" i="49"/>
  <c r="F46" i="49" s="1"/>
  <c r="C6" i="53" s="1"/>
  <c r="F95" i="49"/>
  <c r="F94" i="49"/>
  <c r="F92" i="49"/>
  <c r="F18" i="49"/>
  <c r="F83" i="49"/>
  <c r="F60" i="49"/>
  <c r="F98" i="49"/>
  <c r="F81" i="49"/>
  <c r="F79" i="49"/>
  <c r="F78" i="49"/>
  <c r="F77" i="49"/>
  <c r="F75" i="49"/>
  <c r="F114" i="49" s="1"/>
  <c r="C8" i="53" s="1"/>
  <c r="F41" i="49"/>
  <c r="F99" i="49"/>
  <c r="F90" i="49"/>
  <c r="F88" i="49"/>
  <c r="F16" i="49"/>
  <c r="F33" i="49" s="1"/>
  <c r="C5" i="53" s="1"/>
  <c r="F5" i="49"/>
  <c r="F6" i="49"/>
  <c r="F4" i="49"/>
  <c r="F125" i="49" s="1"/>
  <c r="F7" i="49"/>
  <c r="C3" i="53"/>
  <c r="F36" i="49"/>
  <c r="F126" i="49" l="1"/>
  <c r="F127" i="49"/>
  <c r="C11" i="53"/>
  <c r="C18" i="53" l="1"/>
  <c r="C12" i="53"/>
  <c r="C13" i="53"/>
  <c r="C19" i="53" l="1"/>
  <c r="C20" i="53" s="1"/>
</calcChain>
</file>

<file path=xl/sharedStrings.xml><?xml version="1.0" encoding="utf-8"?>
<sst xmlns="http://schemas.openxmlformats.org/spreadsheetml/2006/main" count="226" uniqueCount="116">
  <si>
    <t>ART.</t>
  </si>
  <si>
    <t>DESIGNATION DES OUVRAGES</t>
  </si>
  <si>
    <t>U</t>
  </si>
  <si>
    <t>ens</t>
  </si>
  <si>
    <t>ml</t>
  </si>
  <si>
    <t xml:space="preserve">Qté </t>
  </si>
  <si>
    <t>MONTANT TOTAL T.T.C. en Euros</t>
  </si>
  <si>
    <t>MONTANT TOTAL  H.T. en Euros</t>
  </si>
  <si>
    <t>T.V.A. (à 20%)</t>
  </si>
  <si>
    <t>Montant HT</t>
  </si>
  <si>
    <t>Prix unitaire</t>
  </si>
  <si>
    <t>u</t>
  </si>
  <si>
    <t>Chemins de câbles faibles 50 x 150</t>
  </si>
  <si>
    <t>Sous total</t>
  </si>
  <si>
    <t xml:space="preserve">Sous total </t>
  </si>
  <si>
    <t>PRESCRIPTIONS GENERALES</t>
  </si>
  <si>
    <t>ÉTUDE D'EXECUTION</t>
  </si>
  <si>
    <t>J</t>
  </si>
  <si>
    <t>DOSSIER DES OUVRAGES EXÉCUTÉS (DOE)</t>
  </si>
  <si>
    <t>MISE EN SERVICE, ESSAIS ET RÉCEPTION</t>
  </si>
  <si>
    <t>TRAVAUX PREPARATOIRES</t>
  </si>
  <si>
    <t>Bandeau de prise de courant</t>
  </si>
  <si>
    <t>PRE CABLAGE TELEPHONIQUE - INFORMATIQUE</t>
  </si>
  <si>
    <t>CONSIGNATIONS ELECTRIQUES</t>
  </si>
  <si>
    <t>ARMOIRES DIVISIONNAIRES &amp; ALIMENTATIONS ELECTRIQUES</t>
  </si>
  <si>
    <t xml:space="preserve">Anneaux guides cordons </t>
  </si>
  <si>
    <t>Tiroir optique</t>
  </si>
  <si>
    <t>Tests des liaisons optiques</t>
  </si>
  <si>
    <t xml:space="preserve">Recettes Liaisons cuivre </t>
  </si>
  <si>
    <t>Chemins de câbles faibles 50 x 300</t>
  </si>
  <si>
    <t>Goulotte 3 compartimentages</t>
  </si>
  <si>
    <t>PRESCRIPTIONS GENERALES ET TECHNIQUES</t>
  </si>
  <si>
    <t>BATIMENT DE FORMATION</t>
  </si>
  <si>
    <t>PERCEMENTS ET RACCORDS</t>
  </si>
  <si>
    <t>RESERVES PLAFONDS EN DALLE</t>
  </si>
  <si>
    <t>m2</t>
  </si>
  <si>
    <t>Goulotte 2 compartimentages</t>
  </si>
  <si>
    <t>Goulotte 1 compartimentage</t>
  </si>
  <si>
    <t>TD EXISTANT R+4</t>
  </si>
  <si>
    <t>TD ONDULE LOCAL INFORMATIQUE</t>
  </si>
  <si>
    <t>TD EXISTANT R+2</t>
  </si>
  <si>
    <t>TD EXISTANT RDC</t>
  </si>
  <si>
    <t>TD EXISTANT R+3 hébergement</t>
  </si>
  <si>
    <t>TDO - Onduleur R1</t>
  </si>
  <si>
    <t>TDO - Onduleur R2</t>
  </si>
  <si>
    <t>PAC clim – local informatique</t>
  </si>
  <si>
    <t>Baie RG</t>
  </si>
  <si>
    <t>Baie SR R+4 - G</t>
  </si>
  <si>
    <t>Baie SR R+3 - G</t>
  </si>
  <si>
    <t>Baie SR R+2- G</t>
  </si>
  <si>
    <t>Baie SR R+2- D</t>
  </si>
  <si>
    <t>Baie SR Restauration</t>
  </si>
  <si>
    <t>Baie SR (Wifi / vidéo)</t>
  </si>
  <si>
    <t>Baie SR hébergement</t>
  </si>
  <si>
    <t>Câblage câtégorie 6a (câble double)</t>
  </si>
  <si>
    <t>RAFRAICHISSEMENT DU LOCAL INFO</t>
  </si>
  <si>
    <t>Groupe extérieur</t>
  </si>
  <si>
    <t>Liaisons frigorifiques</t>
  </si>
  <si>
    <t>Unité murale</t>
  </si>
  <si>
    <t>Évacuation des condensats</t>
  </si>
  <si>
    <t>Régulation</t>
  </si>
  <si>
    <t>Divers et mise en service</t>
  </si>
  <si>
    <t>BATIMENT HEBERGEMENT</t>
  </si>
  <si>
    <t>FOURREAUX CONCESSIONNAIRE</t>
  </si>
  <si>
    <t>CHEMINEMENTS DES CABLES</t>
  </si>
  <si>
    <t>Fourreaux préfabriqués CFA (hors câblage)</t>
  </si>
  <si>
    <t>Baie - 42U - 800x800</t>
  </si>
  <si>
    <r>
      <rPr>
        <u/>
        <sz val="10"/>
        <rFont val="Arial"/>
        <family val="2"/>
      </rPr>
      <t>Poste de travail</t>
    </r>
    <r>
      <rPr>
        <sz val="10"/>
        <rFont val="Arial"/>
        <family val="2"/>
      </rPr>
      <t xml:space="preserve">
Prise RJ 45 goulotte x 2</t>
    </r>
  </si>
  <si>
    <r>
      <rPr>
        <u/>
        <sz val="10"/>
        <rFont val="Arial"/>
        <family val="2"/>
      </rPr>
      <t>WIFI</t>
    </r>
    <r>
      <rPr>
        <sz val="10"/>
        <rFont val="Arial"/>
        <family val="2"/>
      </rPr>
      <t xml:space="preserve">
Prise RJ 45 saillie x 2</t>
    </r>
  </si>
  <si>
    <r>
      <rPr>
        <u/>
        <sz val="10"/>
        <rFont val="Arial"/>
        <family val="2"/>
      </rPr>
      <t>REPRO</t>
    </r>
    <r>
      <rPr>
        <sz val="10"/>
        <rFont val="Arial"/>
        <family val="2"/>
      </rPr>
      <t xml:space="preserve">
Prise RJ 45 goulotte x 2</t>
    </r>
  </si>
  <si>
    <r>
      <rPr>
        <u/>
        <sz val="10"/>
        <rFont val="Arial"/>
        <family val="2"/>
      </rPr>
      <t>Poste vidéo</t>
    </r>
    <r>
      <rPr>
        <sz val="10"/>
        <rFont val="Arial"/>
        <family val="2"/>
      </rPr>
      <t xml:space="preserve">
Prise RJ 45 saillie x 2</t>
    </r>
  </si>
  <si>
    <r>
      <rPr>
        <u/>
        <sz val="10"/>
        <rFont val="Arial"/>
        <family val="2"/>
      </rPr>
      <t>Caméra</t>
    </r>
    <r>
      <rPr>
        <sz val="10"/>
        <rFont val="Arial"/>
        <family val="2"/>
      </rPr>
      <t xml:space="preserve">
Prise RJ 45 saillie x 2</t>
    </r>
  </si>
  <si>
    <r>
      <rPr>
        <u/>
        <sz val="10"/>
        <rFont val="Arial"/>
        <family val="2"/>
      </rPr>
      <t>Poste de travail</t>
    </r>
    <r>
      <rPr>
        <sz val="10"/>
        <rFont val="Arial"/>
        <family val="2"/>
      </rPr>
      <t xml:space="preserve">
Prise RJ 45 saillie étanche x 2</t>
    </r>
  </si>
  <si>
    <r>
      <rPr>
        <u/>
        <sz val="10"/>
        <rFont val="Arial"/>
        <family val="2"/>
      </rPr>
      <t>Caméra</t>
    </r>
    <r>
      <rPr>
        <sz val="10"/>
        <rFont val="Arial"/>
        <family val="2"/>
      </rPr>
      <t xml:space="preserve">
Prise RJ 45 saillie étanche x 2</t>
    </r>
  </si>
  <si>
    <r>
      <rPr>
        <u/>
        <sz val="10"/>
        <rFont val="Arial"/>
        <family val="2"/>
      </rPr>
      <t>Poste de travail</t>
    </r>
    <r>
      <rPr>
        <sz val="10"/>
        <rFont val="Arial"/>
        <family val="2"/>
      </rPr>
      <t xml:space="preserve">
Prise RJ 45 saillie x 2</t>
    </r>
  </si>
  <si>
    <t>TRAPPES D’ACCES AU PLENUM 600x600</t>
  </si>
  <si>
    <t>PREPARATION CHANTIER</t>
  </si>
  <si>
    <t xml:space="preserve">ARMOIRES DIVISIONNAIRES </t>
  </si>
  <si>
    <t>ALIMENTATIONS ELECTRIQUES</t>
  </si>
  <si>
    <t>ONDULEUR</t>
  </si>
  <si>
    <t>ARMOIRES DIVISIONNAIRES &amp; ONDULEUR &amp; ALIMENTATIONS ELECTRIQUES</t>
  </si>
  <si>
    <t>NETTOYAGES</t>
  </si>
  <si>
    <t>CREATION D’UN LOCAL CFA</t>
  </si>
  <si>
    <t>TOITURE ETANCHEE</t>
  </si>
  <si>
    <t>CREATION D'OUVERTURE POUR LE BLOC PORTE</t>
  </si>
  <si>
    <t>FAUX PLAFONDS</t>
  </si>
  <si>
    <t>CLOISONS</t>
  </si>
  <si>
    <t>REVETEMENTS DE SOLS SOUPLES</t>
  </si>
  <si>
    <t>PEINTURE</t>
  </si>
  <si>
    <t>APPAREILLAGES ELECTRIQUES</t>
  </si>
  <si>
    <t>CREATION DE PLACARD TECHNIQUE CFA</t>
  </si>
  <si>
    <t>Placard Cfa</t>
  </si>
  <si>
    <t>Cornes de fixations</t>
  </si>
  <si>
    <t>Distributions en GAINE ICTA – FIBRES OPTIQUES</t>
  </si>
  <si>
    <t>Tube PVC</t>
  </si>
  <si>
    <t>Rocade optique boucle primaire</t>
  </si>
  <si>
    <t>DERIVATIONS DES FIBRES OPTIQUES SANS POINT DE COUPURE</t>
  </si>
  <si>
    <t>Panneau 19 pouces, 24 positions RJ45 cat.6A y compris accessoires et connecteurs</t>
  </si>
  <si>
    <t>Baie - 24U - 600x600</t>
  </si>
  <si>
    <t>LES PRESTATIONS SUPPLEMENTAIRES EVENTUELLES</t>
  </si>
  <si>
    <t>Baie SRG - 42U - 600x600</t>
  </si>
  <si>
    <t>TRAPPES D’ACCES AU PLENUM 600x600 - CF</t>
  </si>
  <si>
    <t>Déplacement des 6 panneaux de brassage dans les nouvelles baies</t>
  </si>
  <si>
    <t>ONDULEUR 8kVA - 30min</t>
  </si>
  <si>
    <t>ORGANISATION DU CHANTIER</t>
  </si>
  <si>
    <t xml:space="preserve">METHODOLOGIE </t>
  </si>
  <si>
    <t>Rocade fibres optique – lien direct 24 brins</t>
  </si>
  <si>
    <t>Rocade fibres optique – lien direct 6 brins</t>
  </si>
  <si>
    <r>
      <rPr>
        <b/>
        <sz val="16"/>
        <color indexed="9"/>
        <rFont val="Calibri"/>
        <family val="2"/>
      </rPr>
      <t>Bureau d'études ICC</t>
    </r>
    <r>
      <rPr>
        <b/>
        <sz val="12"/>
        <color indexed="9"/>
        <rFont val="Calibri"/>
        <family val="2"/>
      </rPr>
      <t xml:space="preserve">
8, rue de la Résistance
37 270 ATHEE SUR CHER
Tel: 02 47 50 62 25
 a.goncalves@beicc.fr </t>
    </r>
  </si>
  <si>
    <t xml:space="preserve">
ENTREPRISE</t>
  </si>
  <si>
    <t>RENOVATION DU CABLAGE INFORMATIQUE Y COMPRIS LA CREATION D’UN DATA CENTER DE L’INSTITUT DES
HAUTES ETUDES DE L’EDUCATION ET DE LA FORMATION POUR LE COMPTE DU MINISTERE DE L’ÉDUCATION NATIONALE ET DE LA JEUNESSE</t>
  </si>
  <si>
    <t>PHASE DCE
DPGF</t>
  </si>
  <si>
    <t>RENOVATION DU CABLAGE INFORMATIQUE DU BATIMENT IH2EF
DPGF</t>
  </si>
  <si>
    <t>PSE 1 – DEPOSE CFA</t>
  </si>
  <si>
    <t>MONTANT TOTAL  H.T BASE + PSE 1</t>
  </si>
  <si>
    <t>Ministère de l’Éducation nationale 
Service de l’action administrative et des moyens
Sous-direction de l’environnement du travail et du patrimoine immobilier
110 rue de grenelle
75357 Paris SP 07
-
IH2EF
Boulevard des frères Lumière 
86963 Chasseneuil du Poitou - Futuroscope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</si>
</sst>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2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8.25"/>
      <name val="Tahoma"/>
      <family val="2"/>
    </font>
    <font>
      <sz val="8.25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6"/>
      <color indexed="9"/>
      <name val="Calibri"/>
      <family val="2"/>
    </font>
    <font>
      <b/>
      <sz val="12"/>
      <color indexed="9"/>
      <name val="Calibri"/>
      <family val="2"/>
    </font>
    <font>
      <b/>
      <sz val="1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8"/>
      </patternFill>
    </fill>
    <fill>
      <patternFill patternType="solid">
        <fgColor theme="0"/>
        <bgColor theme="8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9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4" fillId="0" borderId="0"/>
    <xf numFmtId="0" fontId="3" fillId="0" borderId="0">
      <alignment vertical="top"/>
      <protection locked="0"/>
    </xf>
    <xf numFmtId="0" fontId="4" fillId="0" borderId="0">
      <alignment vertical="top"/>
      <protection locked="0"/>
    </xf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2" fillId="0" borderId="0" xfId="0" applyNumberFormat="1" applyFont="1" applyAlignment="1">
      <alignment horizontal="center"/>
    </xf>
    <xf numFmtId="44" fontId="2" fillId="0" borderId="0" xfId="0" applyNumberFormat="1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5" fillId="3" borderId="1" xfId="2" applyFont="1" applyBorder="1" applyAlignment="1">
      <alignment horizontal="center" vertical="center"/>
    </xf>
    <xf numFmtId="0" fontId="5" fillId="3" borderId="2" xfId="2" applyFont="1" applyBorder="1" applyAlignment="1">
      <alignment horizontal="center" vertical="center"/>
    </xf>
    <xf numFmtId="0" fontId="5" fillId="3" borderId="2" xfId="2" applyFont="1" applyBorder="1" applyAlignment="1">
      <alignment horizontal="center" vertical="center" wrapText="1"/>
    </xf>
    <xf numFmtId="44" fontId="5" fillId="3" borderId="2" xfId="2" applyNumberFormat="1" applyFont="1" applyBorder="1" applyAlignment="1">
      <alignment horizontal="center" vertical="center"/>
    </xf>
    <xf numFmtId="44" fontId="5" fillId="3" borderId="3" xfId="2" applyNumberFormat="1" applyFont="1" applyBorder="1" applyAlignment="1">
      <alignment vertical="center"/>
    </xf>
    <xf numFmtId="0" fontId="6" fillId="5" borderId="4" xfId="1" applyFont="1" applyFill="1" applyBorder="1" applyAlignment="1">
      <alignment horizontal="center"/>
    </xf>
    <xf numFmtId="0" fontId="6" fillId="5" borderId="5" xfId="1" applyFont="1" applyFill="1" applyBorder="1" applyAlignment="1">
      <alignment horizontal="left"/>
    </xf>
    <xf numFmtId="0" fontId="6" fillId="5" borderId="5" xfId="1" applyFont="1" applyFill="1" applyBorder="1" applyAlignment="1">
      <alignment horizontal="center" vertical="center"/>
    </xf>
    <xf numFmtId="44" fontId="6" fillId="5" borderId="5" xfId="1" applyNumberFormat="1" applyFont="1" applyFill="1" applyBorder="1" applyAlignment="1">
      <alignment horizontal="center" vertical="center"/>
    </xf>
    <xf numFmtId="44" fontId="6" fillId="5" borderId="6" xfId="1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44" fontId="2" fillId="0" borderId="6" xfId="0" applyNumberFormat="1" applyFont="1" applyBorder="1" applyAlignment="1">
      <alignment vertical="center"/>
    </xf>
    <xf numFmtId="0" fontId="6" fillId="6" borderId="4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right" vertical="center"/>
    </xf>
    <xf numFmtId="0" fontId="6" fillId="6" borderId="5" xfId="1" applyFont="1" applyFill="1" applyBorder="1" applyAlignment="1">
      <alignment horizontal="center" vertical="center"/>
    </xf>
    <xf numFmtId="44" fontId="6" fillId="6" borderId="5" xfId="1" applyNumberFormat="1" applyFont="1" applyFill="1" applyBorder="1" applyAlignment="1">
      <alignment horizontal="center" vertical="center"/>
    </xf>
    <xf numFmtId="44" fontId="6" fillId="6" borderId="6" xfId="1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right" vertical="center"/>
    </xf>
    <xf numFmtId="0" fontId="2" fillId="0" borderId="5" xfId="1" applyFont="1" applyFill="1" applyBorder="1" applyAlignment="1">
      <alignment horizontal="center" vertical="center"/>
    </xf>
    <xf numFmtId="44" fontId="2" fillId="0" borderId="5" xfId="1" applyNumberFormat="1" applyFont="1" applyFill="1" applyBorder="1" applyAlignment="1">
      <alignment horizontal="center" vertical="center"/>
    </xf>
    <xf numFmtId="44" fontId="2" fillId="0" borderId="6" xfId="1" applyNumberFormat="1" applyFont="1" applyFill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right" vertical="center"/>
      <protection locked="0"/>
    </xf>
    <xf numFmtId="0" fontId="6" fillId="3" borderId="4" xfId="2" applyFont="1" applyBorder="1" applyAlignment="1">
      <alignment horizontal="center" vertical="center"/>
    </xf>
    <xf numFmtId="0" fontId="6" fillId="3" borderId="5" xfId="2" applyFont="1" applyBorder="1" applyAlignment="1">
      <alignment horizontal="right" vertical="center"/>
    </xf>
    <xf numFmtId="0" fontId="6" fillId="3" borderId="5" xfId="2" applyFont="1" applyBorder="1" applyAlignment="1">
      <alignment horizontal="center" vertical="center"/>
    </xf>
    <xf numFmtId="44" fontId="6" fillId="3" borderId="5" xfId="2" applyNumberFormat="1" applyFont="1" applyBorder="1" applyAlignment="1">
      <alignment horizontal="center" vertical="center"/>
    </xf>
    <xf numFmtId="44" fontId="6" fillId="3" borderId="6" xfId="2" applyNumberFormat="1" applyFont="1" applyBorder="1" applyAlignment="1">
      <alignment vertical="center"/>
    </xf>
    <xf numFmtId="0" fontId="6" fillId="3" borderId="7" xfId="2" applyFont="1" applyBorder="1" applyAlignment="1">
      <alignment horizontal="center" vertical="center"/>
    </xf>
    <xf numFmtId="0" fontId="6" fillId="3" borderId="8" xfId="2" applyFont="1" applyBorder="1" applyAlignment="1">
      <alignment horizontal="right" vertical="center"/>
    </xf>
    <xf numFmtId="0" fontId="6" fillId="3" borderId="8" xfId="2" applyFont="1" applyBorder="1" applyAlignment="1">
      <alignment horizontal="center" vertical="center"/>
    </xf>
    <xf numFmtId="44" fontId="6" fillId="3" borderId="8" xfId="2" applyNumberFormat="1" applyFont="1" applyBorder="1" applyAlignment="1">
      <alignment horizontal="center" vertical="center"/>
    </xf>
    <xf numFmtId="44" fontId="6" fillId="3" borderId="9" xfId="2" applyNumberFormat="1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6" fillId="6" borderId="5" xfId="1" applyFont="1" applyFill="1" applyBorder="1" applyAlignment="1">
      <alignment horizontal="left"/>
    </xf>
    <xf numFmtId="0" fontId="9" fillId="0" borderId="5" xfId="0" applyFont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0" fontId="6" fillId="5" borderId="10" xfId="1" applyFont="1" applyFill="1" applyBorder="1" applyAlignment="1">
      <alignment horizontal="center"/>
    </xf>
    <xf numFmtId="0" fontId="6" fillId="5" borderId="11" xfId="1" applyFont="1" applyFill="1" applyBorder="1" applyAlignment="1">
      <alignment horizontal="left"/>
    </xf>
    <xf numFmtId="0" fontId="6" fillId="5" borderId="11" xfId="1" applyFont="1" applyFill="1" applyBorder="1" applyAlignment="1">
      <alignment horizontal="center" vertical="center"/>
    </xf>
    <xf numFmtId="44" fontId="6" fillId="5" borderId="11" xfId="1" applyNumberFormat="1" applyFont="1" applyFill="1" applyBorder="1" applyAlignment="1">
      <alignment horizontal="center" vertical="center"/>
    </xf>
    <xf numFmtId="44" fontId="6" fillId="5" borderId="12" xfId="1" applyNumberFormat="1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44" fontId="2" fillId="0" borderId="14" xfId="0" applyNumberFormat="1" applyFont="1" applyBorder="1" applyAlignment="1">
      <alignment vertical="center"/>
    </xf>
    <xf numFmtId="0" fontId="6" fillId="6" borderId="15" xfId="1" applyFont="1" applyFill="1" applyBorder="1" applyAlignment="1">
      <alignment horizontal="center" vertical="center"/>
    </xf>
    <xf numFmtId="0" fontId="6" fillId="6" borderId="16" xfId="1" applyFont="1" applyFill="1" applyBorder="1" applyAlignment="1">
      <alignment horizontal="right" vertical="center"/>
    </xf>
    <xf numFmtId="0" fontId="6" fillId="6" borderId="16" xfId="1" applyFont="1" applyFill="1" applyBorder="1" applyAlignment="1">
      <alignment horizontal="center" vertical="center"/>
    </xf>
    <xf numFmtId="44" fontId="6" fillId="6" borderId="16" xfId="1" applyNumberFormat="1" applyFont="1" applyFill="1" applyBorder="1" applyAlignment="1">
      <alignment horizontal="center" vertical="center"/>
    </xf>
    <xf numFmtId="44" fontId="6" fillId="6" borderId="17" xfId="1" applyNumberFormat="1" applyFont="1" applyFill="1" applyBorder="1" applyAlignment="1">
      <alignment vertical="center"/>
    </xf>
    <xf numFmtId="44" fontId="6" fillId="3" borderId="12" xfId="2" applyNumberFormat="1" applyFont="1" applyBorder="1" applyAlignment="1">
      <alignment vertical="center"/>
    </xf>
    <xf numFmtId="44" fontId="6" fillId="6" borderId="14" xfId="1" applyNumberFormat="1" applyFont="1" applyFill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6" fillId="6" borderId="16" xfId="1" applyFont="1" applyFill="1" applyBorder="1" applyAlignment="1">
      <alignment horizontal="left"/>
    </xf>
    <xf numFmtId="0" fontId="5" fillId="3" borderId="18" xfId="2" applyFont="1" applyBorder="1" applyAlignment="1">
      <alignment horizontal="center" vertical="center"/>
    </xf>
    <xf numFmtId="44" fontId="5" fillId="3" borderId="19" xfId="2" applyNumberFormat="1" applyFont="1" applyBorder="1" applyAlignment="1">
      <alignment vertical="center"/>
    </xf>
    <xf numFmtId="0" fontId="6" fillId="6" borderId="13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 vertical="center"/>
    </xf>
    <xf numFmtId="44" fontId="2" fillId="0" borderId="14" xfId="1" applyNumberFormat="1" applyFont="1" applyFill="1" applyBorder="1" applyAlignment="1">
      <alignment vertical="center"/>
    </xf>
    <xf numFmtId="0" fontId="6" fillId="3" borderId="13" xfId="2" applyFont="1" applyBorder="1" applyAlignment="1">
      <alignment horizontal="center" vertical="center"/>
    </xf>
    <xf numFmtId="44" fontId="6" fillId="3" borderId="14" xfId="2" applyNumberFormat="1" applyFont="1" applyBorder="1" applyAlignment="1">
      <alignment vertical="center"/>
    </xf>
    <xf numFmtId="0" fontId="6" fillId="6" borderId="13" xfId="1" applyFont="1" applyFill="1" applyBorder="1" applyAlignment="1">
      <alignment horizontal="center" vertical="center"/>
    </xf>
    <xf numFmtId="0" fontId="6" fillId="3" borderId="20" xfId="2" applyFont="1" applyBorder="1" applyAlignment="1">
      <alignment horizontal="center" vertical="center"/>
    </xf>
    <xf numFmtId="44" fontId="6" fillId="3" borderId="21" xfId="2" applyNumberFormat="1" applyFont="1" applyBorder="1" applyAlignment="1">
      <alignment vertical="center"/>
    </xf>
    <xf numFmtId="0" fontId="2" fillId="0" borderId="22" xfId="0" applyFont="1" applyBorder="1" applyAlignment="1">
      <alignment horizontal="center"/>
    </xf>
    <xf numFmtId="44" fontId="2" fillId="0" borderId="23" xfId="0" applyNumberFormat="1" applyFont="1" applyBorder="1"/>
    <xf numFmtId="0" fontId="6" fillId="3" borderId="10" xfId="2" applyFont="1" applyBorder="1" applyAlignment="1">
      <alignment horizontal="center" vertical="center"/>
    </xf>
    <xf numFmtId="0" fontId="6" fillId="3" borderId="11" xfId="2" applyFont="1" applyBorder="1" applyAlignment="1">
      <alignment horizontal="right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right" vertical="center"/>
    </xf>
    <xf numFmtId="44" fontId="6" fillId="3" borderId="17" xfId="2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16" fillId="7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wrapText="1"/>
    </xf>
    <xf numFmtId="0" fontId="20" fillId="7" borderId="0" xfId="0" applyFont="1" applyFill="1" applyAlignment="1">
      <alignment horizontal="center" vertical="center" wrapText="1"/>
    </xf>
    <xf numFmtId="0" fontId="21" fillId="7" borderId="0" xfId="0" applyFont="1" applyFill="1" applyAlignment="1">
      <alignment horizontal="center" vertical="center" wrapText="1"/>
    </xf>
    <xf numFmtId="0" fontId="13" fillId="8" borderId="0" xfId="0" applyFont="1" applyFill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/>
    </xf>
    <xf numFmtId="0" fontId="8" fillId="0" borderId="26" xfId="2" applyFont="1" applyFill="1" applyBorder="1" applyAlignment="1">
      <alignment horizontal="center" vertical="center"/>
    </xf>
    <xf numFmtId="0" fontId="8" fillId="0" borderId="25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</cellXfs>
  <cellStyles count="9">
    <cellStyle name="60 % - Accent1" xfId="1" builtinId="32"/>
    <cellStyle name="Accent1" xfId="2" builtinId="29"/>
    <cellStyle name="Euro" xfId="3" xr:uid="{F4A4DA18-2758-4BC2-A2AF-F45DB263DA17}"/>
    <cellStyle name="Euro 2" xfId="4" xr:uid="{A10738AB-FE80-4577-84C1-0BFF8F974189}"/>
    <cellStyle name="Normal" xfId="0" builtinId="0"/>
    <cellStyle name="Normal 2" xfId="5" xr:uid="{B89B333E-F1E2-4776-A2E5-CD61B2286C14}"/>
    <cellStyle name="Normal 3" xfId="6" xr:uid="{1973CBF8-9BB0-4B93-B28E-DF9EE1EAD2F5}"/>
    <cellStyle name="Normal 4" xfId="7" xr:uid="{565FFFB9-D367-4D40-9E40-893854CEDE27}"/>
    <cellStyle name="Normal 5" xfId="8" xr:uid="{71E78DCF-C949-4016-A84D-588F148A6118}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vertAlign val="baseline"/>
        <color auto="1"/>
        <name val="Arial"/>
        <family val="2"/>
        <scheme val="none"/>
      </font>
    </dxf>
    <dxf>
      <border>
        <bottom style="hair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vertAlign val="baseline"/>
        <color auto="1"/>
        <name val="Arial"/>
        <family val="2"/>
        <scheme val="none"/>
      </font>
    </dxf>
    <dxf>
      <border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349250</xdr:colOff>
      <xdr:row>7</xdr:row>
      <xdr:rowOff>520700</xdr:rowOff>
    </xdr:from>
    <xdr:to>
      <xdr:col>0</xdr:col>
      <xdr:colOff>1339850</xdr:colOff>
      <xdr:row>7</xdr:row>
      <xdr:rowOff>1333500</xdr:rowOff>
    </xdr:to>
    <xdr:pic>
      <xdr:nvPicPr>
        <xdr:cNvPr id="10260" name="Image 5">
          <a:extLst>
            <a:ext uri="{FF2B5EF4-FFF2-40B4-BE49-F238E27FC236}">
              <a16:creationId xmlns:a16="http://schemas.microsoft.com/office/drawing/2014/main" id="{E66B66F7-1352-70D5-1AC7-D6D336E9A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12604750"/>
          <a:ext cx="990600" cy="8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95250</xdr:rowOff>
    </xdr:from>
    <xdr:to>
      <xdr:col>1</xdr:col>
      <xdr:colOff>209550</xdr:colOff>
      <xdr:row>0</xdr:row>
      <xdr:rowOff>539750</xdr:rowOff>
    </xdr:to>
    <xdr:pic>
      <xdr:nvPicPr>
        <xdr:cNvPr id="1120" name="Image 5">
          <a:extLst>
            <a:ext uri="{FF2B5EF4-FFF2-40B4-BE49-F238E27FC236}">
              <a16:creationId xmlns:a16="http://schemas.microsoft.com/office/drawing/2014/main" id="{6F6A8E5F-F771-DEC9-A38A-F5688F606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95250"/>
          <a:ext cx="539750" cy="444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95250</xdr:rowOff>
    </xdr:from>
    <xdr:to>
      <xdr:col>1</xdr:col>
      <xdr:colOff>209550</xdr:colOff>
      <xdr:row>0</xdr:row>
      <xdr:rowOff>539750</xdr:rowOff>
    </xdr:to>
    <xdr:pic>
      <xdr:nvPicPr>
        <xdr:cNvPr id="6206" name="Image 5">
          <a:extLst>
            <a:ext uri="{FF2B5EF4-FFF2-40B4-BE49-F238E27FC236}">
              <a16:creationId xmlns:a16="http://schemas.microsoft.com/office/drawing/2014/main" id="{565BDB75-45DB-652C-0F46-7F17DB2B8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95250"/>
          <a:ext cx="539750" cy="444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101600</xdr:colOff>
      <xdr:row>0</xdr:row>
      <xdr:rowOff>95250</xdr:rowOff>
    </xdr:from>
    <xdr:to>
      <xdr:col>1</xdr:col>
      <xdr:colOff>209550</xdr:colOff>
      <xdr:row>0</xdr:row>
      <xdr:rowOff>539750</xdr:rowOff>
    </xdr:to>
    <xdr:pic>
      <xdr:nvPicPr>
        <xdr:cNvPr id="6207" name="Image 5">
          <a:extLst>
            <a:ext uri="{FF2B5EF4-FFF2-40B4-BE49-F238E27FC236}">
              <a16:creationId xmlns:a16="http://schemas.microsoft.com/office/drawing/2014/main" id="{67BFC309-8200-BB44-D9D0-00AD38E23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95250"/>
          <a:ext cx="539750" cy="444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1" xr:uid="{169CFC37-5998-418A-B608-2465F92D5881}" name="Tableau169331332" displayName="Tableau169331332" ref="A2:F127" headerRowDxfId="27" dataDxfId="25" totalsRowDxfId="23" headerRowBorderDxfId="26" tableBorderDxfId="24">
  <tableColumns count="6">
    <tableColumn id="1" xr3:uid="{00000000-0010-0000-0100-000001000000}" name="ART." totalsRowLabel="Total" dataDxfId="22" totalsRowDxfId="21"/>
    <tableColumn id="2" xr3:uid="{00000000-0010-0000-0100-000002000000}" name="DESIGNATION DES OUVRAGES" dataDxfId="20" totalsRowDxfId="19"/>
    <tableColumn id="3" xr3:uid="{00000000-0010-0000-0100-000003000000}" name="U" dataDxfId="18" totalsRowDxfId="17"/>
    <tableColumn id="4" xr3:uid="{00000000-0010-0000-0100-000004000000}" name="Qté " dataDxfId="16" totalsRowDxfId="15"/>
    <tableColumn id="5" xr3:uid="{00000000-0010-0000-0100-000005000000}" name="Prix unitaire" dataDxfId="14" totalsRowDxfId="13"/>
    <tableColumn id="6" xr3:uid="{00000000-0010-0000-0100-000006000000}" name="Montant HT" dataDxfId="12" totalsRowDxfId="11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9" xr:uid="{A6022463-72E3-4985-A156-2ABAA8CA7B65}" name="Tableau169331332420" displayName="Tableau169331332420" ref="A2:C13" headerRowDxfId="10" dataDxfId="8" totalsRowDxfId="6" headerRowBorderDxfId="9" tableBorderDxfId="7">
  <tableColumns count="3">
    <tableColumn id="1" xr3:uid="{00000000-0010-0000-0300-000001000000}" name="ART." totalsRowLabel="Total" dataDxfId="5" totalsRowDxfId="4"/>
    <tableColumn id="2" xr3:uid="{00000000-0010-0000-0300-000002000000}" name="DESIGNATION DES OUVRAGES" dataDxfId="3" totalsRowDxfId="2"/>
    <tableColumn id="6" xr3:uid="{00000000-0010-0000-0300-000006000000}" name="Montant HT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8E6A1-D23E-42FD-B638-C50CFF7F7162}">
  <sheetPr>
    <tabColor theme="3"/>
    <pageSetUpPr fitToPage="1"/>
  </sheetPr>
  <dimension ref="A1:B13"/>
  <sheetViews>
    <sheetView tabSelected="1" view="pageBreakPreview" topLeftCell="A7" zoomScale="70" zoomScaleNormal="100" zoomScaleSheetLayoutView="70" zoomScalePageLayoutView="55" workbookViewId="0">
      <selection activeCell="A2" sqref="A2:A4"/>
    </sheetView>
  </sheetViews>
  <sheetFormatPr baseColWidth="10" defaultRowHeight="12.5" x14ac:dyDescent="0.25"/>
  <cols>
    <col min="1" max="1" width="127.26953125" customWidth="1"/>
    <col min="2" max="2" width="81.453125" customWidth="1"/>
  </cols>
  <sheetData>
    <row r="1" spans="1:2" ht="150" customHeight="1" x14ac:dyDescent="0.25">
      <c r="A1" s="90" t="s">
        <v>110</v>
      </c>
    </row>
    <row r="2" spans="1:2" ht="90" customHeight="1" x14ac:dyDescent="0.25">
      <c r="A2" s="91" t="s">
        <v>115</v>
      </c>
    </row>
    <row r="3" spans="1:2" ht="90" customHeight="1" x14ac:dyDescent="0.25">
      <c r="A3" s="91"/>
    </row>
    <row r="4" spans="1:2" ht="141.75" customHeight="1" x14ac:dyDescent="0.25">
      <c r="A4" s="91"/>
    </row>
    <row r="5" spans="1:2" s="88" customFormat="1" ht="150" customHeight="1" x14ac:dyDescent="0.35">
      <c r="A5" s="89" t="s">
        <v>111</v>
      </c>
    </row>
    <row r="6" spans="1:2" ht="165" customHeight="1" x14ac:dyDescent="0.35">
      <c r="A6" s="87" t="s">
        <v>109</v>
      </c>
      <c r="B6" s="88"/>
    </row>
    <row r="7" spans="1:2" ht="165" customHeight="1" x14ac:dyDescent="0.25">
      <c r="A7" s="86"/>
    </row>
    <row r="8" spans="1:2" ht="150" customHeight="1" x14ac:dyDescent="0.25">
      <c r="A8" s="85" t="s">
        <v>108</v>
      </c>
    </row>
    <row r="9" spans="1:2" x14ac:dyDescent="0.25">
      <c r="A9" s="83"/>
      <c r="B9" s="84"/>
    </row>
    <row r="10" spans="1:2" x14ac:dyDescent="0.25">
      <c r="A10" s="83"/>
    </row>
    <row r="11" spans="1:2" x14ac:dyDescent="0.25">
      <c r="A11" s="83"/>
    </row>
    <row r="12" spans="1:2" x14ac:dyDescent="0.25">
      <c r="A12" s="83"/>
    </row>
    <row r="13" spans="1:2" x14ac:dyDescent="0.25">
      <c r="A13" s="83"/>
    </row>
  </sheetData>
  <mergeCells count="1">
    <mergeCell ref="A2:A4"/>
  </mergeCells>
  <printOptions horizontalCentered="1"/>
  <pageMargins left="0.25" right="0.25" top="0.75" bottom="0.75" header="0.3" footer="0.3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28483-FD22-48B5-94AA-4057E829A797}">
  <sheetPr>
    <tabColor theme="3"/>
    <pageSetUpPr fitToPage="1"/>
  </sheetPr>
  <dimension ref="A1:O131"/>
  <sheetViews>
    <sheetView view="pageBreakPreview" topLeftCell="A127" zoomScale="85" zoomScaleNormal="85" zoomScaleSheetLayoutView="85" workbookViewId="0">
      <selection activeCell="H1" sqref="H1"/>
    </sheetView>
  </sheetViews>
  <sheetFormatPr baseColWidth="10" defaultColWidth="11.453125" defaultRowHeight="12.5" x14ac:dyDescent="0.25"/>
  <cols>
    <col min="1" max="1" width="6.1796875" style="2" customWidth="1"/>
    <col min="2" max="2" width="63.54296875" style="1" bestFit="1" customWidth="1"/>
    <col min="3" max="3" width="5.7265625" style="2" customWidth="1"/>
    <col min="4" max="4" width="7.7265625" style="2" customWidth="1"/>
    <col min="5" max="5" width="13.81640625" style="3" bestFit="1" customWidth="1"/>
    <col min="6" max="6" width="18.26953125" style="4" bestFit="1" customWidth="1"/>
    <col min="7" max="8" width="11.54296875" style="1" customWidth="1"/>
    <col min="9" max="9" width="14.54296875" style="1" bestFit="1" customWidth="1"/>
    <col min="10" max="56" width="11.54296875" style="1" customWidth="1"/>
    <col min="57" max="16384" width="11.453125" style="1"/>
  </cols>
  <sheetData>
    <row r="1" spans="1:15" ht="85.9" customHeight="1" x14ac:dyDescent="0.25">
      <c r="A1" s="92" t="s">
        <v>112</v>
      </c>
      <c r="B1" s="93"/>
      <c r="C1" s="93"/>
      <c r="D1" s="93"/>
      <c r="E1" s="93"/>
      <c r="F1" s="94"/>
    </row>
    <row r="2" spans="1:15" ht="27.75" customHeight="1" x14ac:dyDescent="0.25">
      <c r="A2" s="9" t="s">
        <v>0</v>
      </c>
      <c r="B2" s="10" t="s">
        <v>1</v>
      </c>
      <c r="C2" s="10" t="s">
        <v>2</v>
      </c>
      <c r="D2" s="11" t="s">
        <v>5</v>
      </c>
      <c r="E2" s="12" t="s">
        <v>10</v>
      </c>
      <c r="F2" s="13" t="s">
        <v>9</v>
      </c>
    </row>
    <row r="3" spans="1:15" s="5" customFormat="1" ht="19.899999999999999" customHeight="1" x14ac:dyDescent="0.3">
      <c r="A3" s="14">
        <v>1</v>
      </c>
      <c r="B3" s="15" t="s">
        <v>15</v>
      </c>
      <c r="C3" s="16"/>
      <c r="D3" s="16"/>
      <c r="E3" s="17"/>
      <c r="F3" s="18"/>
      <c r="H3" s="1"/>
      <c r="I3" s="1"/>
      <c r="J3" s="1"/>
      <c r="K3" s="1"/>
      <c r="L3" s="1"/>
      <c r="M3" s="1"/>
      <c r="N3" s="1"/>
      <c r="O3" s="1"/>
    </row>
    <row r="4" spans="1:15" s="6" customFormat="1" ht="19.899999999999999" customHeight="1" x14ac:dyDescent="0.25">
      <c r="A4" s="19"/>
      <c r="B4" s="20" t="s">
        <v>16</v>
      </c>
      <c r="C4" s="21" t="s">
        <v>17</v>
      </c>
      <c r="D4" s="21"/>
      <c r="E4" s="22"/>
      <c r="F4" s="23">
        <f>D4*E4</f>
        <v>0</v>
      </c>
      <c r="H4" s="1"/>
      <c r="I4" s="1"/>
      <c r="J4" s="1"/>
      <c r="K4" s="1"/>
      <c r="L4" s="1"/>
      <c r="M4" s="1"/>
      <c r="N4" s="1"/>
      <c r="O4" s="1"/>
    </row>
    <row r="5" spans="1:15" s="6" customFormat="1" ht="19.899999999999999" customHeight="1" x14ac:dyDescent="0.25">
      <c r="A5" s="19"/>
      <c r="B5" s="20" t="s">
        <v>19</v>
      </c>
      <c r="C5" s="21" t="s">
        <v>17</v>
      </c>
      <c r="D5" s="21"/>
      <c r="E5" s="22"/>
      <c r="F5" s="23">
        <f>D5*E5</f>
        <v>0</v>
      </c>
      <c r="H5" s="1"/>
      <c r="I5" s="1"/>
      <c r="J5" s="1"/>
      <c r="K5" s="1"/>
      <c r="L5" s="1"/>
      <c r="M5" s="1"/>
      <c r="N5" s="1"/>
      <c r="O5" s="1"/>
    </row>
    <row r="6" spans="1:15" s="6" customFormat="1" ht="19.899999999999999" customHeight="1" x14ac:dyDescent="0.25">
      <c r="A6" s="19"/>
      <c r="B6" s="20" t="s">
        <v>18</v>
      </c>
      <c r="C6" s="21" t="s">
        <v>17</v>
      </c>
      <c r="D6" s="21"/>
      <c r="E6" s="22"/>
      <c r="F6" s="23">
        <f>D6*E6</f>
        <v>0</v>
      </c>
      <c r="H6" s="1"/>
      <c r="I6" s="1"/>
      <c r="J6" s="1"/>
      <c r="K6" s="1"/>
      <c r="L6" s="1"/>
      <c r="M6" s="1"/>
      <c r="N6" s="1"/>
      <c r="O6" s="1"/>
    </row>
    <row r="7" spans="1:15" s="5" customFormat="1" ht="19.899999999999999" customHeight="1" x14ac:dyDescent="0.25">
      <c r="A7" s="24"/>
      <c r="B7" s="25" t="s">
        <v>13</v>
      </c>
      <c r="C7" s="26"/>
      <c r="D7" s="26"/>
      <c r="E7" s="27"/>
      <c r="F7" s="28">
        <f>SUBTOTAL(109,F4:F6)</f>
        <v>0</v>
      </c>
      <c r="H7" s="1"/>
      <c r="I7" s="1"/>
      <c r="J7" s="1"/>
      <c r="K7" s="1"/>
      <c r="L7" s="1"/>
      <c r="M7" s="1"/>
      <c r="N7" s="1"/>
      <c r="O7" s="1"/>
    </row>
    <row r="8" spans="1:15" s="5" customFormat="1" ht="19.899999999999999" customHeight="1" x14ac:dyDescent="0.25">
      <c r="A8" s="29"/>
      <c r="B8" s="30"/>
      <c r="C8" s="31"/>
      <c r="D8" s="31"/>
      <c r="E8" s="32"/>
      <c r="F8" s="33"/>
      <c r="H8" s="1"/>
      <c r="I8" s="1"/>
      <c r="J8" s="1"/>
      <c r="K8" s="1"/>
      <c r="L8" s="1"/>
      <c r="M8" s="1"/>
      <c r="N8" s="1"/>
      <c r="O8" s="1"/>
    </row>
    <row r="9" spans="1:15" s="5" customFormat="1" ht="19.899999999999999" customHeight="1" x14ac:dyDescent="0.3">
      <c r="A9" s="14">
        <v>2</v>
      </c>
      <c r="B9" s="15" t="s">
        <v>76</v>
      </c>
      <c r="C9" s="16"/>
      <c r="D9" s="16"/>
      <c r="E9" s="17"/>
      <c r="F9" s="18"/>
      <c r="H9" s="1"/>
      <c r="I9" s="1"/>
      <c r="J9" s="1"/>
      <c r="K9" s="1"/>
      <c r="L9" s="1"/>
      <c r="M9" s="1"/>
      <c r="N9" s="1"/>
      <c r="O9" s="1"/>
    </row>
    <row r="10" spans="1:15" s="6" customFormat="1" ht="19.899999999999999" customHeight="1" x14ac:dyDescent="0.25">
      <c r="A10" s="19"/>
      <c r="B10" s="20" t="s">
        <v>105</v>
      </c>
      <c r="C10" s="21" t="s">
        <v>3</v>
      </c>
      <c r="D10" s="21"/>
      <c r="E10" s="22"/>
      <c r="F10" s="23">
        <f>D10*E10</f>
        <v>0</v>
      </c>
      <c r="H10" s="1"/>
      <c r="I10" s="1"/>
      <c r="J10" s="1"/>
      <c r="K10" s="1"/>
      <c r="L10" s="1"/>
      <c r="M10" s="1"/>
      <c r="N10" s="1"/>
      <c r="O10" s="1"/>
    </row>
    <row r="11" spans="1:15" s="6" customFormat="1" ht="19.899999999999999" customHeight="1" x14ac:dyDescent="0.25">
      <c r="A11" s="19"/>
      <c r="B11" s="20" t="s">
        <v>104</v>
      </c>
      <c r="C11" s="21" t="s">
        <v>3</v>
      </c>
      <c r="D11" s="21"/>
      <c r="E11" s="22"/>
      <c r="F11" s="23">
        <f>D11*E11</f>
        <v>0</v>
      </c>
      <c r="H11" s="1"/>
      <c r="I11" s="1"/>
      <c r="J11" s="1"/>
      <c r="K11" s="1"/>
      <c r="L11" s="1"/>
      <c r="M11" s="1"/>
      <c r="N11" s="1"/>
      <c r="O11" s="1"/>
    </row>
    <row r="12" spans="1:15" s="6" customFormat="1" ht="19.899999999999999" customHeight="1" x14ac:dyDescent="0.25">
      <c r="A12" s="19"/>
      <c r="B12" s="20" t="s">
        <v>81</v>
      </c>
      <c r="C12" s="21" t="s">
        <v>3</v>
      </c>
      <c r="D12" s="21"/>
      <c r="E12" s="22"/>
      <c r="F12" s="23">
        <f>D12*E12</f>
        <v>0</v>
      </c>
      <c r="H12" s="1"/>
      <c r="I12" s="1"/>
      <c r="J12" s="1"/>
      <c r="K12" s="1"/>
      <c r="L12" s="1"/>
      <c r="M12" s="1"/>
      <c r="N12" s="1"/>
      <c r="O12" s="1"/>
    </row>
    <row r="13" spans="1:15" s="5" customFormat="1" ht="19.899999999999999" customHeight="1" x14ac:dyDescent="0.25">
      <c r="A13" s="24"/>
      <c r="B13" s="25" t="s">
        <v>13</v>
      </c>
      <c r="C13" s="26"/>
      <c r="D13" s="26"/>
      <c r="E13" s="27"/>
      <c r="F13" s="28">
        <f>SUBTOTAL(109,F10:F12)</f>
        <v>0</v>
      </c>
      <c r="H13" s="1"/>
      <c r="I13" s="1"/>
      <c r="J13" s="1"/>
      <c r="K13" s="1"/>
      <c r="L13" s="1"/>
      <c r="M13" s="1"/>
      <c r="N13" s="1"/>
      <c r="O13" s="1"/>
    </row>
    <row r="14" spans="1:15" s="5" customFormat="1" ht="19.899999999999999" customHeight="1" x14ac:dyDescent="0.25">
      <c r="A14" s="29"/>
      <c r="B14" s="30"/>
      <c r="C14" s="31"/>
      <c r="D14" s="31"/>
      <c r="E14" s="32"/>
      <c r="F14" s="33"/>
      <c r="H14" s="1"/>
      <c r="I14" s="1"/>
      <c r="J14" s="1"/>
      <c r="K14" s="1"/>
      <c r="L14" s="1"/>
      <c r="M14" s="1"/>
      <c r="N14" s="1"/>
      <c r="O14" s="1"/>
    </row>
    <row r="15" spans="1:15" s="5" customFormat="1" ht="19.899999999999999" customHeight="1" x14ac:dyDescent="0.3">
      <c r="A15" s="14">
        <v>3</v>
      </c>
      <c r="B15" s="15" t="s">
        <v>20</v>
      </c>
      <c r="C15" s="16"/>
      <c r="D15" s="16"/>
      <c r="E15" s="17"/>
      <c r="F15" s="18"/>
      <c r="H15" s="1"/>
      <c r="I15" s="1"/>
      <c r="J15" s="1"/>
      <c r="K15" s="1"/>
      <c r="L15" s="1"/>
      <c r="M15" s="1"/>
      <c r="N15" s="1"/>
      <c r="O15" s="1"/>
    </row>
    <row r="16" spans="1:15" s="6" customFormat="1" ht="19.899999999999999" customHeight="1" x14ac:dyDescent="0.25">
      <c r="A16" s="19"/>
      <c r="B16" s="20" t="s">
        <v>23</v>
      </c>
      <c r="C16" s="21" t="s">
        <v>3</v>
      </c>
      <c r="D16" s="21"/>
      <c r="E16" s="22"/>
      <c r="F16" s="23">
        <f>D16*E16</f>
        <v>0</v>
      </c>
      <c r="H16" s="1"/>
      <c r="I16" s="1"/>
      <c r="J16" s="1"/>
      <c r="K16" s="1"/>
      <c r="L16" s="1"/>
      <c r="M16" s="1"/>
      <c r="N16" s="1"/>
      <c r="O16" s="1"/>
    </row>
    <row r="17" spans="1:15" s="6" customFormat="1" ht="19.899999999999999" customHeight="1" x14ac:dyDescent="0.25">
      <c r="A17" s="19"/>
      <c r="B17" s="20" t="s">
        <v>33</v>
      </c>
      <c r="C17" s="21" t="s">
        <v>3</v>
      </c>
      <c r="D17" s="21"/>
      <c r="E17" s="22"/>
      <c r="F17" s="23">
        <f>D17*E17</f>
        <v>0</v>
      </c>
      <c r="H17" s="1"/>
      <c r="I17" s="1"/>
      <c r="J17" s="1"/>
      <c r="K17" s="1"/>
      <c r="L17" s="1"/>
      <c r="M17" s="1"/>
      <c r="N17" s="1"/>
      <c r="O17" s="1"/>
    </row>
    <row r="18" spans="1:15" s="6" customFormat="1" ht="19.899999999999999" customHeight="1" x14ac:dyDescent="0.25">
      <c r="A18" s="19"/>
      <c r="B18" s="20" t="s">
        <v>34</v>
      </c>
      <c r="C18" s="21" t="s">
        <v>35</v>
      </c>
      <c r="D18" s="21"/>
      <c r="E18" s="22"/>
      <c r="F18" s="23">
        <f>D18*E18</f>
        <v>0</v>
      </c>
      <c r="H18" s="1"/>
      <c r="I18" s="1"/>
      <c r="J18" s="1"/>
      <c r="K18" s="1"/>
      <c r="L18" s="1"/>
      <c r="M18" s="1"/>
      <c r="N18" s="1"/>
      <c r="O18" s="1"/>
    </row>
    <row r="19" spans="1:15" s="6" customFormat="1" ht="19.899999999999999" customHeight="1" x14ac:dyDescent="0.25">
      <c r="A19" s="19"/>
      <c r="B19" s="20" t="s">
        <v>75</v>
      </c>
      <c r="C19" s="21" t="s">
        <v>11</v>
      </c>
      <c r="D19" s="21"/>
      <c r="E19" s="22"/>
      <c r="F19" s="23">
        <f>D19*E19</f>
        <v>0</v>
      </c>
      <c r="H19" s="1"/>
      <c r="I19" s="1"/>
      <c r="J19" s="1"/>
      <c r="K19" s="1"/>
      <c r="L19" s="1"/>
      <c r="M19" s="1"/>
      <c r="N19" s="1"/>
      <c r="O19" s="1"/>
    </row>
    <row r="20" spans="1:15" s="6" customFormat="1" ht="19.899999999999999" customHeight="1" x14ac:dyDescent="0.25">
      <c r="A20" s="19"/>
      <c r="B20" s="20" t="s">
        <v>101</v>
      </c>
      <c r="C20" s="21" t="s">
        <v>11</v>
      </c>
      <c r="D20" s="21"/>
      <c r="E20" s="22"/>
      <c r="F20" s="23">
        <f>D20*E20</f>
        <v>0</v>
      </c>
      <c r="H20" s="1"/>
      <c r="I20" s="1"/>
      <c r="J20" s="1"/>
      <c r="K20" s="1"/>
      <c r="L20" s="1"/>
      <c r="M20" s="1"/>
      <c r="N20" s="1"/>
      <c r="O20" s="1"/>
    </row>
    <row r="21" spans="1:15" s="6" customFormat="1" x14ac:dyDescent="0.25">
      <c r="A21" s="19"/>
      <c r="B21" s="35"/>
      <c r="C21" s="21"/>
      <c r="D21" s="21"/>
      <c r="E21" s="22"/>
      <c r="F21" s="23"/>
      <c r="H21" s="1"/>
      <c r="I21" s="1"/>
      <c r="J21" s="1"/>
      <c r="K21" s="1"/>
      <c r="L21" s="1"/>
      <c r="M21" s="1"/>
      <c r="N21" s="1"/>
      <c r="O21" s="1"/>
    </row>
    <row r="22" spans="1:15" s="6" customFormat="1" ht="19.899999999999999" customHeight="1" x14ac:dyDescent="0.25">
      <c r="A22" s="19"/>
      <c r="B22" s="49" t="s">
        <v>82</v>
      </c>
      <c r="C22" s="21"/>
      <c r="D22" s="21"/>
      <c r="E22" s="22"/>
      <c r="F22" s="23"/>
      <c r="H22" s="1"/>
      <c r="I22" s="1"/>
      <c r="J22" s="1"/>
      <c r="K22" s="1"/>
      <c r="L22" s="1"/>
      <c r="M22" s="1"/>
      <c r="N22" s="1"/>
      <c r="O22" s="1"/>
    </row>
    <row r="23" spans="1:15" s="6" customFormat="1" ht="19.899999999999999" customHeight="1" x14ac:dyDescent="0.25">
      <c r="A23" s="19"/>
      <c r="B23" s="20" t="s">
        <v>83</v>
      </c>
      <c r="C23" s="21" t="s">
        <v>3</v>
      </c>
      <c r="D23" s="21"/>
      <c r="E23" s="22"/>
      <c r="F23" s="23">
        <f t="shared" ref="F23:F29" si="0">D23*E23</f>
        <v>0</v>
      </c>
      <c r="H23" s="1"/>
      <c r="I23" s="1"/>
      <c r="J23" s="1"/>
      <c r="K23" s="1"/>
      <c r="L23" s="1"/>
      <c r="M23" s="1"/>
      <c r="N23" s="1"/>
      <c r="O23" s="1"/>
    </row>
    <row r="24" spans="1:15" s="6" customFormat="1" ht="19.899999999999999" customHeight="1" x14ac:dyDescent="0.25">
      <c r="A24" s="19"/>
      <c r="B24" s="20" t="s">
        <v>84</v>
      </c>
      <c r="C24" s="21" t="s">
        <v>3</v>
      </c>
      <c r="D24" s="21"/>
      <c r="E24" s="22"/>
      <c r="F24" s="23">
        <f t="shared" si="0"/>
        <v>0</v>
      </c>
      <c r="H24" s="1"/>
      <c r="I24" s="1"/>
      <c r="J24" s="1"/>
      <c r="K24" s="1"/>
      <c r="L24" s="1"/>
      <c r="M24" s="1"/>
      <c r="N24" s="1"/>
      <c r="O24" s="1"/>
    </row>
    <row r="25" spans="1:15" s="6" customFormat="1" ht="19.899999999999999" customHeight="1" x14ac:dyDescent="0.25">
      <c r="A25" s="19"/>
      <c r="B25" s="20" t="s">
        <v>85</v>
      </c>
      <c r="C25" s="21" t="s">
        <v>3</v>
      </c>
      <c r="D25" s="21"/>
      <c r="E25" s="22"/>
      <c r="F25" s="23">
        <f t="shared" si="0"/>
        <v>0</v>
      </c>
      <c r="H25" s="1"/>
      <c r="I25" s="1"/>
      <c r="J25" s="1"/>
      <c r="K25" s="1"/>
      <c r="L25" s="1"/>
      <c r="M25" s="1"/>
      <c r="N25" s="1"/>
      <c r="O25" s="1"/>
    </row>
    <row r="26" spans="1:15" s="6" customFormat="1" ht="19.899999999999999" customHeight="1" x14ac:dyDescent="0.25">
      <c r="A26" s="19"/>
      <c r="B26" s="20" t="s">
        <v>86</v>
      </c>
      <c r="C26" s="21" t="s">
        <v>3</v>
      </c>
      <c r="D26" s="21"/>
      <c r="E26" s="22"/>
      <c r="F26" s="23">
        <f t="shared" si="0"/>
        <v>0</v>
      </c>
      <c r="H26" s="1"/>
      <c r="I26" s="1"/>
      <c r="J26" s="1"/>
      <c r="K26" s="1"/>
      <c r="L26" s="1"/>
      <c r="M26" s="1"/>
      <c r="N26" s="1"/>
      <c r="O26" s="1"/>
    </row>
    <row r="27" spans="1:15" s="6" customFormat="1" ht="19.899999999999999" customHeight="1" x14ac:dyDescent="0.25">
      <c r="A27" s="19"/>
      <c r="B27" s="20" t="s">
        <v>87</v>
      </c>
      <c r="C27" s="21" t="s">
        <v>3</v>
      </c>
      <c r="D27" s="21"/>
      <c r="E27" s="22"/>
      <c r="F27" s="23">
        <f t="shared" si="0"/>
        <v>0</v>
      </c>
      <c r="H27" s="1"/>
      <c r="I27" s="1"/>
      <c r="J27" s="1"/>
      <c r="K27" s="1"/>
      <c r="L27" s="1"/>
      <c r="M27" s="1"/>
      <c r="N27" s="1"/>
      <c r="O27" s="1"/>
    </row>
    <row r="28" spans="1:15" s="6" customFormat="1" ht="19.899999999999999" customHeight="1" x14ac:dyDescent="0.25">
      <c r="A28" s="19"/>
      <c r="B28" s="20" t="s">
        <v>88</v>
      </c>
      <c r="C28" s="21" t="s">
        <v>3</v>
      </c>
      <c r="D28" s="21"/>
      <c r="E28" s="22"/>
      <c r="F28" s="23">
        <f t="shared" si="0"/>
        <v>0</v>
      </c>
      <c r="H28" s="1"/>
      <c r="I28" s="1"/>
      <c r="J28" s="1"/>
      <c r="K28" s="1"/>
      <c r="L28" s="1"/>
      <c r="M28" s="1"/>
      <c r="N28" s="1"/>
      <c r="O28" s="1"/>
    </row>
    <row r="29" spans="1:15" s="6" customFormat="1" ht="19.899999999999999" customHeight="1" x14ac:dyDescent="0.25">
      <c r="A29" s="19"/>
      <c r="B29" s="20" t="s">
        <v>89</v>
      </c>
      <c r="C29" s="21" t="s">
        <v>3</v>
      </c>
      <c r="D29" s="21"/>
      <c r="E29" s="22"/>
      <c r="F29" s="23">
        <f t="shared" si="0"/>
        <v>0</v>
      </c>
      <c r="H29" s="1"/>
      <c r="I29" s="1"/>
      <c r="J29" s="1"/>
      <c r="K29" s="1"/>
      <c r="L29" s="1"/>
      <c r="M29" s="1"/>
      <c r="N29" s="1"/>
      <c r="O29" s="1"/>
    </row>
    <row r="30" spans="1:15" s="6" customFormat="1" x14ac:dyDescent="0.25">
      <c r="A30" s="19"/>
      <c r="B30" s="35"/>
      <c r="C30" s="21"/>
      <c r="D30" s="21"/>
      <c r="E30" s="22"/>
      <c r="F30" s="23"/>
      <c r="H30" s="1"/>
      <c r="I30" s="1"/>
      <c r="J30" s="1"/>
      <c r="K30" s="1"/>
      <c r="L30" s="1"/>
      <c r="M30" s="1"/>
      <c r="N30" s="1"/>
      <c r="O30" s="1"/>
    </row>
    <row r="31" spans="1:15" s="6" customFormat="1" ht="19.899999999999999" customHeight="1" x14ac:dyDescent="0.25">
      <c r="A31" s="19"/>
      <c r="B31" s="49" t="s">
        <v>90</v>
      </c>
      <c r="C31" s="21"/>
      <c r="D31" s="21"/>
      <c r="E31" s="22"/>
      <c r="F31" s="23"/>
      <c r="H31" s="1"/>
      <c r="I31" s="1"/>
      <c r="J31" s="1"/>
      <c r="K31" s="1"/>
      <c r="L31" s="1"/>
      <c r="M31" s="1"/>
      <c r="N31" s="1"/>
      <c r="O31" s="1"/>
    </row>
    <row r="32" spans="1:15" s="6" customFormat="1" ht="19.899999999999999" customHeight="1" x14ac:dyDescent="0.25">
      <c r="A32" s="19"/>
      <c r="B32" s="20" t="s">
        <v>91</v>
      </c>
      <c r="C32" s="21" t="s">
        <v>11</v>
      </c>
      <c r="D32" s="21"/>
      <c r="E32" s="22"/>
      <c r="F32" s="23">
        <f>D32*E32</f>
        <v>0</v>
      </c>
      <c r="H32" s="1"/>
      <c r="I32" s="1"/>
      <c r="J32" s="1"/>
      <c r="K32" s="1"/>
      <c r="L32" s="1"/>
      <c r="M32" s="1"/>
      <c r="N32" s="1"/>
      <c r="O32" s="1"/>
    </row>
    <row r="33" spans="1:15" s="5" customFormat="1" ht="19.899999999999999" customHeight="1" x14ac:dyDescent="0.25">
      <c r="A33" s="24"/>
      <c r="B33" s="25" t="s">
        <v>13</v>
      </c>
      <c r="C33" s="26"/>
      <c r="D33" s="26"/>
      <c r="E33" s="27"/>
      <c r="F33" s="28">
        <f>SUBTOTAL(109,F16:F32)</f>
        <v>0</v>
      </c>
      <c r="H33" s="1"/>
      <c r="I33" s="1"/>
      <c r="J33" s="1"/>
      <c r="K33" s="1"/>
      <c r="L33" s="1"/>
      <c r="M33" s="1"/>
      <c r="N33" s="1"/>
      <c r="O33" s="1"/>
    </row>
    <row r="34" spans="1:15" s="5" customFormat="1" ht="19.899999999999999" customHeight="1" x14ac:dyDescent="0.25">
      <c r="A34" s="29"/>
      <c r="B34" s="30"/>
      <c r="C34" s="31"/>
      <c r="D34" s="31"/>
      <c r="E34" s="32"/>
      <c r="F34" s="33"/>
      <c r="H34" s="1"/>
      <c r="I34" s="1"/>
      <c r="J34" s="1"/>
      <c r="K34" s="1"/>
      <c r="L34" s="1"/>
      <c r="M34" s="1"/>
      <c r="N34" s="1"/>
      <c r="O34" s="1"/>
    </row>
    <row r="35" spans="1:15" s="5" customFormat="1" ht="19.899999999999999" customHeight="1" x14ac:dyDescent="0.3">
      <c r="A35" s="14">
        <v>4</v>
      </c>
      <c r="B35" s="15" t="s">
        <v>64</v>
      </c>
      <c r="C35" s="16"/>
      <c r="D35" s="16"/>
      <c r="E35" s="17"/>
      <c r="F35" s="18"/>
      <c r="H35" s="1"/>
      <c r="I35" s="1"/>
      <c r="J35" s="1"/>
      <c r="K35" s="1"/>
      <c r="L35" s="1"/>
      <c r="M35" s="1"/>
      <c r="N35" s="1"/>
      <c r="O35" s="1"/>
    </row>
    <row r="36" spans="1:15" s="6" customFormat="1" ht="19.899999999999999" customHeight="1" x14ac:dyDescent="0.25">
      <c r="A36" s="19"/>
      <c r="B36" s="34" t="s">
        <v>29</v>
      </c>
      <c r="C36" s="21" t="s">
        <v>4</v>
      </c>
      <c r="D36" s="21"/>
      <c r="E36" s="22"/>
      <c r="F36" s="23">
        <f t="shared" ref="F36:F45" si="1">D36*E36</f>
        <v>0</v>
      </c>
      <c r="H36" s="1"/>
      <c r="I36" s="1"/>
      <c r="J36" s="1"/>
      <c r="K36" s="1"/>
      <c r="L36" s="1"/>
      <c r="M36" s="1"/>
      <c r="N36" s="1"/>
      <c r="O36" s="1"/>
    </row>
    <row r="37" spans="1:15" s="6" customFormat="1" ht="19.899999999999999" customHeight="1" x14ac:dyDescent="0.25">
      <c r="A37" s="19"/>
      <c r="B37" s="34" t="s">
        <v>12</v>
      </c>
      <c r="C37" s="21" t="s">
        <v>4</v>
      </c>
      <c r="D37" s="21"/>
      <c r="E37" s="22"/>
      <c r="F37" s="23">
        <f t="shared" si="1"/>
        <v>0</v>
      </c>
      <c r="H37" s="1"/>
      <c r="I37" s="1"/>
      <c r="J37" s="1"/>
      <c r="K37" s="1"/>
      <c r="L37" s="1"/>
      <c r="M37" s="1"/>
      <c r="N37" s="1"/>
      <c r="O37" s="1"/>
    </row>
    <row r="38" spans="1:15" s="6" customFormat="1" ht="19.899999999999999" customHeight="1" x14ac:dyDescent="0.25">
      <c r="A38" s="19"/>
      <c r="B38" s="34" t="s">
        <v>65</v>
      </c>
      <c r="C38" s="21" t="s">
        <v>4</v>
      </c>
      <c r="D38" s="21"/>
      <c r="E38" s="22"/>
      <c r="F38" s="23">
        <f t="shared" si="1"/>
        <v>0</v>
      </c>
      <c r="H38" s="1"/>
      <c r="I38" s="1"/>
      <c r="J38" s="1"/>
      <c r="K38" s="1"/>
      <c r="L38" s="1"/>
      <c r="M38" s="1"/>
      <c r="N38" s="1"/>
      <c r="O38" s="1"/>
    </row>
    <row r="39" spans="1:15" s="6" customFormat="1" ht="19.899999999999999" customHeight="1" x14ac:dyDescent="0.25">
      <c r="A39" s="19"/>
      <c r="B39" s="34" t="s">
        <v>92</v>
      </c>
      <c r="C39" s="21" t="s">
        <v>2</v>
      </c>
      <c r="D39" s="21"/>
      <c r="E39" s="22"/>
      <c r="F39" s="23">
        <f t="shared" si="1"/>
        <v>0</v>
      </c>
      <c r="H39" s="1"/>
      <c r="I39" s="1"/>
      <c r="J39" s="1"/>
      <c r="K39" s="1"/>
      <c r="L39" s="1"/>
      <c r="M39" s="1"/>
      <c r="N39" s="1"/>
      <c r="O39" s="1"/>
    </row>
    <row r="40" spans="1:15" s="6" customFormat="1" ht="19.899999999999999" customHeight="1" x14ac:dyDescent="0.25">
      <c r="A40" s="19"/>
      <c r="B40" s="34" t="s">
        <v>93</v>
      </c>
      <c r="C40" s="21" t="s">
        <v>4</v>
      </c>
      <c r="D40" s="21"/>
      <c r="E40" s="22"/>
      <c r="F40" s="23">
        <f>D40*E40</f>
        <v>0</v>
      </c>
      <c r="H40" s="1"/>
      <c r="I40" s="1"/>
      <c r="J40" s="1"/>
      <c r="K40" s="1"/>
      <c r="L40" s="1"/>
      <c r="M40" s="1"/>
      <c r="N40" s="1"/>
      <c r="O40" s="1"/>
    </row>
    <row r="41" spans="1:15" s="6" customFormat="1" ht="19.899999999999999" customHeight="1" x14ac:dyDescent="0.25">
      <c r="A41" s="19"/>
      <c r="B41" s="34" t="s">
        <v>30</v>
      </c>
      <c r="C41" s="21" t="s">
        <v>4</v>
      </c>
      <c r="D41" s="21"/>
      <c r="E41" s="22"/>
      <c r="F41" s="23">
        <f t="shared" si="1"/>
        <v>0</v>
      </c>
      <c r="H41" s="1"/>
      <c r="I41" s="1"/>
      <c r="J41" s="1"/>
      <c r="K41" s="1"/>
      <c r="L41" s="1"/>
      <c r="M41" s="1"/>
      <c r="N41" s="1"/>
      <c r="O41" s="1"/>
    </row>
    <row r="42" spans="1:15" s="6" customFormat="1" ht="19.899999999999999" customHeight="1" x14ac:dyDescent="0.25">
      <c r="A42" s="19"/>
      <c r="B42" s="34" t="s">
        <v>36</v>
      </c>
      <c r="C42" s="21" t="s">
        <v>4</v>
      </c>
      <c r="D42" s="21"/>
      <c r="E42" s="22"/>
      <c r="F42" s="23">
        <f t="shared" si="1"/>
        <v>0</v>
      </c>
      <c r="H42" s="1"/>
      <c r="I42" s="1"/>
      <c r="J42" s="1"/>
      <c r="K42" s="1"/>
      <c r="L42" s="1"/>
      <c r="M42" s="1"/>
      <c r="N42" s="1"/>
      <c r="O42" s="1"/>
    </row>
    <row r="43" spans="1:15" s="6" customFormat="1" ht="19.899999999999999" customHeight="1" x14ac:dyDescent="0.25">
      <c r="A43" s="19"/>
      <c r="B43" s="34" t="s">
        <v>37</v>
      </c>
      <c r="C43" s="21" t="s">
        <v>4</v>
      </c>
      <c r="D43" s="21"/>
      <c r="E43" s="22"/>
      <c r="F43" s="23">
        <f t="shared" si="1"/>
        <v>0</v>
      </c>
      <c r="H43" s="1"/>
      <c r="I43" s="1"/>
      <c r="J43" s="1"/>
      <c r="K43" s="1"/>
      <c r="L43" s="1"/>
      <c r="M43" s="1"/>
      <c r="N43" s="1"/>
      <c r="O43" s="1"/>
    </row>
    <row r="44" spans="1:15" s="6" customFormat="1" ht="19.899999999999999" customHeight="1" x14ac:dyDescent="0.25">
      <c r="A44" s="19"/>
      <c r="B44" s="34" t="s">
        <v>94</v>
      </c>
      <c r="C44" s="21" t="s">
        <v>4</v>
      </c>
      <c r="D44" s="21"/>
      <c r="E44" s="22"/>
      <c r="F44" s="23">
        <f>D44*E44</f>
        <v>0</v>
      </c>
      <c r="H44" s="1"/>
      <c r="I44" s="1"/>
      <c r="J44" s="1"/>
      <c r="K44" s="1"/>
      <c r="L44" s="1"/>
      <c r="M44" s="1"/>
      <c r="N44" s="1"/>
      <c r="O44" s="1"/>
    </row>
    <row r="45" spans="1:15" s="6" customFormat="1" ht="19.899999999999999" customHeight="1" x14ac:dyDescent="0.25">
      <c r="A45" s="19"/>
      <c r="B45" s="34" t="s">
        <v>63</v>
      </c>
      <c r="C45" s="21" t="s">
        <v>4</v>
      </c>
      <c r="D45" s="21"/>
      <c r="E45" s="22"/>
      <c r="F45" s="23">
        <f t="shared" si="1"/>
        <v>0</v>
      </c>
      <c r="H45" s="1"/>
      <c r="I45" s="1"/>
      <c r="J45" s="1"/>
      <c r="K45" s="1"/>
      <c r="L45" s="1"/>
      <c r="M45" s="1"/>
      <c r="N45" s="1"/>
      <c r="O45" s="1"/>
    </row>
    <row r="46" spans="1:15" s="5" customFormat="1" ht="19.899999999999999" customHeight="1" x14ac:dyDescent="0.25">
      <c r="A46" s="24"/>
      <c r="B46" s="25" t="s">
        <v>14</v>
      </c>
      <c r="C46" s="26"/>
      <c r="D46" s="26"/>
      <c r="E46" s="27"/>
      <c r="F46" s="28">
        <f>SUBTOTAL(109,F36:F45)</f>
        <v>0</v>
      </c>
      <c r="H46" s="1"/>
      <c r="I46" s="1"/>
      <c r="J46" s="1"/>
      <c r="K46" s="1"/>
      <c r="L46" s="1"/>
      <c r="M46" s="1"/>
      <c r="N46" s="1"/>
      <c r="O46" s="1"/>
    </row>
    <row r="47" spans="1:15" s="6" customFormat="1" ht="19.899999999999999" customHeight="1" x14ac:dyDescent="0.25">
      <c r="A47" s="29"/>
      <c r="B47" s="30"/>
      <c r="C47" s="31"/>
      <c r="D47" s="31"/>
      <c r="E47" s="32"/>
      <c r="F47" s="33"/>
      <c r="H47" s="1"/>
      <c r="I47" s="1"/>
      <c r="J47" s="1"/>
      <c r="K47" s="1"/>
      <c r="L47" s="1"/>
      <c r="M47" s="1"/>
      <c r="N47" s="1"/>
      <c r="O47" s="1"/>
    </row>
    <row r="48" spans="1:15" s="5" customFormat="1" ht="19.899999999999999" customHeight="1" x14ac:dyDescent="0.3">
      <c r="A48" s="14">
        <v>5</v>
      </c>
      <c r="B48" s="15" t="s">
        <v>24</v>
      </c>
      <c r="C48" s="16"/>
      <c r="D48" s="16"/>
      <c r="E48" s="17"/>
      <c r="F48" s="18"/>
      <c r="H48" s="1"/>
      <c r="I48" s="1"/>
      <c r="J48" s="1"/>
      <c r="K48" s="1"/>
      <c r="L48" s="1"/>
      <c r="M48" s="1"/>
      <c r="N48" s="1"/>
      <c r="O48" s="1"/>
    </row>
    <row r="49" spans="1:15" s="5" customFormat="1" ht="19.899999999999999" customHeight="1" x14ac:dyDescent="0.25">
      <c r="A49" s="29"/>
      <c r="B49" s="49" t="s">
        <v>77</v>
      </c>
      <c r="C49" s="31"/>
      <c r="D49" s="31"/>
      <c r="E49" s="32"/>
      <c r="F49" s="33"/>
      <c r="H49" s="1"/>
      <c r="I49" s="1"/>
      <c r="J49" s="1"/>
      <c r="K49" s="1"/>
      <c r="L49" s="1"/>
      <c r="M49" s="1"/>
      <c r="N49" s="1"/>
      <c r="O49" s="1"/>
    </row>
    <row r="50" spans="1:15" s="6" customFormat="1" ht="19.899999999999999" customHeight="1" x14ac:dyDescent="0.25">
      <c r="A50" s="19"/>
      <c r="B50" s="34" t="s">
        <v>38</v>
      </c>
      <c r="C50" s="21" t="s">
        <v>3</v>
      </c>
      <c r="D50" s="21"/>
      <c r="E50" s="22"/>
      <c r="F50" s="23">
        <f>D50*E50</f>
        <v>0</v>
      </c>
      <c r="H50" s="1"/>
      <c r="I50" s="1"/>
      <c r="J50" s="1"/>
      <c r="K50" s="1"/>
      <c r="L50" s="1"/>
      <c r="M50" s="1"/>
      <c r="N50" s="1"/>
      <c r="O50" s="1"/>
    </row>
    <row r="51" spans="1:15" s="6" customFormat="1" ht="19.899999999999999" customHeight="1" x14ac:dyDescent="0.25">
      <c r="A51" s="19"/>
      <c r="B51" s="34" t="s">
        <v>39</v>
      </c>
      <c r="C51" s="21" t="s">
        <v>3</v>
      </c>
      <c r="D51" s="21"/>
      <c r="E51" s="22"/>
      <c r="F51" s="23">
        <f>D51*E51</f>
        <v>0</v>
      </c>
      <c r="H51" s="1"/>
      <c r="I51" s="1"/>
      <c r="J51" s="1"/>
      <c r="K51" s="1"/>
      <c r="L51" s="1"/>
      <c r="M51" s="1"/>
      <c r="N51" s="1"/>
      <c r="O51" s="1"/>
    </row>
    <row r="52" spans="1:15" s="6" customFormat="1" ht="19.899999999999999" customHeight="1" x14ac:dyDescent="0.25">
      <c r="A52" s="19"/>
      <c r="B52" s="34" t="s">
        <v>40</v>
      </c>
      <c r="C52" s="21" t="s">
        <v>3</v>
      </c>
      <c r="D52" s="21"/>
      <c r="E52" s="22"/>
      <c r="F52" s="23">
        <f>D52*E52</f>
        <v>0</v>
      </c>
      <c r="H52" s="1"/>
      <c r="I52" s="1"/>
      <c r="J52" s="1"/>
      <c r="K52" s="1"/>
      <c r="L52" s="1"/>
      <c r="M52" s="1"/>
      <c r="N52" s="1"/>
      <c r="O52" s="1"/>
    </row>
    <row r="53" spans="1:15" s="6" customFormat="1" ht="19.899999999999999" customHeight="1" x14ac:dyDescent="0.25">
      <c r="A53" s="19"/>
      <c r="B53" s="34" t="s">
        <v>41</v>
      </c>
      <c r="C53" s="21" t="s">
        <v>3</v>
      </c>
      <c r="D53" s="21"/>
      <c r="E53" s="22"/>
      <c r="F53" s="23">
        <f>D53*E53</f>
        <v>0</v>
      </c>
      <c r="H53" s="1"/>
      <c r="I53" s="1"/>
      <c r="J53" s="1"/>
      <c r="K53" s="1"/>
      <c r="L53" s="1"/>
      <c r="M53" s="1"/>
      <c r="N53" s="1"/>
      <c r="O53" s="1"/>
    </row>
    <row r="54" spans="1:15" s="6" customFormat="1" ht="19.899999999999999" customHeight="1" x14ac:dyDescent="0.25">
      <c r="A54" s="19"/>
      <c r="B54" s="34" t="s">
        <v>42</v>
      </c>
      <c r="C54" s="21" t="s">
        <v>3</v>
      </c>
      <c r="D54" s="21"/>
      <c r="E54" s="22"/>
      <c r="F54" s="23">
        <f>D54*E54</f>
        <v>0</v>
      </c>
      <c r="H54" s="1"/>
      <c r="I54" s="1"/>
      <c r="J54" s="1"/>
      <c r="K54" s="1"/>
      <c r="L54" s="1"/>
      <c r="M54" s="1"/>
      <c r="N54" s="1"/>
      <c r="O54" s="1"/>
    </row>
    <row r="55" spans="1:15" s="6" customFormat="1" x14ac:dyDescent="0.25">
      <c r="A55" s="19"/>
      <c r="B55" s="46"/>
      <c r="C55" s="21"/>
      <c r="D55" s="21"/>
      <c r="E55" s="22"/>
      <c r="F55" s="23"/>
      <c r="H55" s="1"/>
      <c r="I55" s="1"/>
      <c r="J55" s="1"/>
      <c r="K55" s="1"/>
      <c r="L55" s="1"/>
      <c r="M55" s="1"/>
      <c r="N55" s="1"/>
      <c r="O55" s="1"/>
    </row>
    <row r="56" spans="1:15" s="5" customFormat="1" ht="19.899999999999999" customHeight="1" x14ac:dyDescent="0.25">
      <c r="A56" s="29"/>
      <c r="B56" s="49" t="s">
        <v>79</v>
      </c>
      <c r="C56" s="31"/>
      <c r="D56" s="31"/>
      <c r="E56" s="32"/>
      <c r="F56" s="33"/>
      <c r="H56" s="1"/>
      <c r="I56" s="1"/>
      <c r="J56" s="1"/>
      <c r="K56" s="1"/>
      <c r="L56" s="1"/>
      <c r="M56" s="1"/>
      <c r="N56" s="1"/>
      <c r="O56" s="1"/>
    </row>
    <row r="57" spans="1:15" s="6" customFormat="1" ht="19.899999999999999" customHeight="1" x14ac:dyDescent="0.25">
      <c r="A57" s="19"/>
      <c r="B57" s="34" t="s">
        <v>103</v>
      </c>
      <c r="C57" s="21" t="s">
        <v>3</v>
      </c>
      <c r="D57" s="21"/>
      <c r="E57" s="22"/>
      <c r="F57" s="23">
        <f>D57*E57</f>
        <v>0</v>
      </c>
      <c r="H57" s="1"/>
      <c r="I57" s="1"/>
      <c r="J57" s="1"/>
      <c r="K57" s="1"/>
      <c r="L57" s="1"/>
      <c r="M57" s="1"/>
      <c r="N57" s="1"/>
      <c r="O57" s="1"/>
    </row>
    <row r="58" spans="1:15" s="6" customFormat="1" x14ac:dyDescent="0.25">
      <c r="A58" s="19"/>
      <c r="B58" s="46"/>
      <c r="C58" s="21"/>
      <c r="D58" s="21"/>
      <c r="E58" s="22"/>
      <c r="F58" s="23"/>
      <c r="H58" s="1"/>
      <c r="I58" s="1"/>
      <c r="J58" s="1"/>
      <c r="K58" s="1"/>
      <c r="L58" s="1"/>
      <c r="M58" s="1"/>
      <c r="N58" s="1"/>
      <c r="O58" s="1"/>
    </row>
    <row r="59" spans="1:15" s="5" customFormat="1" ht="19.899999999999999" customHeight="1" x14ac:dyDescent="0.25">
      <c r="A59" s="29"/>
      <c r="B59" s="49" t="s">
        <v>78</v>
      </c>
      <c r="C59" s="31"/>
      <c r="D59" s="31"/>
      <c r="E59" s="32"/>
      <c r="F59" s="33"/>
      <c r="H59" s="1"/>
      <c r="I59" s="1"/>
      <c r="J59" s="1"/>
      <c r="K59" s="1"/>
      <c r="L59" s="1"/>
      <c r="M59" s="1"/>
      <c r="N59" s="1"/>
      <c r="O59" s="1"/>
    </row>
    <row r="60" spans="1:15" s="6" customFormat="1" ht="19.899999999999999" customHeight="1" x14ac:dyDescent="0.25">
      <c r="A60" s="19"/>
      <c r="B60" s="34" t="s">
        <v>43</v>
      </c>
      <c r="C60" s="21" t="s">
        <v>3</v>
      </c>
      <c r="D60" s="21"/>
      <c r="E60" s="22"/>
      <c r="F60" s="23">
        <f t="shared" ref="F60:F70" si="2">D60*E60</f>
        <v>0</v>
      </c>
      <c r="H60" s="1"/>
      <c r="I60" s="1"/>
      <c r="J60" s="1"/>
      <c r="K60" s="1"/>
      <c r="L60" s="1"/>
      <c r="M60" s="1"/>
      <c r="N60" s="1"/>
      <c r="O60" s="1"/>
    </row>
    <row r="61" spans="1:15" s="6" customFormat="1" ht="19.899999999999999" customHeight="1" x14ac:dyDescent="0.25">
      <c r="A61" s="19"/>
      <c r="B61" s="34" t="s">
        <v>44</v>
      </c>
      <c r="C61" s="21" t="s">
        <v>3</v>
      </c>
      <c r="D61" s="21"/>
      <c r="E61" s="22"/>
      <c r="F61" s="23">
        <f t="shared" si="2"/>
        <v>0</v>
      </c>
      <c r="H61" s="1"/>
      <c r="I61" s="1"/>
      <c r="J61" s="1"/>
      <c r="K61" s="1"/>
      <c r="L61" s="1"/>
      <c r="M61" s="1"/>
      <c r="N61" s="1"/>
      <c r="O61" s="1"/>
    </row>
    <row r="62" spans="1:15" s="6" customFormat="1" ht="19.899999999999999" customHeight="1" x14ac:dyDescent="0.25">
      <c r="A62" s="19"/>
      <c r="B62" s="34" t="s">
        <v>45</v>
      </c>
      <c r="C62" s="21" t="s">
        <v>3</v>
      </c>
      <c r="D62" s="21"/>
      <c r="E62" s="22"/>
      <c r="F62" s="23">
        <f t="shared" si="2"/>
        <v>0</v>
      </c>
      <c r="H62" s="1"/>
      <c r="I62" s="1"/>
      <c r="J62" s="1"/>
      <c r="K62" s="1"/>
      <c r="L62" s="1"/>
      <c r="M62" s="1"/>
      <c r="N62" s="1"/>
      <c r="O62" s="1"/>
    </row>
    <row r="63" spans="1:15" s="6" customFormat="1" ht="19.899999999999999" customHeight="1" x14ac:dyDescent="0.25">
      <c r="A63" s="19"/>
      <c r="B63" s="34" t="s">
        <v>46</v>
      </c>
      <c r="C63" s="21" t="s">
        <v>3</v>
      </c>
      <c r="D63" s="21"/>
      <c r="E63" s="22"/>
      <c r="F63" s="23">
        <f t="shared" si="2"/>
        <v>0</v>
      </c>
      <c r="H63" s="1"/>
      <c r="I63" s="1"/>
      <c r="J63" s="1"/>
      <c r="K63" s="1"/>
      <c r="L63" s="1"/>
      <c r="M63" s="1"/>
      <c r="N63" s="1"/>
      <c r="O63" s="1"/>
    </row>
    <row r="64" spans="1:15" s="6" customFormat="1" ht="19.899999999999999" customHeight="1" x14ac:dyDescent="0.25">
      <c r="A64" s="19"/>
      <c r="B64" s="34" t="s">
        <v>47</v>
      </c>
      <c r="C64" s="21" t="s">
        <v>3</v>
      </c>
      <c r="D64" s="21"/>
      <c r="E64" s="22"/>
      <c r="F64" s="23">
        <f t="shared" si="2"/>
        <v>0</v>
      </c>
      <c r="H64" s="1"/>
      <c r="I64" s="1"/>
      <c r="J64" s="1"/>
      <c r="K64" s="1"/>
      <c r="L64" s="1"/>
      <c r="M64" s="1"/>
      <c r="N64" s="1"/>
      <c r="O64" s="1"/>
    </row>
    <row r="65" spans="1:15" s="6" customFormat="1" ht="19.899999999999999" customHeight="1" x14ac:dyDescent="0.25">
      <c r="A65" s="19"/>
      <c r="B65" s="34" t="s">
        <v>48</v>
      </c>
      <c r="C65" s="21" t="s">
        <v>3</v>
      </c>
      <c r="D65" s="21"/>
      <c r="E65" s="22"/>
      <c r="F65" s="23">
        <f t="shared" si="2"/>
        <v>0</v>
      </c>
      <c r="H65" s="1"/>
      <c r="I65" s="1"/>
      <c r="J65" s="1"/>
      <c r="K65" s="1"/>
      <c r="L65" s="1"/>
      <c r="M65" s="1"/>
      <c r="N65" s="1"/>
      <c r="O65" s="1"/>
    </row>
    <row r="66" spans="1:15" s="6" customFormat="1" ht="19.899999999999999" customHeight="1" x14ac:dyDescent="0.25">
      <c r="A66" s="19"/>
      <c r="B66" s="34" t="s">
        <v>49</v>
      </c>
      <c r="C66" s="21" t="s">
        <v>3</v>
      </c>
      <c r="D66" s="21"/>
      <c r="E66" s="22"/>
      <c r="F66" s="23">
        <f t="shared" si="2"/>
        <v>0</v>
      </c>
      <c r="H66" s="1"/>
      <c r="I66" s="1"/>
      <c r="J66" s="1"/>
      <c r="K66" s="1"/>
      <c r="L66" s="1"/>
      <c r="M66" s="1"/>
      <c r="N66" s="1"/>
      <c r="O66" s="1"/>
    </row>
    <row r="67" spans="1:15" s="6" customFormat="1" ht="19.899999999999999" customHeight="1" x14ac:dyDescent="0.25">
      <c r="A67" s="19"/>
      <c r="B67" s="34" t="s">
        <v>50</v>
      </c>
      <c r="C67" s="21" t="s">
        <v>3</v>
      </c>
      <c r="D67" s="21"/>
      <c r="E67" s="22"/>
      <c r="F67" s="23">
        <f t="shared" si="2"/>
        <v>0</v>
      </c>
      <c r="H67" s="1"/>
      <c r="I67" s="1"/>
      <c r="J67" s="1"/>
      <c r="K67" s="1"/>
      <c r="L67" s="1"/>
      <c r="M67" s="1"/>
      <c r="N67" s="1"/>
      <c r="O67" s="1"/>
    </row>
    <row r="68" spans="1:15" s="6" customFormat="1" ht="19.899999999999999" customHeight="1" x14ac:dyDescent="0.25">
      <c r="A68" s="19"/>
      <c r="B68" s="34" t="s">
        <v>51</v>
      </c>
      <c r="C68" s="21" t="s">
        <v>3</v>
      </c>
      <c r="D68" s="21"/>
      <c r="E68" s="22"/>
      <c r="F68" s="23">
        <f t="shared" si="2"/>
        <v>0</v>
      </c>
      <c r="H68" s="1"/>
      <c r="I68" s="1"/>
      <c r="J68" s="1"/>
      <c r="K68" s="1"/>
      <c r="L68" s="1"/>
      <c r="M68" s="1"/>
      <c r="N68" s="1"/>
      <c r="O68" s="1"/>
    </row>
    <row r="69" spans="1:15" s="6" customFormat="1" ht="19.899999999999999" customHeight="1" x14ac:dyDescent="0.25">
      <c r="A69" s="19"/>
      <c r="B69" s="34" t="s">
        <v>52</v>
      </c>
      <c r="C69" s="21" t="s">
        <v>3</v>
      </c>
      <c r="D69" s="21"/>
      <c r="E69" s="22"/>
      <c r="F69" s="23">
        <f t="shared" si="2"/>
        <v>0</v>
      </c>
      <c r="H69" s="1"/>
      <c r="I69" s="1"/>
      <c r="J69" s="1"/>
      <c r="K69" s="1"/>
      <c r="L69" s="1"/>
      <c r="M69" s="1"/>
      <c r="N69" s="1"/>
      <c r="O69" s="1"/>
    </row>
    <row r="70" spans="1:15" s="6" customFormat="1" ht="19.899999999999999" customHeight="1" x14ac:dyDescent="0.25">
      <c r="A70" s="19"/>
      <c r="B70" s="34" t="s">
        <v>53</v>
      </c>
      <c r="C70" s="21" t="s">
        <v>3</v>
      </c>
      <c r="D70" s="21"/>
      <c r="E70" s="22"/>
      <c r="F70" s="23">
        <f t="shared" si="2"/>
        <v>0</v>
      </c>
      <c r="H70" s="1"/>
      <c r="I70" s="1"/>
      <c r="J70" s="1"/>
      <c r="K70" s="1"/>
      <c r="L70" s="1"/>
      <c r="M70" s="1"/>
      <c r="N70" s="1"/>
      <c r="O70" s="1"/>
    </row>
    <row r="71" spans="1:15" s="5" customFormat="1" ht="19.899999999999999" customHeight="1" x14ac:dyDescent="0.25">
      <c r="A71" s="24"/>
      <c r="B71" s="25" t="s">
        <v>14</v>
      </c>
      <c r="C71" s="26"/>
      <c r="D71" s="26"/>
      <c r="E71" s="27"/>
      <c r="F71" s="28">
        <f>SUBTOTAL(109,F50:F70)</f>
        <v>0</v>
      </c>
      <c r="H71" s="1"/>
      <c r="I71" s="1"/>
      <c r="J71" s="1"/>
      <c r="K71" s="1"/>
      <c r="L71" s="1"/>
      <c r="M71" s="1"/>
      <c r="N71" s="1"/>
      <c r="O71" s="1"/>
    </row>
    <row r="72" spans="1:15" s="5" customFormat="1" ht="19.899999999999999" customHeight="1" x14ac:dyDescent="0.25">
      <c r="A72" s="29"/>
      <c r="B72" s="30"/>
      <c r="C72" s="31"/>
      <c r="D72" s="31"/>
      <c r="E72" s="32"/>
      <c r="F72" s="33"/>
      <c r="H72" s="1"/>
      <c r="I72" s="1"/>
      <c r="J72" s="1"/>
      <c r="K72" s="1"/>
      <c r="L72" s="1"/>
      <c r="M72" s="1"/>
      <c r="N72" s="1"/>
      <c r="O72" s="1"/>
    </row>
    <row r="73" spans="1:15" s="5" customFormat="1" ht="19.899999999999999" customHeight="1" x14ac:dyDescent="0.3">
      <c r="A73" s="14">
        <v>6</v>
      </c>
      <c r="B73" s="15" t="s">
        <v>22</v>
      </c>
      <c r="C73" s="16"/>
      <c r="D73" s="16"/>
      <c r="E73" s="17"/>
      <c r="F73" s="18"/>
      <c r="H73" s="1"/>
      <c r="I73" s="1"/>
      <c r="J73" s="1"/>
      <c r="K73" s="1"/>
      <c r="L73" s="1"/>
      <c r="M73" s="1"/>
      <c r="N73" s="1"/>
      <c r="O73" s="1"/>
    </row>
    <row r="74" spans="1:15" s="6" customFormat="1" ht="19.899999999999999" customHeight="1" x14ac:dyDescent="0.25">
      <c r="A74" s="19"/>
      <c r="B74" s="48" t="s">
        <v>32</v>
      </c>
      <c r="C74" s="21"/>
      <c r="D74" s="21"/>
      <c r="E74" s="22"/>
      <c r="F74" s="23"/>
      <c r="H74" s="1"/>
      <c r="I74" s="1"/>
      <c r="J74" s="1"/>
      <c r="K74" s="1"/>
      <c r="L74" s="1"/>
      <c r="M74" s="1"/>
      <c r="N74" s="1"/>
      <c r="O74" s="1"/>
    </row>
    <row r="75" spans="1:15" s="6" customFormat="1" ht="19.899999999999999" customHeight="1" x14ac:dyDescent="0.25">
      <c r="A75" s="19"/>
      <c r="B75" s="34" t="s">
        <v>66</v>
      </c>
      <c r="C75" s="21" t="s">
        <v>11</v>
      </c>
      <c r="D75" s="21"/>
      <c r="E75" s="22"/>
      <c r="F75" s="23">
        <f t="shared" ref="F75:F81" si="3">D75*E75</f>
        <v>0</v>
      </c>
      <c r="H75" s="1"/>
      <c r="I75" s="1"/>
      <c r="J75" s="1"/>
      <c r="K75" s="1"/>
      <c r="L75" s="1"/>
      <c r="M75" s="1"/>
      <c r="N75" s="1"/>
      <c r="O75" s="1"/>
    </row>
    <row r="76" spans="1:15" s="6" customFormat="1" ht="19.899999999999999" customHeight="1" x14ac:dyDescent="0.25">
      <c r="A76" s="19"/>
      <c r="B76" s="34" t="s">
        <v>98</v>
      </c>
      <c r="C76" s="21" t="s">
        <v>11</v>
      </c>
      <c r="D76" s="21"/>
      <c r="E76" s="22"/>
      <c r="F76" s="23">
        <f t="shared" si="3"/>
        <v>0</v>
      </c>
      <c r="H76" s="1"/>
      <c r="I76" s="1"/>
      <c r="J76" s="1"/>
      <c r="K76" s="1"/>
      <c r="L76" s="1"/>
      <c r="M76" s="1"/>
      <c r="N76" s="1"/>
      <c r="O76" s="1"/>
    </row>
    <row r="77" spans="1:15" s="6" customFormat="1" ht="19.899999999999999" customHeight="1" x14ac:dyDescent="0.25">
      <c r="A77" s="19"/>
      <c r="B77" s="20" t="s">
        <v>25</v>
      </c>
      <c r="C77" s="21" t="s">
        <v>11</v>
      </c>
      <c r="D77" s="21"/>
      <c r="E77" s="22"/>
      <c r="F77" s="23">
        <f t="shared" si="3"/>
        <v>0</v>
      </c>
      <c r="H77" s="1"/>
      <c r="I77" s="1"/>
      <c r="J77" s="1"/>
      <c r="K77" s="1"/>
      <c r="L77" s="1"/>
      <c r="M77" s="1"/>
      <c r="N77" s="1"/>
      <c r="O77" s="1"/>
    </row>
    <row r="78" spans="1:15" s="6" customFormat="1" ht="19.899999999999999" customHeight="1" x14ac:dyDescent="0.25">
      <c r="A78" s="19"/>
      <c r="B78" s="20" t="s">
        <v>26</v>
      </c>
      <c r="C78" s="21" t="s">
        <v>11</v>
      </c>
      <c r="D78" s="21"/>
      <c r="E78" s="22"/>
      <c r="F78" s="23">
        <f t="shared" si="3"/>
        <v>0</v>
      </c>
      <c r="H78" s="1"/>
      <c r="I78" s="1"/>
      <c r="J78" s="1"/>
      <c r="K78" s="1"/>
      <c r="L78" s="1"/>
      <c r="M78" s="1"/>
      <c r="N78" s="1"/>
      <c r="O78" s="1"/>
    </row>
    <row r="79" spans="1:15" s="6" customFormat="1" ht="35.5" customHeight="1" x14ac:dyDescent="0.25">
      <c r="A79" s="19"/>
      <c r="B79" s="20" t="s">
        <v>97</v>
      </c>
      <c r="C79" s="21" t="s">
        <v>11</v>
      </c>
      <c r="D79" s="21"/>
      <c r="E79" s="22"/>
      <c r="F79" s="23">
        <f t="shared" si="3"/>
        <v>0</v>
      </c>
      <c r="H79" s="1"/>
      <c r="I79" s="1"/>
      <c r="J79" s="1"/>
      <c r="K79" s="1"/>
      <c r="L79" s="1"/>
      <c r="M79" s="1"/>
      <c r="N79" s="1"/>
      <c r="O79" s="1"/>
    </row>
    <row r="80" spans="1:15" s="6" customFormat="1" ht="19.899999999999999" customHeight="1" x14ac:dyDescent="0.25">
      <c r="A80" s="19"/>
      <c r="B80" s="20" t="s">
        <v>102</v>
      </c>
      <c r="C80" s="21" t="s">
        <v>11</v>
      </c>
      <c r="D80" s="21"/>
      <c r="E80" s="22"/>
      <c r="F80" s="23">
        <f>D80*E80</f>
        <v>0</v>
      </c>
      <c r="H80" s="1"/>
      <c r="I80" s="1"/>
      <c r="J80" s="1"/>
      <c r="K80" s="1"/>
      <c r="L80" s="1"/>
      <c r="M80" s="1"/>
      <c r="N80" s="1"/>
      <c r="O80" s="1"/>
    </row>
    <row r="81" spans="1:15" s="6" customFormat="1" ht="19.899999999999999" customHeight="1" x14ac:dyDescent="0.25">
      <c r="A81" s="19"/>
      <c r="B81" s="20" t="s">
        <v>21</v>
      </c>
      <c r="C81" s="21" t="s">
        <v>11</v>
      </c>
      <c r="D81" s="21"/>
      <c r="E81" s="22"/>
      <c r="F81" s="23">
        <f t="shared" si="3"/>
        <v>0</v>
      </c>
      <c r="H81" s="1"/>
      <c r="I81" s="1"/>
      <c r="J81" s="1"/>
      <c r="K81" s="1"/>
      <c r="L81" s="1"/>
      <c r="M81" s="1"/>
      <c r="N81" s="1"/>
      <c r="O81" s="1"/>
    </row>
    <row r="82" spans="1:15" s="6" customFormat="1" x14ac:dyDescent="0.25">
      <c r="A82" s="19"/>
      <c r="B82" s="35"/>
      <c r="C82" s="21"/>
      <c r="D82" s="21"/>
      <c r="E82" s="22"/>
      <c r="F82" s="23"/>
      <c r="H82" s="1"/>
      <c r="I82" s="1"/>
      <c r="J82" s="1"/>
      <c r="K82" s="1"/>
      <c r="L82" s="1"/>
      <c r="M82" s="1"/>
      <c r="N82" s="1"/>
      <c r="O82" s="1"/>
    </row>
    <row r="83" spans="1:15" s="6" customFormat="1" ht="19.899999999999999" customHeight="1" x14ac:dyDescent="0.25">
      <c r="A83" s="19"/>
      <c r="B83" s="20" t="s">
        <v>95</v>
      </c>
      <c r="C83" s="21" t="s">
        <v>4</v>
      </c>
      <c r="D83" s="21"/>
      <c r="E83" s="22"/>
      <c r="F83" s="23">
        <f t="shared" ref="F83:F95" si="4">D83*E83</f>
        <v>0</v>
      </c>
      <c r="H83" s="1"/>
      <c r="I83" s="1"/>
      <c r="J83" s="1"/>
      <c r="K83" s="1"/>
      <c r="L83" s="1"/>
      <c r="M83" s="1"/>
      <c r="N83" s="1"/>
      <c r="O83" s="1"/>
    </row>
    <row r="84" spans="1:15" s="6" customFormat="1" ht="19.899999999999999" customHeight="1" x14ac:dyDescent="0.25">
      <c r="A84" s="19"/>
      <c r="B84" s="20" t="s">
        <v>96</v>
      </c>
      <c r="C84" s="21" t="s">
        <v>11</v>
      </c>
      <c r="D84" s="21"/>
      <c r="E84" s="22"/>
      <c r="F84" s="23">
        <f>D84*E84</f>
        <v>0</v>
      </c>
      <c r="H84" s="1"/>
      <c r="I84" s="1"/>
      <c r="J84" s="1"/>
      <c r="K84" s="1"/>
      <c r="L84" s="1"/>
      <c r="M84" s="1"/>
      <c r="N84" s="1"/>
      <c r="O84" s="1"/>
    </row>
    <row r="85" spans="1:15" s="6" customFormat="1" ht="19.899999999999999" customHeight="1" x14ac:dyDescent="0.25">
      <c r="A85" s="19"/>
      <c r="B85" s="20" t="s">
        <v>106</v>
      </c>
      <c r="C85" s="21" t="s">
        <v>4</v>
      </c>
      <c r="D85" s="21"/>
      <c r="E85" s="22"/>
      <c r="F85" s="23">
        <f>D85*E85</f>
        <v>0</v>
      </c>
      <c r="H85" s="1"/>
      <c r="I85" s="1"/>
      <c r="J85" s="1"/>
      <c r="K85" s="1"/>
      <c r="L85" s="1"/>
      <c r="M85" s="1"/>
      <c r="N85" s="1"/>
      <c r="O85" s="1"/>
    </row>
    <row r="86" spans="1:15" s="6" customFormat="1" ht="19.899999999999999" customHeight="1" x14ac:dyDescent="0.25">
      <c r="A86" s="19"/>
      <c r="B86" s="20" t="s">
        <v>107</v>
      </c>
      <c r="C86" s="21" t="s">
        <v>4</v>
      </c>
      <c r="D86" s="21"/>
      <c r="E86" s="22"/>
      <c r="F86" s="23">
        <f>D86*E86</f>
        <v>0</v>
      </c>
      <c r="H86" s="1"/>
      <c r="I86" s="1"/>
      <c r="J86" s="1"/>
      <c r="K86" s="1"/>
      <c r="L86" s="1"/>
      <c r="M86" s="1"/>
      <c r="N86" s="1"/>
      <c r="O86" s="1"/>
    </row>
    <row r="87" spans="1:15" s="6" customFormat="1" x14ac:dyDescent="0.25">
      <c r="A87" s="19"/>
      <c r="B87" s="35"/>
      <c r="C87" s="21"/>
      <c r="D87" s="21"/>
      <c r="E87" s="22"/>
      <c r="F87" s="23"/>
      <c r="H87" s="1"/>
      <c r="I87" s="1"/>
      <c r="J87" s="1"/>
      <c r="K87" s="1"/>
      <c r="L87" s="1"/>
      <c r="M87" s="1"/>
      <c r="N87" s="1"/>
      <c r="O87" s="1"/>
    </row>
    <row r="88" spans="1:15" s="6" customFormat="1" ht="19.899999999999999" customHeight="1" x14ac:dyDescent="0.25">
      <c r="A88" s="19"/>
      <c r="B88" s="20" t="s">
        <v>54</v>
      </c>
      <c r="C88" s="21" t="s">
        <v>4</v>
      </c>
      <c r="D88" s="21"/>
      <c r="E88" s="22"/>
      <c r="F88" s="23">
        <f t="shared" si="4"/>
        <v>0</v>
      </c>
      <c r="H88" s="1"/>
      <c r="I88" s="1"/>
      <c r="J88" s="1"/>
      <c r="K88" s="1"/>
      <c r="L88" s="1"/>
      <c r="M88" s="1"/>
      <c r="N88" s="1"/>
      <c r="O88" s="1"/>
    </row>
    <row r="89" spans="1:15" s="6" customFormat="1" x14ac:dyDescent="0.25">
      <c r="A89" s="19"/>
      <c r="B89" s="35"/>
      <c r="C89" s="21"/>
      <c r="D89" s="21"/>
      <c r="E89" s="22"/>
      <c r="F89" s="23"/>
      <c r="H89" s="1"/>
      <c r="I89" s="1"/>
      <c r="J89" s="1"/>
      <c r="K89" s="1"/>
      <c r="L89" s="1"/>
      <c r="M89" s="1"/>
      <c r="N89" s="1"/>
      <c r="O89" s="1"/>
    </row>
    <row r="90" spans="1:15" s="6" customFormat="1" ht="25" x14ac:dyDescent="0.25">
      <c r="A90" s="19"/>
      <c r="B90" s="20" t="s">
        <v>67</v>
      </c>
      <c r="C90" s="21" t="s">
        <v>11</v>
      </c>
      <c r="D90" s="21"/>
      <c r="E90" s="22"/>
      <c r="F90" s="23">
        <f t="shared" si="4"/>
        <v>0</v>
      </c>
      <c r="H90" s="1"/>
      <c r="I90" s="1"/>
      <c r="J90" s="1"/>
      <c r="K90" s="1"/>
      <c r="L90" s="1"/>
      <c r="M90" s="1"/>
      <c r="N90" s="1"/>
      <c r="O90" s="1"/>
    </row>
    <row r="91" spans="1:15" s="6" customFormat="1" ht="25" x14ac:dyDescent="0.25">
      <c r="A91" s="19"/>
      <c r="B91" s="20" t="s">
        <v>72</v>
      </c>
      <c r="C91" s="21" t="s">
        <v>11</v>
      </c>
      <c r="D91" s="21"/>
      <c r="E91" s="22"/>
      <c r="F91" s="23">
        <f>D91*E91</f>
        <v>0</v>
      </c>
      <c r="H91" s="1"/>
      <c r="I91" s="1"/>
      <c r="J91" s="1"/>
      <c r="K91" s="1"/>
      <c r="L91" s="1"/>
      <c r="M91" s="1"/>
      <c r="N91" s="1"/>
      <c r="O91" s="1"/>
    </row>
    <row r="92" spans="1:15" s="6" customFormat="1" ht="25" x14ac:dyDescent="0.25">
      <c r="A92" s="19"/>
      <c r="B92" s="20" t="s">
        <v>70</v>
      </c>
      <c r="C92" s="21" t="s">
        <v>11</v>
      </c>
      <c r="D92" s="21"/>
      <c r="E92" s="22"/>
      <c r="F92" s="23">
        <f t="shared" si="4"/>
        <v>0</v>
      </c>
      <c r="H92" s="1"/>
      <c r="I92" s="1"/>
      <c r="J92" s="1"/>
      <c r="K92" s="1"/>
      <c r="L92" s="1"/>
      <c r="M92" s="1"/>
      <c r="N92" s="1"/>
      <c r="O92" s="1"/>
    </row>
    <row r="93" spans="1:15" s="6" customFormat="1" ht="25" x14ac:dyDescent="0.25">
      <c r="A93" s="19"/>
      <c r="B93" s="20" t="s">
        <v>69</v>
      </c>
      <c r="C93" s="21" t="s">
        <v>11</v>
      </c>
      <c r="D93" s="21"/>
      <c r="E93" s="22"/>
      <c r="F93" s="23">
        <f>D93*E93</f>
        <v>0</v>
      </c>
      <c r="H93" s="1"/>
      <c r="I93" s="1"/>
      <c r="J93" s="1"/>
      <c r="K93" s="1"/>
      <c r="L93" s="1"/>
      <c r="M93" s="1"/>
      <c r="N93" s="1"/>
      <c r="O93" s="1"/>
    </row>
    <row r="94" spans="1:15" s="6" customFormat="1" ht="25" x14ac:dyDescent="0.25">
      <c r="A94" s="19"/>
      <c r="B94" s="20" t="s">
        <v>68</v>
      </c>
      <c r="C94" s="21" t="s">
        <v>11</v>
      </c>
      <c r="D94" s="21"/>
      <c r="E94" s="22"/>
      <c r="F94" s="23">
        <f t="shared" si="4"/>
        <v>0</v>
      </c>
      <c r="H94" s="1"/>
      <c r="I94" s="1"/>
      <c r="J94" s="1"/>
      <c r="K94" s="1"/>
      <c r="L94" s="1"/>
      <c r="M94" s="1"/>
      <c r="N94" s="1"/>
      <c r="O94" s="1"/>
    </row>
    <row r="95" spans="1:15" s="6" customFormat="1" ht="25" x14ac:dyDescent="0.25">
      <c r="A95" s="19"/>
      <c r="B95" s="20" t="s">
        <v>71</v>
      </c>
      <c r="C95" s="21" t="s">
        <v>11</v>
      </c>
      <c r="D95" s="21"/>
      <c r="E95" s="22"/>
      <c r="F95" s="23">
        <f t="shared" si="4"/>
        <v>0</v>
      </c>
      <c r="H95" s="1"/>
      <c r="I95" s="1"/>
      <c r="J95" s="1"/>
      <c r="K95" s="1"/>
      <c r="L95" s="1"/>
      <c r="M95" s="1"/>
      <c r="N95" s="1"/>
      <c r="O95" s="1"/>
    </row>
    <row r="96" spans="1:15" s="6" customFormat="1" ht="25" x14ac:dyDescent="0.25">
      <c r="A96" s="19"/>
      <c r="B96" s="20" t="s">
        <v>73</v>
      </c>
      <c r="C96" s="21" t="s">
        <v>11</v>
      </c>
      <c r="D96" s="21"/>
      <c r="E96" s="22"/>
      <c r="F96" s="23">
        <f>D96*E96</f>
        <v>0</v>
      </c>
      <c r="H96" s="1"/>
      <c r="I96" s="1"/>
      <c r="J96" s="1"/>
      <c r="K96" s="1"/>
      <c r="L96" s="1"/>
      <c r="M96" s="1"/>
      <c r="N96" s="1"/>
      <c r="O96" s="1"/>
    </row>
    <row r="97" spans="1:15" s="6" customFormat="1" x14ac:dyDescent="0.25">
      <c r="A97" s="19"/>
      <c r="B97" s="35"/>
      <c r="C97" s="21"/>
      <c r="D97" s="21"/>
      <c r="E97" s="22"/>
      <c r="F97" s="23"/>
      <c r="H97" s="1"/>
      <c r="I97" s="1"/>
      <c r="J97" s="1"/>
      <c r="K97" s="1"/>
      <c r="L97" s="1"/>
      <c r="M97" s="1"/>
      <c r="N97" s="1"/>
      <c r="O97" s="1"/>
    </row>
    <row r="98" spans="1:15" s="6" customFormat="1" ht="19.899999999999999" customHeight="1" x14ac:dyDescent="0.25">
      <c r="A98" s="19"/>
      <c r="B98" s="20" t="s">
        <v>28</v>
      </c>
      <c r="C98" s="21" t="s">
        <v>3</v>
      </c>
      <c r="D98" s="21"/>
      <c r="E98" s="22"/>
      <c r="F98" s="23">
        <f>D98*E98</f>
        <v>0</v>
      </c>
      <c r="H98" s="1"/>
      <c r="I98" s="1"/>
      <c r="J98" s="1"/>
      <c r="K98" s="1"/>
      <c r="L98" s="1"/>
      <c r="M98" s="1"/>
      <c r="N98" s="1"/>
      <c r="O98" s="1"/>
    </row>
    <row r="99" spans="1:15" s="6" customFormat="1" ht="19.899999999999999" customHeight="1" x14ac:dyDescent="0.25">
      <c r="A99" s="19"/>
      <c r="B99" s="20" t="s">
        <v>27</v>
      </c>
      <c r="C99" s="21" t="s">
        <v>3</v>
      </c>
      <c r="D99" s="21"/>
      <c r="E99" s="22"/>
      <c r="F99" s="23">
        <f>D99*E99</f>
        <v>0</v>
      </c>
      <c r="H99" s="1"/>
      <c r="I99" s="1"/>
      <c r="J99" s="1"/>
      <c r="K99" s="1"/>
      <c r="L99" s="1"/>
      <c r="M99" s="1"/>
      <c r="N99" s="1"/>
      <c r="O99" s="1"/>
    </row>
    <row r="100" spans="1:15" s="6" customFormat="1" ht="19.899999999999999" customHeight="1" x14ac:dyDescent="0.25">
      <c r="A100" s="19"/>
      <c r="B100" s="35"/>
      <c r="C100" s="21"/>
      <c r="D100" s="21"/>
      <c r="E100" s="22"/>
      <c r="F100" s="23"/>
      <c r="H100" s="1"/>
      <c r="I100" s="1"/>
      <c r="J100" s="1"/>
      <c r="K100" s="1"/>
      <c r="L100" s="1"/>
      <c r="M100" s="1"/>
      <c r="N100" s="1"/>
      <c r="O100" s="1"/>
    </row>
    <row r="101" spans="1:15" s="6" customFormat="1" ht="19.899999999999999" customHeight="1" x14ac:dyDescent="0.25">
      <c r="A101" s="19"/>
      <c r="B101" s="48" t="s">
        <v>62</v>
      </c>
      <c r="C101" s="21"/>
      <c r="D101" s="21"/>
      <c r="E101" s="22"/>
      <c r="F101" s="23"/>
      <c r="H101" s="1"/>
      <c r="I101" s="1"/>
      <c r="J101" s="1"/>
      <c r="K101" s="1"/>
      <c r="L101" s="1"/>
      <c r="M101" s="1"/>
      <c r="N101" s="1"/>
      <c r="O101" s="1"/>
    </row>
    <row r="102" spans="1:15" s="6" customFormat="1" ht="19.899999999999999" customHeight="1" x14ac:dyDescent="0.25">
      <c r="A102" s="19"/>
      <c r="B102" s="34" t="s">
        <v>100</v>
      </c>
      <c r="C102" s="21" t="s">
        <v>11</v>
      </c>
      <c r="D102" s="21"/>
      <c r="E102" s="22"/>
      <c r="F102" s="23">
        <f>D102*E102</f>
        <v>0</v>
      </c>
      <c r="H102" s="1"/>
      <c r="I102" s="1"/>
      <c r="J102" s="1"/>
      <c r="K102" s="1"/>
      <c r="L102" s="1"/>
      <c r="M102" s="1"/>
      <c r="N102" s="1"/>
      <c r="O102" s="1"/>
    </row>
    <row r="103" spans="1:15" s="6" customFormat="1" ht="19.899999999999999" customHeight="1" x14ac:dyDescent="0.25">
      <c r="A103" s="19"/>
      <c r="B103" s="20" t="s">
        <v>25</v>
      </c>
      <c r="C103" s="21" t="s">
        <v>11</v>
      </c>
      <c r="D103" s="21"/>
      <c r="E103" s="22"/>
      <c r="F103" s="23">
        <f>D103*E103</f>
        <v>0</v>
      </c>
      <c r="H103" s="1"/>
      <c r="I103" s="1"/>
      <c r="J103" s="1"/>
      <c r="K103" s="1"/>
      <c r="L103" s="1"/>
      <c r="M103" s="1"/>
      <c r="N103" s="1"/>
      <c r="O103" s="1"/>
    </row>
    <row r="104" spans="1:15" s="6" customFormat="1" ht="19.899999999999999" customHeight="1" x14ac:dyDescent="0.25">
      <c r="A104" s="19"/>
      <c r="B104" s="20" t="s">
        <v>26</v>
      </c>
      <c r="C104" s="21" t="s">
        <v>11</v>
      </c>
      <c r="D104" s="21"/>
      <c r="E104" s="22"/>
      <c r="F104" s="23">
        <f>D104*E104</f>
        <v>0</v>
      </c>
      <c r="H104" s="1"/>
      <c r="I104" s="1"/>
      <c r="J104" s="1"/>
      <c r="K104" s="1"/>
      <c r="L104" s="1"/>
      <c r="M104" s="1"/>
      <c r="N104" s="1"/>
      <c r="O104" s="1"/>
    </row>
    <row r="105" spans="1:15" s="6" customFormat="1" ht="35.5" customHeight="1" x14ac:dyDescent="0.25">
      <c r="A105" s="19"/>
      <c r="B105" s="20" t="s">
        <v>97</v>
      </c>
      <c r="C105" s="21" t="s">
        <v>11</v>
      </c>
      <c r="D105" s="21"/>
      <c r="E105" s="22"/>
      <c r="F105" s="23">
        <f>D105*E105</f>
        <v>0</v>
      </c>
      <c r="H105" s="1"/>
      <c r="I105" s="1"/>
      <c r="J105" s="1"/>
      <c r="K105" s="1"/>
      <c r="L105" s="1"/>
      <c r="M105" s="1"/>
      <c r="N105" s="1"/>
      <c r="O105" s="1"/>
    </row>
    <row r="106" spans="1:15" s="6" customFormat="1" ht="19.899999999999999" customHeight="1" x14ac:dyDescent="0.25">
      <c r="A106" s="19"/>
      <c r="B106" s="20" t="s">
        <v>21</v>
      </c>
      <c r="C106" s="21" t="s">
        <v>11</v>
      </c>
      <c r="D106" s="21"/>
      <c r="E106" s="22"/>
      <c r="F106" s="23">
        <f>D106*E106</f>
        <v>0</v>
      </c>
      <c r="H106" s="1"/>
      <c r="I106" s="1"/>
      <c r="J106" s="1"/>
      <c r="K106" s="1"/>
      <c r="L106" s="1"/>
      <c r="M106" s="1"/>
      <c r="N106" s="1"/>
      <c r="O106" s="1"/>
    </row>
    <row r="107" spans="1:15" s="6" customFormat="1" x14ac:dyDescent="0.25">
      <c r="A107" s="19"/>
      <c r="B107" s="35"/>
      <c r="C107" s="21"/>
      <c r="D107" s="21"/>
      <c r="E107" s="22"/>
      <c r="F107" s="23"/>
      <c r="H107" s="1"/>
      <c r="I107" s="1"/>
      <c r="J107" s="1"/>
      <c r="K107" s="1"/>
      <c r="L107" s="1"/>
      <c r="M107" s="1"/>
      <c r="N107" s="1"/>
      <c r="O107" s="1"/>
    </row>
    <row r="108" spans="1:15" s="6" customFormat="1" ht="19.899999999999999" customHeight="1" x14ac:dyDescent="0.25">
      <c r="A108" s="19"/>
      <c r="B108" s="20" t="s">
        <v>54</v>
      </c>
      <c r="C108" s="21" t="s">
        <v>4</v>
      </c>
      <c r="D108" s="21"/>
      <c r="E108" s="22"/>
      <c r="F108" s="23">
        <f>D108*E108</f>
        <v>0</v>
      </c>
      <c r="H108" s="1"/>
      <c r="I108" s="1"/>
      <c r="J108" s="1"/>
      <c r="K108" s="1"/>
      <c r="L108" s="1"/>
      <c r="M108" s="1"/>
      <c r="N108" s="1"/>
      <c r="O108" s="1"/>
    </row>
    <row r="109" spans="1:15" s="6" customFormat="1" ht="25" x14ac:dyDescent="0.25">
      <c r="A109" s="19"/>
      <c r="B109" s="20" t="s">
        <v>74</v>
      </c>
      <c r="C109" s="21" t="s">
        <v>11</v>
      </c>
      <c r="D109" s="21"/>
      <c r="E109" s="22"/>
      <c r="F109" s="23">
        <f>D109*E109</f>
        <v>0</v>
      </c>
      <c r="H109" s="1"/>
      <c r="I109" s="1"/>
      <c r="J109" s="1"/>
      <c r="K109" s="1"/>
      <c r="L109" s="1"/>
      <c r="M109" s="1"/>
      <c r="N109" s="1"/>
      <c r="O109" s="1"/>
    </row>
    <row r="110" spans="1:15" s="6" customFormat="1" ht="25" x14ac:dyDescent="0.25">
      <c r="A110" s="19"/>
      <c r="B110" s="20" t="s">
        <v>68</v>
      </c>
      <c r="C110" s="21" t="s">
        <v>11</v>
      </c>
      <c r="D110" s="21"/>
      <c r="E110" s="22"/>
      <c r="F110" s="23">
        <f>D110*E110</f>
        <v>0</v>
      </c>
      <c r="H110" s="1"/>
      <c r="I110" s="1"/>
      <c r="J110" s="1"/>
      <c r="K110" s="1"/>
      <c r="L110" s="1"/>
      <c r="M110" s="1"/>
      <c r="N110" s="1"/>
      <c r="O110" s="1"/>
    </row>
    <row r="111" spans="1:15" s="6" customFormat="1" ht="25" x14ac:dyDescent="0.25">
      <c r="A111" s="19"/>
      <c r="B111" s="20" t="s">
        <v>71</v>
      </c>
      <c r="C111" s="21" t="s">
        <v>11</v>
      </c>
      <c r="D111" s="21"/>
      <c r="E111" s="22"/>
      <c r="F111" s="23">
        <f>D111*E111</f>
        <v>0</v>
      </c>
      <c r="H111" s="1"/>
      <c r="I111" s="1"/>
      <c r="J111" s="1"/>
      <c r="K111" s="1"/>
      <c r="L111" s="1"/>
      <c r="M111" s="1"/>
      <c r="N111" s="1"/>
      <c r="O111" s="1"/>
    </row>
    <row r="112" spans="1:15" s="7" customFormat="1" x14ac:dyDescent="0.25">
      <c r="A112" s="19"/>
      <c r="B112" s="35"/>
      <c r="C112" s="21"/>
      <c r="D112" s="21"/>
      <c r="E112" s="22"/>
      <c r="F112" s="23"/>
      <c r="H112" s="8"/>
      <c r="I112" s="1"/>
      <c r="J112" s="1"/>
      <c r="K112" s="1"/>
      <c r="L112" s="1"/>
      <c r="M112" s="1"/>
      <c r="N112" s="8"/>
      <c r="O112" s="8"/>
    </row>
    <row r="113" spans="1:15" s="6" customFormat="1" ht="19.899999999999999" customHeight="1" x14ac:dyDescent="0.25">
      <c r="A113" s="19"/>
      <c r="B113" s="20" t="s">
        <v>28</v>
      </c>
      <c r="C113" s="21" t="s">
        <v>3</v>
      </c>
      <c r="D113" s="21"/>
      <c r="E113" s="22"/>
      <c r="F113" s="23">
        <f>D113*E113</f>
        <v>0</v>
      </c>
      <c r="H113" s="1"/>
      <c r="I113" s="1"/>
      <c r="J113" s="1"/>
      <c r="K113" s="1"/>
      <c r="L113" s="1"/>
      <c r="M113" s="1"/>
      <c r="N113" s="1"/>
      <c r="O113" s="1"/>
    </row>
    <row r="114" spans="1:15" s="5" customFormat="1" ht="19.899999999999999" customHeight="1" x14ac:dyDescent="0.25">
      <c r="A114" s="24"/>
      <c r="B114" s="25" t="s">
        <v>14</v>
      </c>
      <c r="C114" s="26"/>
      <c r="D114" s="26"/>
      <c r="E114" s="27"/>
      <c r="F114" s="28">
        <f>SUBTOTAL(109,F74:F113)</f>
        <v>0</v>
      </c>
      <c r="H114" s="1"/>
      <c r="I114" s="1"/>
      <c r="J114" s="1"/>
      <c r="K114" s="1"/>
      <c r="L114" s="1"/>
      <c r="M114" s="1"/>
      <c r="N114" s="1"/>
      <c r="O114" s="1"/>
    </row>
    <row r="115" spans="1:15" s="5" customFormat="1" ht="19.899999999999999" customHeight="1" x14ac:dyDescent="0.25">
      <c r="A115" s="29"/>
      <c r="B115" s="30"/>
      <c r="C115" s="31"/>
      <c r="D115" s="31"/>
      <c r="E115" s="32"/>
      <c r="F115" s="33"/>
      <c r="H115" s="1"/>
      <c r="I115" s="1"/>
      <c r="J115" s="1"/>
      <c r="K115" s="1"/>
      <c r="L115" s="1"/>
      <c r="M115" s="1"/>
      <c r="N115" s="1"/>
      <c r="O115" s="1"/>
    </row>
    <row r="116" spans="1:15" s="5" customFormat="1" ht="19.899999999999999" customHeight="1" x14ac:dyDescent="0.3">
      <c r="A116" s="14">
        <v>7</v>
      </c>
      <c r="B116" s="15" t="s">
        <v>55</v>
      </c>
      <c r="C116" s="16"/>
      <c r="D116" s="16"/>
      <c r="E116" s="17"/>
      <c r="F116" s="18"/>
      <c r="H116" s="1"/>
      <c r="I116" s="1"/>
      <c r="J116" s="1"/>
      <c r="K116" s="1"/>
      <c r="L116" s="1"/>
      <c r="M116" s="1"/>
      <c r="N116" s="1"/>
      <c r="O116" s="1"/>
    </row>
    <row r="117" spans="1:15" s="6" customFormat="1" ht="19.899999999999999" customHeight="1" x14ac:dyDescent="0.25">
      <c r="A117" s="19"/>
      <c r="B117" s="20" t="s">
        <v>56</v>
      </c>
      <c r="C117" s="21" t="s">
        <v>3</v>
      </c>
      <c r="D117" s="21"/>
      <c r="E117" s="22"/>
      <c r="F117" s="23">
        <f t="shared" ref="F117:F122" si="5">D117*E117</f>
        <v>0</v>
      </c>
      <c r="H117" s="1"/>
      <c r="I117" s="1"/>
      <c r="J117" s="1"/>
      <c r="K117" s="1"/>
      <c r="L117" s="1"/>
      <c r="M117" s="1"/>
      <c r="N117" s="1"/>
      <c r="O117" s="1"/>
    </row>
    <row r="118" spans="1:15" s="6" customFormat="1" ht="19.899999999999999" customHeight="1" x14ac:dyDescent="0.25">
      <c r="A118" s="19"/>
      <c r="B118" s="20" t="s">
        <v>57</v>
      </c>
      <c r="C118" s="21" t="s">
        <v>3</v>
      </c>
      <c r="D118" s="21"/>
      <c r="E118" s="22"/>
      <c r="F118" s="23">
        <f t="shared" si="5"/>
        <v>0</v>
      </c>
      <c r="H118" s="1"/>
      <c r="I118" s="1"/>
      <c r="J118" s="1"/>
      <c r="K118" s="1"/>
      <c r="L118" s="1"/>
      <c r="M118" s="1"/>
      <c r="N118" s="1"/>
      <c r="O118" s="1"/>
    </row>
    <row r="119" spans="1:15" s="6" customFormat="1" ht="19.899999999999999" customHeight="1" x14ac:dyDescent="0.25">
      <c r="A119" s="19"/>
      <c r="B119" s="20" t="s">
        <v>58</v>
      </c>
      <c r="C119" s="21" t="s">
        <v>3</v>
      </c>
      <c r="D119" s="21"/>
      <c r="E119" s="22"/>
      <c r="F119" s="23">
        <f t="shared" si="5"/>
        <v>0</v>
      </c>
      <c r="H119" s="1"/>
      <c r="I119" s="1"/>
      <c r="J119" s="1"/>
      <c r="K119" s="1"/>
      <c r="L119" s="1"/>
      <c r="M119" s="1"/>
      <c r="N119" s="1"/>
      <c r="O119" s="1"/>
    </row>
    <row r="120" spans="1:15" s="6" customFormat="1" ht="19.899999999999999" customHeight="1" x14ac:dyDescent="0.25">
      <c r="A120" s="19"/>
      <c r="B120" s="20" t="s">
        <v>59</v>
      </c>
      <c r="C120" s="21" t="s">
        <v>3</v>
      </c>
      <c r="D120" s="21"/>
      <c r="E120" s="22"/>
      <c r="F120" s="23">
        <f t="shared" si="5"/>
        <v>0</v>
      </c>
      <c r="H120" s="1"/>
      <c r="I120" s="1"/>
      <c r="J120" s="1"/>
      <c r="K120" s="1"/>
      <c r="L120" s="1"/>
      <c r="M120" s="1"/>
      <c r="N120" s="1"/>
      <c r="O120" s="1"/>
    </row>
    <row r="121" spans="1:15" s="6" customFormat="1" ht="19.899999999999999" customHeight="1" x14ac:dyDescent="0.25">
      <c r="A121" s="19"/>
      <c r="B121" s="20" t="s">
        <v>60</v>
      </c>
      <c r="C121" s="21" t="s">
        <v>3</v>
      </c>
      <c r="D121" s="21"/>
      <c r="E121" s="22"/>
      <c r="F121" s="23">
        <f t="shared" si="5"/>
        <v>0</v>
      </c>
      <c r="H121" s="1"/>
      <c r="I121" s="1"/>
      <c r="J121" s="1"/>
      <c r="K121" s="1"/>
      <c r="L121" s="1"/>
      <c r="M121" s="1"/>
      <c r="N121" s="1"/>
      <c r="O121" s="1"/>
    </row>
    <row r="122" spans="1:15" s="6" customFormat="1" ht="19.899999999999999" customHeight="1" x14ac:dyDescent="0.25">
      <c r="A122" s="19"/>
      <c r="B122" s="20" t="s">
        <v>61</v>
      </c>
      <c r="C122" s="21" t="s">
        <v>3</v>
      </c>
      <c r="D122" s="21"/>
      <c r="E122" s="22"/>
      <c r="F122" s="23">
        <f t="shared" si="5"/>
        <v>0</v>
      </c>
      <c r="H122" s="1"/>
      <c r="I122" s="1"/>
      <c r="J122" s="1"/>
      <c r="K122" s="1"/>
      <c r="L122" s="1"/>
      <c r="M122" s="1"/>
      <c r="N122" s="1"/>
      <c r="O122" s="1"/>
    </row>
    <row r="123" spans="1:15" s="5" customFormat="1" ht="19.899999999999999" customHeight="1" x14ac:dyDescent="0.25">
      <c r="A123" s="24"/>
      <c r="B123" s="25" t="s">
        <v>13</v>
      </c>
      <c r="C123" s="26"/>
      <c r="D123" s="26"/>
      <c r="E123" s="27"/>
      <c r="F123" s="28">
        <f>SUBTOTAL(109,F117:F122)</f>
        <v>0</v>
      </c>
      <c r="H123" s="1"/>
      <c r="I123" s="1"/>
      <c r="J123" s="1"/>
      <c r="K123" s="1"/>
      <c r="L123" s="1"/>
      <c r="M123" s="1"/>
      <c r="N123" s="1"/>
      <c r="O123" s="1"/>
    </row>
    <row r="124" spans="1:15" s="5" customFormat="1" ht="19.899999999999999" customHeight="1" x14ac:dyDescent="0.25">
      <c r="A124" s="29"/>
      <c r="B124" s="30"/>
      <c r="C124" s="31"/>
      <c r="D124" s="31"/>
      <c r="E124" s="32"/>
      <c r="F124" s="33"/>
      <c r="H124" s="1"/>
      <c r="I124" s="1"/>
      <c r="J124" s="1"/>
      <c r="K124" s="1"/>
      <c r="L124" s="1"/>
      <c r="M124" s="1"/>
      <c r="N124" s="1"/>
      <c r="O124" s="1"/>
    </row>
    <row r="125" spans="1:15" s="5" customFormat="1" ht="19.899999999999999" customHeight="1" x14ac:dyDescent="0.25">
      <c r="A125" s="36"/>
      <c r="B125" s="37" t="s">
        <v>7</v>
      </c>
      <c r="C125" s="38"/>
      <c r="D125" s="38"/>
      <c r="E125" s="39"/>
      <c r="F125" s="40">
        <f>SUBTOTAL(109,F3:F124)</f>
        <v>0</v>
      </c>
      <c r="H125" s="1"/>
      <c r="I125" s="1"/>
      <c r="J125" s="1"/>
      <c r="K125" s="1"/>
      <c r="L125" s="1"/>
      <c r="M125" s="1"/>
      <c r="N125" s="1"/>
      <c r="O125" s="1"/>
    </row>
    <row r="126" spans="1:15" ht="19.899999999999999" customHeight="1" x14ac:dyDescent="0.25">
      <c r="A126" s="24"/>
      <c r="B126" s="25" t="s">
        <v>8</v>
      </c>
      <c r="C126" s="26"/>
      <c r="D126" s="26"/>
      <c r="E126" s="27"/>
      <c r="F126" s="28">
        <f>F125*0.2</f>
        <v>0</v>
      </c>
    </row>
    <row r="127" spans="1:15" ht="19.899999999999999" customHeight="1" x14ac:dyDescent="0.25">
      <c r="A127" s="41"/>
      <c r="B127" s="42" t="s">
        <v>6</v>
      </c>
      <c r="C127" s="43"/>
      <c r="D127" s="43"/>
      <c r="E127" s="44"/>
      <c r="F127" s="45">
        <f>SUM(F125:F126)</f>
        <v>0</v>
      </c>
    </row>
    <row r="128" spans="1:15" ht="13" thickBot="1" x14ac:dyDescent="0.3"/>
    <row r="129" spans="1:15" s="5" customFormat="1" ht="19.899999999999999" customHeight="1" x14ac:dyDescent="0.3">
      <c r="A129" s="50">
        <v>8</v>
      </c>
      <c r="B129" s="51" t="s">
        <v>99</v>
      </c>
      <c r="C129" s="52"/>
      <c r="D129" s="52"/>
      <c r="E129" s="53"/>
      <c r="F129" s="54"/>
      <c r="H129" s="1"/>
      <c r="I129" s="1"/>
      <c r="J129" s="1"/>
      <c r="K129" s="1"/>
      <c r="L129" s="1"/>
      <c r="M129" s="1"/>
      <c r="N129" s="1"/>
      <c r="O129" s="1"/>
    </row>
    <row r="130" spans="1:15" s="6" customFormat="1" ht="19.899999999999999" customHeight="1" x14ac:dyDescent="0.25">
      <c r="A130" s="55"/>
      <c r="B130" s="20" t="s">
        <v>113</v>
      </c>
      <c r="C130" s="21" t="s">
        <v>3</v>
      </c>
      <c r="D130" s="21"/>
      <c r="E130" s="22"/>
      <c r="F130" s="56">
        <f>D130*E130</f>
        <v>0</v>
      </c>
      <c r="H130" s="1"/>
      <c r="I130" s="1"/>
      <c r="J130" s="1"/>
      <c r="K130" s="1"/>
      <c r="L130" s="1"/>
      <c r="M130" s="1"/>
      <c r="N130" s="1"/>
      <c r="O130" s="1"/>
    </row>
    <row r="131" spans="1:15" s="5" customFormat="1" ht="19.899999999999999" customHeight="1" thickBot="1" x14ac:dyDescent="0.3">
      <c r="A131" s="57"/>
      <c r="B131" s="58" t="s">
        <v>13</v>
      </c>
      <c r="C131" s="59"/>
      <c r="D131" s="59"/>
      <c r="E131" s="60"/>
      <c r="F131" s="61">
        <f>SUBTOTAL(109,F130:F130)</f>
        <v>0</v>
      </c>
      <c r="H131" s="1"/>
      <c r="I131" s="1"/>
      <c r="J131" s="1"/>
      <c r="K131" s="1"/>
      <c r="L131" s="1"/>
      <c r="M131" s="1"/>
      <c r="N131" s="1"/>
      <c r="O131" s="1"/>
    </row>
  </sheetData>
  <dataConsolidate/>
  <mergeCells count="1">
    <mergeCell ref="A1:F1"/>
  </mergeCells>
  <printOptions horizontalCentered="1"/>
  <pageMargins left="0.7" right="0.7" top="0.75" bottom="0.75" header="0.3" footer="0.3"/>
  <pageSetup paperSize="9" scale="77" fitToHeight="0" orientation="portrait" r:id="rId1"/>
  <headerFooter>
    <oddHeader>&amp;C&amp;"-,Normal"&amp;K04+000&amp;A&amp;R&amp;K04+000&amp;D</oddHeader>
    <oddFooter>&amp;L&amp;"-,Normal"&amp;K04+000ICC&amp;R&amp;"Calibri,Normal"&amp;K04+000&amp;P/&amp;N</oddFooter>
  </headerFooter>
  <rowBreaks count="1" manualBreakCount="1">
    <brk id="88" max="5" man="1"/>
  </rowBreaks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4329B-D684-439D-AC2F-A03144CA4B49}">
  <sheetPr>
    <tabColor theme="3"/>
    <pageSetUpPr fitToPage="1"/>
  </sheetPr>
  <dimension ref="A1:L20"/>
  <sheetViews>
    <sheetView view="pageBreakPreview" topLeftCell="A12" zoomScale="85" zoomScaleNormal="85" zoomScaleSheetLayoutView="85" workbookViewId="0">
      <selection sqref="A1:C20"/>
    </sheetView>
  </sheetViews>
  <sheetFormatPr baseColWidth="10" defaultColWidth="11.453125" defaultRowHeight="12.5" x14ac:dyDescent="0.25"/>
  <cols>
    <col min="1" max="1" width="6.1796875" style="2" customWidth="1"/>
    <col min="2" max="2" width="83.26953125" style="1" bestFit="1" customWidth="1"/>
    <col min="3" max="3" width="18.26953125" style="4" bestFit="1" customWidth="1"/>
    <col min="4" max="4" width="11.54296875" style="1" customWidth="1"/>
    <col min="5" max="5" width="14.54296875" style="1" bestFit="1" customWidth="1"/>
    <col min="6" max="53" width="11.54296875" style="1" customWidth="1"/>
    <col min="54" max="16384" width="11.453125" style="1"/>
  </cols>
  <sheetData>
    <row r="1" spans="1:12" ht="85.9" customHeight="1" x14ac:dyDescent="0.25">
      <c r="A1" s="92" t="s">
        <v>112</v>
      </c>
      <c r="B1" s="95"/>
      <c r="C1" s="96"/>
      <c r="D1" s="5"/>
    </row>
    <row r="2" spans="1:12" ht="27.75" customHeight="1" x14ac:dyDescent="0.25">
      <c r="A2" s="66" t="s">
        <v>0</v>
      </c>
      <c r="B2" s="10" t="s">
        <v>1</v>
      </c>
      <c r="C2" s="67" t="s">
        <v>9</v>
      </c>
      <c r="D2" s="5"/>
    </row>
    <row r="3" spans="1:12" s="5" customFormat="1" ht="19.899999999999999" customHeight="1" x14ac:dyDescent="0.3">
      <c r="A3" s="68">
        <v>1</v>
      </c>
      <c r="B3" s="47" t="s">
        <v>31</v>
      </c>
      <c r="C3" s="63">
        <f>DPGF!F7</f>
        <v>0</v>
      </c>
      <c r="E3" s="1"/>
      <c r="F3" s="1"/>
      <c r="G3" s="1"/>
      <c r="H3" s="1"/>
      <c r="I3" s="1"/>
      <c r="J3" s="1"/>
      <c r="K3" s="1"/>
      <c r="L3" s="1"/>
    </row>
    <row r="4" spans="1:12" s="5" customFormat="1" ht="19.899999999999999" customHeight="1" x14ac:dyDescent="0.3">
      <c r="A4" s="68">
        <v>2</v>
      </c>
      <c r="B4" s="47" t="s">
        <v>76</v>
      </c>
      <c r="C4" s="63">
        <f>DPGF!F13</f>
        <v>0</v>
      </c>
      <c r="E4" s="1"/>
      <c r="F4" s="1"/>
      <c r="G4" s="1"/>
      <c r="H4" s="1"/>
      <c r="I4" s="1"/>
      <c r="J4" s="1"/>
      <c r="K4" s="1"/>
      <c r="L4" s="1"/>
    </row>
    <row r="5" spans="1:12" s="5" customFormat="1" ht="19.899999999999999" customHeight="1" x14ac:dyDescent="0.3">
      <c r="A5" s="68">
        <v>3</v>
      </c>
      <c r="B5" s="47" t="s">
        <v>20</v>
      </c>
      <c r="C5" s="63">
        <f>DPGF!F33</f>
        <v>0</v>
      </c>
      <c r="E5" s="1"/>
      <c r="F5" s="1"/>
      <c r="G5" s="1"/>
      <c r="H5" s="1"/>
      <c r="I5" s="1"/>
      <c r="J5" s="1"/>
      <c r="K5" s="1"/>
      <c r="L5" s="1"/>
    </row>
    <row r="6" spans="1:12" s="5" customFormat="1" ht="19.899999999999999" customHeight="1" x14ac:dyDescent="0.3">
      <c r="A6" s="68">
        <v>4</v>
      </c>
      <c r="B6" s="47" t="s">
        <v>64</v>
      </c>
      <c r="C6" s="63">
        <f>DPGF!F46</f>
        <v>0</v>
      </c>
      <c r="E6" s="1"/>
      <c r="F6" s="1"/>
      <c r="G6" s="1"/>
      <c r="H6" s="1"/>
      <c r="I6" s="1"/>
      <c r="J6" s="1"/>
      <c r="K6" s="1"/>
      <c r="L6" s="1"/>
    </row>
    <row r="7" spans="1:12" s="5" customFormat="1" ht="19.899999999999999" customHeight="1" x14ac:dyDescent="0.3">
      <c r="A7" s="68">
        <v>5</v>
      </c>
      <c r="B7" s="47" t="s">
        <v>80</v>
      </c>
      <c r="C7" s="63">
        <f>DPGF!F71</f>
        <v>0</v>
      </c>
      <c r="E7" s="1"/>
      <c r="F7" s="1"/>
      <c r="G7" s="1"/>
      <c r="H7" s="1"/>
      <c r="I7" s="1"/>
      <c r="J7" s="1"/>
      <c r="K7" s="1"/>
      <c r="L7" s="1"/>
    </row>
    <row r="8" spans="1:12" s="5" customFormat="1" ht="19.899999999999999" customHeight="1" x14ac:dyDescent="0.3">
      <c r="A8" s="68">
        <v>6</v>
      </c>
      <c r="B8" s="47" t="s">
        <v>22</v>
      </c>
      <c r="C8" s="63">
        <f>DPGF!F114</f>
        <v>0</v>
      </c>
      <c r="E8" s="1"/>
      <c r="F8" s="1"/>
      <c r="G8" s="1"/>
      <c r="H8" s="1"/>
      <c r="I8" s="1"/>
      <c r="J8" s="1"/>
      <c r="K8" s="1"/>
      <c r="L8" s="1"/>
    </row>
    <row r="9" spans="1:12" s="5" customFormat="1" ht="19.899999999999999" customHeight="1" x14ac:dyDescent="0.3">
      <c r="A9" s="68">
        <v>7</v>
      </c>
      <c r="B9" s="47" t="s">
        <v>55</v>
      </c>
      <c r="C9" s="63">
        <f>DPGF!F123</f>
        <v>0</v>
      </c>
      <c r="E9" s="1"/>
      <c r="F9" s="1"/>
      <c r="G9" s="1"/>
      <c r="H9" s="1"/>
      <c r="I9" s="1"/>
      <c r="J9" s="1"/>
      <c r="K9" s="1"/>
      <c r="L9" s="1"/>
    </row>
    <row r="10" spans="1:12" s="5" customFormat="1" ht="19.899999999999999" customHeight="1" x14ac:dyDescent="0.25">
      <c r="A10" s="69"/>
      <c r="B10" s="30"/>
      <c r="C10" s="70"/>
      <c r="E10" s="1"/>
      <c r="F10" s="1"/>
      <c r="G10" s="1"/>
      <c r="H10" s="1"/>
      <c r="I10" s="1"/>
      <c r="J10" s="1"/>
      <c r="K10" s="1"/>
      <c r="L10" s="1"/>
    </row>
    <row r="11" spans="1:12" s="5" customFormat="1" ht="19.899999999999999" customHeight="1" x14ac:dyDescent="0.25">
      <c r="A11" s="71"/>
      <c r="B11" s="37" t="s">
        <v>7</v>
      </c>
      <c r="C11" s="72">
        <f>SUBTOTAL(109,C3:C9)</f>
        <v>0</v>
      </c>
      <c r="E11" s="1"/>
      <c r="F11" s="1"/>
      <c r="G11" s="1"/>
      <c r="H11" s="1"/>
      <c r="I11" s="1"/>
      <c r="J11" s="1"/>
      <c r="K11" s="1"/>
      <c r="L11" s="1"/>
    </row>
    <row r="12" spans="1:12" ht="19.899999999999999" customHeight="1" x14ac:dyDescent="0.25">
      <c r="A12" s="73"/>
      <c r="B12" s="25" t="s">
        <v>8</v>
      </c>
      <c r="C12" s="63">
        <f>C11*0.2</f>
        <v>0</v>
      </c>
    </row>
    <row r="13" spans="1:12" ht="19.899999999999999" customHeight="1" x14ac:dyDescent="0.25">
      <c r="A13" s="74"/>
      <c r="B13" s="42" t="s">
        <v>6</v>
      </c>
      <c r="C13" s="75">
        <f>SUM(C11:C12)</f>
        <v>0</v>
      </c>
    </row>
    <row r="14" spans="1:12" ht="13" thickBot="1" x14ac:dyDescent="0.3">
      <c r="A14" s="76"/>
      <c r="C14" s="77"/>
    </row>
    <row r="15" spans="1:12" ht="20.149999999999999" customHeight="1" x14ac:dyDescent="0.3">
      <c r="A15" s="50">
        <v>8</v>
      </c>
      <c r="B15" s="51" t="s">
        <v>99</v>
      </c>
      <c r="C15" s="62" t="s">
        <v>9</v>
      </c>
    </row>
    <row r="16" spans="1:12" ht="20.149999999999999" customHeight="1" thickBot="1" x14ac:dyDescent="0.35">
      <c r="A16" s="64"/>
      <c r="B16" s="65" t="s">
        <v>113</v>
      </c>
      <c r="C16" s="61">
        <f>DPGF!F130</f>
        <v>0</v>
      </c>
    </row>
    <row r="17" spans="1:3" ht="13" thickBot="1" x14ac:dyDescent="0.3">
      <c r="A17" s="76"/>
      <c r="C17" s="77"/>
    </row>
    <row r="18" spans="1:3" ht="34.5" customHeight="1" x14ac:dyDescent="0.25">
      <c r="A18" s="78"/>
      <c r="B18" s="79" t="s">
        <v>114</v>
      </c>
      <c r="C18" s="62">
        <f>SUM(C11+C16)</f>
        <v>0</v>
      </c>
    </row>
    <row r="19" spans="1:3" ht="20.149999999999999" customHeight="1" x14ac:dyDescent="0.25">
      <c r="A19" s="73"/>
      <c r="B19" s="25" t="s">
        <v>8</v>
      </c>
      <c r="C19" s="63">
        <f>C18*0.2</f>
        <v>0</v>
      </c>
    </row>
    <row r="20" spans="1:3" ht="20.149999999999999" customHeight="1" thickBot="1" x14ac:dyDescent="0.3">
      <c r="A20" s="80"/>
      <c r="B20" s="81" t="s">
        <v>6</v>
      </c>
      <c r="C20" s="82">
        <f>SUM(C18:C19)</f>
        <v>0</v>
      </c>
    </row>
  </sheetData>
  <dataConsolidate/>
  <mergeCells count="1">
    <mergeCell ref="A1:C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>
    <oddHeader>&amp;C&amp;"-,Normal"&amp;K04+000&amp;A&amp;R&amp;K04+000&amp;D</oddHeader>
    <oddFooter>&amp;L&amp;"-,Normal"&amp;K04+000ICC&amp;R&amp;"Calibri,Normal"&amp;K04+000&amp;P/&amp;N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pri_x00e9_taire_x002f_Responsable xmlns="f2f1ff06-267f-45a5-aea5-46e464210709">
      <UserInfo>
        <DisplayName/>
        <AccountId xsi:nil="true"/>
        <AccountType/>
      </UserInfo>
    </Propri_x00e9_taire_x002f_Responsable>
    <TaxKeywordTaxHTField xmlns="07da9da2-136a-42db-a6bd-f992c01199f5">
      <Terms xmlns="http://schemas.microsoft.com/office/infopath/2007/PartnerControls"/>
    </TaxKeywordTaxHTField>
    <TaxCatchAll xmlns="07da9da2-136a-42db-a6bd-f992c01199f5" xsi:nil="true"/>
    <lcf76f155ced4ddcb4097134ff3c332f xmlns="f2f1ff06-267f-45a5-aea5-46e46421070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30094737A4B49A3C0FEDB07AFF6F8" ma:contentTypeVersion="17" ma:contentTypeDescription="Crée un document." ma:contentTypeScope="" ma:versionID="7ca5e3b5379ce7237ababa635e909743">
  <xsd:schema xmlns:xsd="http://www.w3.org/2001/XMLSchema" xmlns:xs="http://www.w3.org/2001/XMLSchema" xmlns:p="http://schemas.microsoft.com/office/2006/metadata/properties" xmlns:ns2="f2f1ff06-267f-45a5-aea5-46e464210709" xmlns:ns3="07da9da2-136a-42db-a6bd-f992c01199f5" targetNamespace="http://schemas.microsoft.com/office/2006/metadata/properties" ma:root="true" ma:fieldsID="bc3ad10b497f0df702280405b64e9bfc" ns2:_="" ns3:_="">
    <xsd:import namespace="f2f1ff06-267f-45a5-aea5-46e464210709"/>
    <xsd:import namespace="07da9da2-136a-42db-a6bd-f992c01199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Propri_x00e9_taire_x002f_Responsable" minOccurs="0"/>
                <xsd:element ref="ns3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1ff06-267f-45a5-aea5-46e464210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30a8039c-e152-4cba-a123-c622cdcdc1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ropri_x00e9_taire_x002f_Responsable" ma:index="21" nillable="true" ma:displayName="Propriétaire/Responsable" ma:format="Dropdown" ma:list="UserInfo" ma:SharePointGroup="0" ma:internalName="Propri_x00e9_taire_x002f_Responsable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da9da2-136a-42db-a6bd-f992c01199f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55e2054-e69c-4565-aa0e-5283dab1b1f9}" ma:internalName="TaxCatchAll" ma:showField="CatchAllData" ma:web="07da9da2-136a-42db-a6bd-f992c01199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3" nillable="true" ma:taxonomy="true" ma:internalName="TaxKeywordTaxHTField" ma:taxonomyFieldName="TaxKeyword" ma:displayName="Mots clés d’entreprise" ma:fieldId="{23f27201-bee3-471e-b2e7-b64fd8b7ca38}" ma:taxonomyMulti="true" ma:sspId="30a8039c-e152-4cba-a123-c622cdcdc1e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1AB41B-D7FD-4BAD-8657-4F013A28064C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CB3CB98-DAF3-4646-917B-81701400BD81}">
  <ds:schemaRefs>
    <ds:schemaRef ds:uri="http://schemas.microsoft.com/office/2006/metadata/properties"/>
    <ds:schemaRef ds:uri="http://schemas.microsoft.com/office/infopath/2007/PartnerControls"/>
    <ds:schemaRef ds:uri="f2f1ff06-267f-45a5-aea5-46e464210709"/>
    <ds:schemaRef ds:uri="07da9da2-136a-42db-a6bd-f992c01199f5"/>
  </ds:schemaRefs>
</ds:datastoreItem>
</file>

<file path=customXml/itemProps3.xml><?xml version="1.0" encoding="utf-8"?>
<ds:datastoreItem xmlns:ds="http://schemas.openxmlformats.org/officeDocument/2006/customXml" ds:itemID="{5331AC05-4C27-4AFF-948C-997A49BC29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ED78CDE-787F-4923-A557-A3332F0663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1ff06-267f-45a5-aea5-46e464210709"/>
    <ds:schemaRef ds:uri="07da9da2-136a-42db-a6bd-f992c01199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</vt:lpstr>
      <vt:lpstr>DPGF</vt:lpstr>
      <vt:lpstr>Récap</vt:lpstr>
      <vt:lpstr>DPGF!Impression_des_titres</vt:lpstr>
      <vt:lpstr>Récap!Impression_des_titres</vt:lpstr>
      <vt:lpstr>DPGF!Zone_d_impression</vt:lpstr>
      <vt:lpstr>pdg!Zone_d_impression</vt:lpstr>
      <vt:lpstr>Récap!Zone_d_impression</vt:lpstr>
    </vt:vector>
  </TitlesOfParts>
  <Company>LBE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a.goncalves</dc:creator>
  <cp:lastModifiedBy>Sandrine Laclotre</cp:lastModifiedBy>
  <cp:lastPrinted>2026-01-16T13:27:47Z</cp:lastPrinted>
  <dcterms:created xsi:type="dcterms:W3CDTF">2002-11-12T07:18:52Z</dcterms:created>
  <dcterms:modified xsi:type="dcterms:W3CDTF">2026-02-02T09:33:16Z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1321000.00000000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ContentTypeId">
    <vt:lpwstr>0x010100FF530094737A4B49A3C0FEDB07AFF6F8</vt:lpwstr>
  </property>
</Properties>
</file>