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26\berthyna\Pose_dépose_support_expo\"/>
    </mc:Choice>
  </mc:AlternateContent>
  <xr:revisionPtr revIDLastSave="0" documentId="8_{CBBD079F-0711-42F2-A914-33EC30E5BE03}" xr6:coauthVersionLast="36" xr6:coauthVersionMax="36" xr10:uidLastSave="{00000000-0000-0000-0000-000000000000}"/>
  <bookViews>
    <workbookView xWindow="0" yWindow="0" windowWidth="21570" windowHeight="7980" activeTab="2" xr2:uid="{A48053D2-7EEF-4A78-8663-950BCC2F83C4}"/>
  </bookViews>
  <sheets>
    <sheet name="Page acceuil" sheetId="2" r:id="rId1"/>
    <sheet name="BPUfev2026" sheetId="3" r:id="rId2"/>
    <sheet name="DQEfev2026" sheetId="4" r:id="rId3"/>
  </sheets>
  <definedNames>
    <definedName name="_Hlk206419791" localSheetId="1">BPUfev2026!$A$43</definedName>
    <definedName name="_Hlk206419844" localSheetId="1">BPUfev2026!$A$55</definedName>
    <definedName name="_Hlk207032608" localSheetId="1">BPUfev2026!$A$3</definedName>
    <definedName name="_Hlk207033167" localSheetId="1">BPUfev2026!$A$26</definedName>
    <definedName name="_xlnm.Print_Area" localSheetId="0">'Page acceuil'!$A$1:$D$29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4" l="1"/>
  <c r="D14" i="4"/>
  <c r="D13" i="4"/>
  <c r="D10" i="4"/>
  <c r="D7" i="4"/>
  <c r="D4" i="4"/>
  <c r="D3" i="4"/>
</calcChain>
</file>

<file path=xl/sharedStrings.xml><?xml version="1.0" encoding="utf-8"?>
<sst xmlns="http://schemas.openxmlformats.org/spreadsheetml/2006/main" count="124" uniqueCount="84">
  <si>
    <t>n° du type</t>
  </si>
  <si>
    <t>désignation</t>
  </si>
  <si>
    <t xml:space="preserve">prix HT </t>
  </si>
  <si>
    <t>avec pose</t>
  </si>
  <si>
    <t>Bâche extérieure PVC mat</t>
  </si>
  <si>
    <t>impression R° à partir de fichier fourni</t>
  </si>
  <si>
    <t>fourreau en tête et en pied - barre de lestage</t>
  </si>
  <si>
    <t>Bannière intérieure (Drop - classé M1)</t>
  </si>
  <si>
    <t>Option finition ourlet collé</t>
  </si>
  <si>
    <t>Tarif au mètre</t>
  </si>
  <si>
    <t>Fourniture et pose d’un œillet métallique</t>
  </si>
  <si>
    <t>Tarif à l’unité</t>
  </si>
  <si>
    <t>Fourniture et pose d’un serflex plastique</t>
  </si>
  <si>
    <t>Fourniture et pose câble acier</t>
  </si>
  <si>
    <t>Délégation à la Communication</t>
  </si>
  <si>
    <t>Quai François-Mauriac</t>
  </si>
  <si>
    <t>75706 Paris cedex 13</t>
  </si>
  <si>
    <t>Bordereau de Prix Unitaires (B.P.U.)</t>
  </si>
  <si>
    <t xml:space="preserve">Réalisation, fourniture, pose et dépose </t>
  </si>
  <si>
    <t xml:space="preserve">de supports intérieurs et extérieurs </t>
  </si>
  <si>
    <t xml:space="preserve">d’information et de communication </t>
  </si>
  <si>
    <t>de la BnF</t>
  </si>
  <si>
    <t>nombre d'exemplaires</t>
  </si>
  <si>
    <t>prix HT</t>
  </si>
  <si>
    <t>avec livraison</t>
  </si>
  <si>
    <t>œillets en pourtour - accrochage par tendeurs sur système existant (hauteur jusqu’à 4 mètres)</t>
  </si>
  <si>
    <t>Bannière extérieure PVC mat</t>
  </si>
  <si>
    <t xml:space="preserve">Impression à partir de fichier fourni - (hauteur jusqu’à 4 mètres) </t>
  </si>
  <si>
    <t>fourreau en tête et en pied - ourlets cousus</t>
  </si>
  <si>
    <t xml:space="preserve">Bannière extérieure PVC mat </t>
  </si>
  <si>
    <t>Impression à partir de fichier fourni - (hauteur jusqu’à 4 mètres)</t>
  </si>
  <si>
    <t>pour support délicat (verre ou inox) - Décollage facile ne laissant pas de trace - Pour intérieur ou extérieur - Impression à partir de fichier fourni - livrable en 2 parties - (hauteur jusqu’à 4 mètres)</t>
  </si>
  <si>
    <t>pour support délicat (verre ou inox) - Décollage facile ne laissant pas de trace - Pour intérieur ou extérieur - Impression à partir de fichier fourni - livrable en 2 parties (hauteur jusqu’à 4 mètres)</t>
  </si>
  <si>
    <t>Fabrication et Pose</t>
  </si>
  <si>
    <t>L 3,34 m x H 3,34 m</t>
  </si>
  <si>
    <t>L 0,70 m x H 2,40 m - impression R°</t>
  </si>
  <si>
    <t>Impression et pose</t>
  </si>
  <si>
    <t>5 bis</t>
  </si>
  <si>
    <t xml:space="preserve">Dépose </t>
  </si>
  <si>
    <r>
      <t>&gt;</t>
    </r>
    <r>
      <rPr>
        <sz val="11"/>
        <color theme="1"/>
        <rFont val="Calibri"/>
        <family val="2"/>
        <scheme val="minor"/>
      </rPr>
      <t xml:space="preserve"> 1 exemplaire</t>
    </r>
  </si>
  <si>
    <r>
      <t>&gt;</t>
    </r>
    <r>
      <rPr>
        <sz val="11"/>
        <color theme="1"/>
        <rFont val="Calibri"/>
        <family val="2"/>
        <scheme val="minor"/>
      </rPr>
      <t xml:space="preserve"> exemplaire supplémentaire</t>
    </r>
  </si>
  <si>
    <r>
      <t>&gt;</t>
    </r>
    <r>
      <rPr>
        <sz val="11"/>
        <color theme="1"/>
        <rFont val="Calibri"/>
        <family val="2"/>
        <scheme val="minor"/>
      </rPr>
      <t xml:space="preserve"> L 1,71 m x H 3,42 m</t>
    </r>
  </si>
  <si>
    <r>
      <t xml:space="preserve">&gt; </t>
    </r>
    <r>
      <rPr>
        <sz val="11"/>
        <color theme="1"/>
        <rFont val="Calibri"/>
        <family val="2"/>
        <scheme val="minor"/>
      </rPr>
      <t>1 exemplaire</t>
    </r>
  </si>
  <si>
    <r>
      <t xml:space="preserve">&gt; </t>
    </r>
    <r>
      <rPr>
        <sz val="11"/>
        <color theme="1"/>
        <rFont val="Calibri"/>
        <family val="2"/>
        <scheme val="minor"/>
      </rPr>
      <t>Prix pour la 1ère dépose</t>
    </r>
  </si>
  <si>
    <r>
      <t xml:space="preserve">&gt; </t>
    </r>
    <r>
      <rPr>
        <sz val="11"/>
        <color theme="1"/>
        <rFont val="Calibri"/>
        <family val="2"/>
        <scheme val="minor"/>
      </rPr>
      <t>Prix pour dépose supplémentaire même jour, même site (par bâche)</t>
    </r>
  </si>
  <si>
    <t xml:space="preserve">ATTENTION </t>
  </si>
  <si>
    <t>&gt; L 1,71 m x H 3,42 m</t>
  </si>
  <si>
    <t>&gt; L 0,89 m x H 1,30 m</t>
  </si>
  <si>
    <t>&gt; L 0,60 m x H 1,30 m</t>
  </si>
  <si>
    <r>
      <t xml:space="preserve">&gt; </t>
    </r>
    <r>
      <rPr>
        <sz val="11"/>
        <color theme="1"/>
        <rFont val="Calibri"/>
        <family val="2"/>
        <scheme val="minor"/>
      </rPr>
      <t>L 3,34 m x H 3,34 m</t>
    </r>
  </si>
  <si>
    <r>
      <t>&gt;</t>
    </r>
    <r>
      <rPr>
        <sz val="11"/>
        <color theme="1"/>
        <rFont val="Calibri"/>
        <family val="2"/>
        <scheme val="minor"/>
      </rPr>
      <t xml:space="preserve"> L 0,88 m x H 3,47 m - impression R° </t>
    </r>
  </si>
  <si>
    <r>
      <t>&gt;</t>
    </r>
    <r>
      <rPr>
        <sz val="11"/>
        <color theme="1"/>
        <rFont val="Calibri"/>
        <family val="2"/>
        <scheme val="minor"/>
      </rPr>
      <t xml:space="preserve"> L 0,85 m x H 3,50 m - impression R°V</t>
    </r>
  </si>
  <si>
    <r>
      <t>&gt;</t>
    </r>
    <r>
      <rPr>
        <sz val="11"/>
        <color theme="1"/>
        <rFont val="Calibri"/>
        <family val="2"/>
        <scheme val="minor"/>
      </rPr>
      <t xml:space="preserve"> L 0,85 x H 3,50 m - impression R°</t>
    </r>
  </si>
  <si>
    <r>
      <t>&gt;</t>
    </r>
    <r>
      <rPr>
        <sz val="11"/>
        <color theme="1"/>
        <rFont val="Calibri"/>
        <family val="2"/>
        <scheme val="minor"/>
      </rPr>
      <t xml:space="preserve"> L 0,70 m x H 2,40 m - impression R°</t>
    </r>
  </si>
  <si>
    <r>
      <t>Impression sur adhésif décollable classé M1</t>
    </r>
    <r>
      <rPr>
        <sz val="11"/>
        <color rgb="FF215868"/>
        <rFont val="Calibri"/>
        <family val="2"/>
        <scheme val="minor"/>
      </rPr>
      <t xml:space="preserve"> </t>
    </r>
  </si>
  <si>
    <r>
      <t>&gt;</t>
    </r>
    <r>
      <rPr>
        <sz val="11"/>
        <color theme="1"/>
        <rFont val="Calibri"/>
        <family val="2"/>
        <scheme val="minor"/>
      </rPr>
      <t xml:space="preserve"> L 1,80 m x H 1,68 m</t>
    </r>
  </si>
  <si>
    <r>
      <t>&gt;</t>
    </r>
    <r>
      <rPr>
        <sz val="11"/>
        <color theme="1"/>
        <rFont val="Calibri"/>
        <family val="2"/>
        <scheme val="minor"/>
      </rPr>
      <t xml:space="preserve"> L 0,90 m x H 1,67 m</t>
    </r>
  </si>
  <si>
    <r>
      <t>&gt;</t>
    </r>
    <r>
      <rPr>
        <sz val="11"/>
        <color theme="1"/>
        <rFont val="Calibri"/>
        <family val="2"/>
        <scheme val="minor"/>
      </rPr>
      <t xml:space="preserve"> L 0,79 m x H 1,19 m</t>
    </r>
  </si>
  <si>
    <r>
      <t>&gt;</t>
    </r>
    <r>
      <rPr>
        <sz val="11"/>
        <color theme="1"/>
        <rFont val="Calibri"/>
        <family val="2"/>
        <scheme val="minor"/>
      </rPr>
      <t xml:space="preserve"> L 1,67 m x H 3,42 m</t>
    </r>
  </si>
  <si>
    <r>
      <t xml:space="preserve">Fabrication et Pose 
Bâche extérieure PVC mat
</t>
    </r>
    <r>
      <rPr>
        <sz val="11"/>
        <color theme="1"/>
        <rFont val="Calibri"/>
        <family val="2"/>
        <scheme val="minor"/>
      </rPr>
      <t>impression R° à partir de fichier fourni
œillets en pourtour
accrochage par tendeurs sur système existant</t>
    </r>
  </si>
  <si>
    <r>
      <t xml:space="preserve">Bannière extérieure PVC mat 
</t>
    </r>
    <r>
      <rPr>
        <sz val="11"/>
        <color theme="1"/>
        <rFont val="Calibri"/>
        <family val="2"/>
        <scheme val="minor"/>
      </rPr>
      <t>Impression à partir de fichier fourni - (hauteur jusqu’à 4 mètres)
fourreau en tête et en pied - barre de lestage</t>
    </r>
  </si>
  <si>
    <r>
      <t>sur adhésif décollable classé M1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pour support délicat (verre ou inox) - Décollage facile ne laissant pas de trace - Pour intérieur ou extérieur - Impression à partir de fichier fourni - livrable en 2 parties </t>
    </r>
  </si>
  <si>
    <r>
      <t>Impression et livraison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</t>
    </r>
    <r>
      <rPr>
        <b/>
        <sz val="11"/>
        <color rgb="FFFF0000"/>
        <rFont val="Calibri"/>
        <family val="2"/>
        <scheme val="minor"/>
      </rPr>
      <t>pas de pose</t>
    </r>
    <r>
      <rPr>
        <sz val="11"/>
        <color theme="1"/>
        <rFont val="Calibri"/>
        <family val="2"/>
        <scheme val="minor"/>
      </rPr>
      <t>)</t>
    </r>
  </si>
  <si>
    <r>
      <t xml:space="preserve">d’une bâche extérieure ou intérieure
</t>
    </r>
    <r>
      <rPr>
        <sz val="11"/>
        <color theme="1"/>
        <rFont val="Calibri"/>
        <family val="2"/>
        <scheme val="minor"/>
      </rPr>
      <t>(hauteur jusqu’à 4 mètres)</t>
    </r>
  </si>
  <si>
    <r>
      <t>Prix HT au 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</si>
  <si>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 xml:space="preserve">avec </t>
  </si>
  <si>
    <t>pose</t>
  </si>
  <si>
    <t>Utilisation d’une nacelle de levage pour pose ou dépose (intérieur ou extérieur)</t>
  </si>
  <si>
    <t xml:space="preserve">Fourniture d’une barre de lestage </t>
  </si>
  <si>
    <r>
      <t>&gt;</t>
    </r>
    <r>
      <rPr>
        <sz val="11"/>
        <color theme="1"/>
        <rFont val="Calibri"/>
        <family val="2"/>
        <scheme val="minor"/>
      </rPr>
      <t xml:space="preserve"> de 1 à 5 m²</t>
    </r>
  </si>
  <si>
    <r>
      <t>&gt;</t>
    </r>
    <r>
      <rPr>
        <sz val="11"/>
        <color theme="1"/>
        <rFont val="Calibri"/>
        <family val="2"/>
        <scheme val="minor"/>
      </rPr>
      <t xml:space="preserve"> 5 m² et +</t>
    </r>
  </si>
  <si>
    <r>
      <t xml:space="preserve">&gt; </t>
    </r>
    <r>
      <rPr>
        <sz val="11"/>
        <color theme="1"/>
        <rFont val="Calibri"/>
        <family val="2"/>
        <scheme val="minor"/>
      </rPr>
      <t>de 1 à 5 m²</t>
    </r>
  </si>
  <si>
    <r>
      <t xml:space="preserve">&gt; </t>
    </r>
    <r>
      <rPr>
        <sz val="11"/>
        <color theme="1"/>
        <rFont val="Calibri"/>
        <family val="2"/>
        <scheme val="minor"/>
      </rPr>
      <t>5 m² et +</t>
    </r>
  </si>
  <si>
    <r>
      <t>Impression sur adhésif décollable classé M1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</si>
  <si>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&gt; </t>
    </r>
    <r>
      <rPr>
        <sz val="11"/>
        <color theme="1"/>
        <rFont val="Calibri"/>
        <family val="2"/>
        <scheme val="minor"/>
      </rPr>
      <t>1 exemplaire de 1 à 5 m²</t>
    </r>
  </si>
  <si>
    <r>
      <t xml:space="preserve">&gt; </t>
    </r>
    <r>
      <rPr>
        <sz val="11"/>
        <color theme="1"/>
        <rFont val="Calibri"/>
        <family val="2"/>
        <scheme val="minor"/>
      </rPr>
      <t>1 exemplaire 5 m² et +</t>
    </r>
  </si>
  <si>
    <r>
      <t xml:space="preserve">&gt; </t>
    </r>
    <r>
      <rPr>
        <sz val="11"/>
        <color theme="1"/>
        <rFont val="Calibri"/>
        <family val="2"/>
        <scheme val="minor"/>
      </rPr>
      <t>Prix pour dépose supplémentaire même jour, même déplacement (par bâche)</t>
    </r>
  </si>
  <si>
    <r>
      <t xml:space="preserve">&gt; </t>
    </r>
    <r>
      <rPr>
        <sz val="11"/>
        <color theme="1"/>
        <rFont val="Calibri"/>
        <family val="2"/>
        <scheme val="minor"/>
      </rPr>
      <t>Prix pour dépose supplémentaire même jour, même déplacement (par adhésif)</t>
    </r>
  </si>
  <si>
    <t>impression R° à partir de fichier fourni 
Attention les prix seront calculés selon le format exact de la bâche</t>
  </si>
  <si>
    <r>
      <t xml:space="preserve">pour support délicat (verre ou inox) - Décollage facile ne laissant pas de trace - Pour intérieur ou extérieur
Impression à partir de fichier fourni (hauteur jusqu’à 4 mètres)
</t>
    </r>
    <r>
      <rPr>
        <i/>
        <sz val="11"/>
        <color theme="1"/>
        <rFont val="Calibri"/>
        <family val="2"/>
        <scheme val="minor"/>
      </rPr>
      <t xml:space="preserve">
Attention les prix seront calculés selon le format exact de la bâche</t>
    </r>
  </si>
  <si>
    <r>
      <t xml:space="preserve">impression R° à partir de fichier fourni
fourreau en tête et en pied - lestage en pied
</t>
    </r>
    <r>
      <rPr>
        <i/>
        <sz val="11"/>
        <color theme="1"/>
        <rFont val="Calibri"/>
        <family val="2"/>
        <scheme val="minor"/>
      </rPr>
      <t xml:space="preserve">
Attention les prix seront calculés selon le format exact de la bannière</t>
    </r>
  </si>
  <si>
    <t>Dépose d’une bâche extérieure ou intérieure 
(hauteur jusqu’à 4 mètres)</t>
  </si>
  <si>
    <t>Dépose d’adhésif - extérieur ou intérieur 
(hauteur jusqu’à 4 mètres)</t>
  </si>
  <si>
    <t>Le DQE permet l'analyse financière des offres sur la base des prix unitaires mentionnés dans le BPU. Les prix unitaires doivent être strictement identiques aux prix mentionnés dans le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</si>
</sst>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porateSBQ"/>
    </font>
    <font>
      <b/>
      <u/>
      <sz val="25"/>
      <color theme="1"/>
      <name val="CorporateSBQ Bold"/>
    </font>
    <font>
      <i/>
      <sz val="22"/>
      <color theme="1"/>
      <name val="CorporateSBQ Bold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92CDDC"/>
      <name val="Calibri"/>
      <family val="2"/>
      <scheme val="minor"/>
    </font>
    <font>
      <b/>
      <sz val="11"/>
      <color rgb="FF215868"/>
      <name val="Calibri"/>
      <family val="2"/>
      <scheme val="minor"/>
    </font>
    <font>
      <sz val="11"/>
      <color rgb="FF21586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0" xfId="0" applyFont="1"/>
    <xf numFmtId="0" fontId="6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0" fillId="0" borderId="0" xfId="0" applyFont="1" applyBorder="1"/>
    <xf numFmtId="0" fontId="11" fillId="0" borderId="1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7" fontId="0" fillId="0" borderId="6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167" fontId="0" fillId="0" borderId="8" xfId="0" applyNumberFormat="1" applyFont="1" applyBorder="1" applyAlignment="1">
      <alignment vertical="center" wrapText="1"/>
    </xf>
    <xf numFmtId="167" fontId="0" fillId="0" borderId="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7" fillId="3" borderId="0" xfId="0" applyFont="1" applyFill="1"/>
    <xf numFmtId="167" fontId="0" fillId="0" borderId="0" xfId="0" applyNumberFormat="1" applyFont="1"/>
    <xf numFmtId="0" fontId="0" fillId="4" borderId="0" xfId="0" applyFont="1" applyFill="1"/>
    <xf numFmtId="167" fontId="0" fillId="4" borderId="8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4" borderId="14" xfId="0" applyFont="1" applyFill="1" applyBorder="1"/>
    <xf numFmtId="0" fontId="0" fillId="4" borderId="8" xfId="0" applyFont="1" applyFill="1" applyBorder="1" applyAlignment="1">
      <alignment vertical="center" wrapText="1"/>
    </xf>
    <xf numFmtId="167" fontId="0" fillId="4" borderId="8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16" xfId="0" applyFont="1" applyBorder="1"/>
    <xf numFmtId="0" fontId="6" fillId="2" borderId="3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167" fontId="6" fillId="4" borderId="11" xfId="0" applyNumberFormat="1" applyFont="1" applyFill="1" applyBorder="1" applyAlignment="1">
      <alignment horizontal="center" vertical="center" wrapText="1"/>
    </xf>
    <xf numFmtId="167" fontId="0" fillId="4" borderId="5" xfId="0" applyNumberFormat="1" applyFont="1" applyFill="1" applyBorder="1" applyAlignment="1">
      <alignment horizontal="center" vertical="center" wrapText="1"/>
    </xf>
    <xf numFmtId="167" fontId="6" fillId="4" borderId="0" xfId="0" applyNumberFormat="1" applyFont="1" applyFill="1" applyAlignment="1">
      <alignment horizontal="center" vertical="center" wrapText="1"/>
    </xf>
    <xf numFmtId="167" fontId="0" fillId="4" borderId="8" xfId="0" applyNumberFormat="1" applyFont="1" applyFill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167" fontId="6" fillId="2" borderId="8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vertical="center" wrapText="1"/>
    </xf>
    <xf numFmtId="167" fontId="6" fillId="4" borderId="2" xfId="0" applyNumberFormat="1" applyFont="1" applyFill="1" applyBorder="1" applyAlignment="1">
      <alignment horizontal="center" vertical="center" wrapText="1"/>
    </xf>
    <xf numFmtId="167" fontId="6" fillId="4" borderId="7" xfId="0" applyNumberFormat="1" applyFont="1" applyFill="1" applyBorder="1" applyAlignment="1">
      <alignment horizontal="center" vertical="center" wrapText="1"/>
    </xf>
    <xf numFmtId="167" fontId="0" fillId="4" borderId="6" xfId="0" applyNumberFormat="1" applyFont="1" applyFill="1" applyBorder="1" applyAlignment="1">
      <alignment horizontal="center" vertical="center" wrapText="1"/>
    </xf>
    <xf numFmtId="167" fontId="0" fillId="4" borderId="6" xfId="0" applyNumberFormat="1" applyFont="1" applyFill="1" applyBorder="1" applyAlignment="1">
      <alignment vertical="center" wrapText="1"/>
    </xf>
    <xf numFmtId="167" fontId="6" fillId="4" borderId="3" xfId="0" applyNumberFormat="1" applyFont="1" applyFill="1" applyBorder="1" applyAlignment="1">
      <alignment horizontal="center" vertical="center" wrapText="1"/>
    </xf>
    <xf numFmtId="167" fontId="0" fillId="4" borderId="13" xfId="0" applyNumberFormat="1" applyFont="1" applyFill="1" applyBorder="1" applyAlignment="1">
      <alignment horizontal="center" vertical="center" wrapText="1"/>
    </xf>
    <xf numFmtId="167" fontId="0" fillId="4" borderId="9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4" borderId="3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167" fontId="0" fillId="4" borderId="4" xfId="0" applyNumberFormat="1" applyFont="1" applyFill="1" applyBorder="1" applyAlignment="1">
      <alignment horizontal="right" vertical="center" wrapText="1"/>
    </xf>
    <xf numFmtId="167" fontId="0" fillId="0" borderId="8" xfId="0" applyNumberFormat="1" applyFont="1" applyBorder="1" applyAlignment="1">
      <alignment horizontal="right" vertical="center" wrapText="1"/>
    </xf>
    <xf numFmtId="167" fontId="0" fillId="0" borderId="6" xfId="0" applyNumberFormat="1" applyFont="1" applyBorder="1" applyAlignment="1">
      <alignment horizontal="right" vertical="center" wrapText="1"/>
    </xf>
    <xf numFmtId="167" fontId="0" fillId="4" borderId="8" xfId="0" applyNumberFormat="1" applyFont="1" applyFill="1" applyBorder="1" applyAlignment="1">
      <alignment horizontal="right" vertical="center" wrapText="1"/>
    </xf>
    <xf numFmtId="167" fontId="0" fillId="0" borderId="4" xfId="0" applyNumberFormat="1" applyFont="1" applyBorder="1" applyAlignment="1">
      <alignment horizontal="right" vertical="center" wrapText="1"/>
    </xf>
    <xf numFmtId="167" fontId="0" fillId="0" borderId="0" xfId="0" applyNumberFormat="1" applyFont="1" applyAlignment="1">
      <alignment horizontal="right" vertical="center"/>
    </xf>
    <xf numFmtId="167" fontId="6" fillId="2" borderId="4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26090</xdr:rowOff>
    </xdr:from>
    <xdr:to>
      <xdr:col>1</xdr:col>
      <xdr:colOff>1043195</xdr:colOff>
      <xdr:row>6</xdr:row>
      <xdr:rowOff>188015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25E2B6-D564-4343-BC47-971D39D6D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8090"/>
          <a:ext cx="2674869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E1EDD-C82C-40EE-9D72-7806125BC7F1}">
  <dimension ref="A4:C22"/>
  <sheetViews>
    <sheetView view="pageBreakPreview" topLeftCell="A4" zoomScale="115" zoomScaleNormal="100" zoomScaleSheetLayoutView="115" workbookViewId="0">
      <selection activeCell="B19" sqref="B19"/>
    </sheetView>
  </sheetViews>
  <sheetFormatPr baseColWidth="10" defaultRowHeight="15" x14ac:dyDescent="0.25"/>
  <cols>
    <col min="1" max="1" width="24.5703125" customWidth="1"/>
    <col min="2" max="2" width="36" customWidth="1"/>
    <col min="4" max="4" width="11.42578125" customWidth="1"/>
    <col min="5" max="5" width="38.7109375" customWidth="1"/>
  </cols>
  <sheetData>
    <row r="4" spans="1:3" x14ac:dyDescent="0.25">
      <c r="A4" s="1"/>
    </row>
    <row r="5" spans="1:3" x14ac:dyDescent="0.25">
      <c r="C5" s="2" t="s">
        <v>14</v>
      </c>
    </row>
    <row r="6" spans="1:3" x14ac:dyDescent="0.25">
      <c r="C6" s="2" t="s">
        <v>15</v>
      </c>
    </row>
    <row r="7" spans="1:3" x14ac:dyDescent="0.25">
      <c r="C7" s="2" t="s">
        <v>16</v>
      </c>
    </row>
    <row r="8" spans="1:3" x14ac:dyDescent="0.25">
      <c r="A8" s="1"/>
    </row>
    <row r="9" spans="1:3" x14ac:dyDescent="0.25">
      <c r="A9" s="1"/>
    </row>
    <row r="10" spans="1:3" x14ac:dyDescent="0.25">
      <c r="A10" s="1"/>
    </row>
    <row r="11" spans="1:3" x14ac:dyDescent="0.25">
      <c r="A11" s="1"/>
    </row>
    <row r="12" spans="1:3" x14ac:dyDescent="0.25">
      <c r="A12" s="1"/>
    </row>
    <row r="13" spans="1:3" x14ac:dyDescent="0.25">
      <c r="A13" s="1"/>
    </row>
    <row r="14" spans="1:3" ht="33" x14ac:dyDescent="0.25">
      <c r="B14" s="3" t="s">
        <v>17</v>
      </c>
    </row>
    <row r="15" spans="1:3" x14ac:dyDescent="0.25">
      <c r="B15" s="1"/>
    </row>
    <row r="16" spans="1:3" ht="29.25" x14ac:dyDescent="0.25">
      <c r="B16" s="4" t="s">
        <v>18</v>
      </c>
    </row>
    <row r="17" spans="1:2" ht="29.25" x14ac:dyDescent="0.25">
      <c r="B17" s="4" t="s">
        <v>19</v>
      </c>
    </row>
    <row r="18" spans="1:2" ht="29.25" x14ac:dyDescent="0.25">
      <c r="B18" s="4" t="s">
        <v>20</v>
      </c>
    </row>
    <row r="19" spans="1:2" ht="29.25" x14ac:dyDescent="0.25">
      <c r="B19" s="4" t="s">
        <v>21</v>
      </c>
    </row>
    <row r="20" spans="1:2" ht="28.5" x14ac:dyDescent="0.25">
      <c r="A20" s="5"/>
    </row>
    <row r="21" spans="1:2" x14ac:dyDescent="0.25">
      <c r="A21" s="1"/>
    </row>
    <row r="22" spans="1:2" x14ac:dyDescent="0.25">
      <c r="A22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2A744-F310-4143-93BE-0D2244EEC64B}">
  <dimension ref="A1:F65"/>
  <sheetViews>
    <sheetView topLeftCell="A38" workbookViewId="0">
      <selection activeCell="C63" sqref="C63:D63"/>
    </sheetView>
  </sheetViews>
  <sheetFormatPr baseColWidth="10" defaultRowHeight="15" x14ac:dyDescent="0.25"/>
  <cols>
    <col min="1" max="1" width="6.85546875" style="13" customWidth="1"/>
    <col min="2" max="2" width="56.28515625" style="49" customWidth="1"/>
    <col min="3" max="3" width="26.42578125" style="13" customWidth="1"/>
    <col min="4" max="5" width="18.85546875" style="57" customWidth="1"/>
    <col min="6" max="16384" width="11.42578125" style="13"/>
  </cols>
  <sheetData>
    <row r="1" spans="1:6" ht="29.25" customHeight="1" x14ac:dyDescent="0.25">
      <c r="A1" s="6" t="s">
        <v>0</v>
      </c>
      <c r="B1" s="41" t="s">
        <v>1</v>
      </c>
      <c r="C1" s="6" t="s">
        <v>22</v>
      </c>
      <c r="D1" s="84" t="s">
        <v>23</v>
      </c>
      <c r="E1" s="84" t="s">
        <v>23</v>
      </c>
    </row>
    <row r="2" spans="1:6" ht="15.75" thickBot="1" x14ac:dyDescent="0.3">
      <c r="A2" s="7"/>
      <c r="B2" s="42"/>
      <c r="C2" s="7"/>
      <c r="D2" s="85" t="s">
        <v>3</v>
      </c>
      <c r="E2" s="85" t="s">
        <v>24</v>
      </c>
    </row>
    <row r="3" spans="1:6" x14ac:dyDescent="0.25">
      <c r="A3" s="9">
        <v>1</v>
      </c>
      <c r="B3" s="20" t="s">
        <v>4</v>
      </c>
      <c r="C3" s="21"/>
      <c r="D3" s="95"/>
      <c r="E3" s="95"/>
      <c r="F3" s="22"/>
    </row>
    <row r="4" spans="1:6" ht="24" customHeight="1" x14ac:dyDescent="0.25">
      <c r="A4" s="8"/>
      <c r="B4" s="23" t="s">
        <v>5</v>
      </c>
      <c r="C4" s="24"/>
      <c r="D4" s="96"/>
      <c r="E4" s="96"/>
    </row>
    <row r="5" spans="1:6" ht="48" customHeight="1" x14ac:dyDescent="0.25">
      <c r="A5" s="8"/>
      <c r="B5" s="23" t="s">
        <v>25</v>
      </c>
      <c r="C5" s="24"/>
      <c r="D5" s="96"/>
      <c r="E5" s="96"/>
    </row>
    <row r="6" spans="1:6" x14ac:dyDescent="0.25">
      <c r="A6" s="8"/>
      <c r="B6" s="25"/>
      <c r="C6" s="26"/>
      <c r="D6" s="96"/>
      <c r="E6" s="96"/>
    </row>
    <row r="7" spans="1:6" ht="15.75" thickBot="1" x14ac:dyDescent="0.3">
      <c r="A7" s="8"/>
      <c r="B7" s="25" t="s">
        <v>49</v>
      </c>
      <c r="C7" s="26"/>
      <c r="D7" s="99"/>
      <c r="E7" s="99"/>
    </row>
    <row r="8" spans="1:6" ht="17.25" customHeight="1" thickBot="1" x14ac:dyDescent="0.3">
      <c r="A8" s="8"/>
      <c r="B8" s="43"/>
      <c r="C8" s="27" t="s">
        <v>39</v>
      </c>
      <c r="D8" s="28"/>
      <c r="E8" s="100"/>
    </row>
    <row r="9" spans="1:6" ht="30.75" thickBot="1" x14ac:dyDescent="0.3">
      <c r="A9" s="10"/>
      <c r="B9" s="44"/>
      <c r="C9" s="19" t="s">
        <v>40</v>
      </c>
      <c r="D9" s="28"/>
      <c r="E9" s="101"/>
    </row>
    <row r="10" spans="1:6" ht="15.75" thickBot="1" x14ac:dyDescent="0.3">
      <c r="A10" s="9">
        <v>2</v>
      </c>
      <c r="B10" s="38" t="s">
        <v>26</v>
      </c>
      <c r="C10" s="39"/>
      <c r="D10" s="59"/>
      <c r="E10" s="101"/>
    </row>
    <row r="11" spans="1:6" ht="30.75" customHeight="1" thickBot="1" x14ac:dyDescent="0.3">
      <c r="A11" s="8"/>
      <c r="B11" s="50" t="s">
        <v>27</v>
      </c>
      <c r="C11" s="51"/>
      <c r="D11" s="59"/>
      <c r="E11" s="101"/>
    </row>
    <row r="12" spans="1:6" ht="15.75" thickBot="1" x14ac:dyDescent="0.3">
      <c r="A12" s="8"/>
      <c r="B12" s="50" t="s">
        <v>28</v>
      </c>
      <c r="C12" s="51"/>
      <c r="D12" s="59"/>
      <c r="E12" s="101"/>
    </row>
    <row r="13" spans="1:6" ht="15.75" thickBot="1" x14ac:dyDescent="0.3">
      <c r="A13" s="8"/>
      <c r="B13" s="45" t="s">
        <v>50</v>
      </c>
      <c r="C13" s="40" t="s">
        <v>39</v>
      </c>
      <c r="D13" s="32"/>
      <c r="E13" s="101"/>
    </row>
    <row r="14" spans="1:6" ht="15.75" thickBot="1" x14ac:dyDescent="0.3">
      <c r="A14" s="8"/>
      <c r="B14" s="45" t="s">
        <v>51</v>
      </c>
      <c r="C14" s="15" t="s">
        <v>39</v>
      </c>
      <c r="D14" s="32"/>
      <c r="E14" s="101"/>
    </row>
    <row r="15" spans="1:6" ht="15.75" thickBot="1" x14ac:dyDescent="0.3">
      <c r="A15" s="8"/>
      <c r="B15" s="46" t="s">
        <v>52</v>
      </c>
      <c r="C15" s="19" t="s">
        <v>39</v>
      </c>
      <c r="D15" s="28"/>
      <c r="E15" s="101"/>
    </row>
    <row r="16" spans="1:6" x14ac:dyDescent="0.25">
      <c r="A16" s="9">
        <v>3</v>
      </c>
      <c r="B16" s="52" t="s">
        <v>29</v>
      </c>
      <c r="C16" s="53"/>
      <c r="D16" s="59"/>
      <c r="E16" s="59"/>
    </row>
    <row r="17" spans="1:5" ht="30" customHeight="1" x14ac:dyDescent="0.25">
      <c r="A17" s="8"/>
      <c r="B17" s="54" t="s">
        <v>30</v>
      </c>
      <c r="C17" s="55"/>
      <c r="D17" s="59"/>
      <c r="E17" s="59"/>
    </row>
    <row r="18" spans="1:5" ht="15.75" thickBot="1" x14ac:dyDescent="0.3">
      <c r="A18" s="8"/>
      <c r="B18" s="54" t="s">
        <v>6</v>
      </c>
      <c r="C18" s="55"/>
      <c r="D18" s="97"/>
      <c r="E18" s="97"/>
    </row>
    <row r="19" spans="1:5" ht="15.75" thickBot="1" x14ac:dyDescent="0.3">
      <c r="A19" s="10"/>
      <c r="B19" s="48" t="s">
        <v>53</v>
      </c>
      <c r="C19" s="27" t="s">
        <v>39</v>
      </c>
      <c r="D19" s="28"/>
      <c r="E19" s="28"/>
    </row>
    <row r="20" spans="1:5" x14ac:dyDescent="0.25">
      <c r="A20" s="9">
        <v>4</v>
      </c>
      <c r="B20" s="38" t="s">
        <v>54</v>
      </c>
      <c r="C20" s="39"/>
      <c r="D20" s="63"/>
      <c r="E20" s="63"/>
    </row>
    <row r="21" spans="1:5" ht="45.75" customHeight="1" thickBot="1" x14ac:dyDescent="0.3">
      <c r="A21" s="8"/>
      <c r="B21" s="50" t="s">
        <v>31</v>
      </c>
      <c r="C21" s="51"/>
      <c r="D21" s="98"/>
      <c r="E21" s="98"/>
    </row>
    <row r="22" spans="1:5" x14ac:dyDescent="0.25">
      <c r="A22" s="8"/>
      <c r="B22" s="45" t="s">
        <v>55</v>
      </c>
      <c r="C22" s="40" t="s">
        <v>42</v>
      </c>
      <c r="D22" s="31"/>
      <c r="E22" s="31"/>
    </row>
    <row r="23" spans="1:5" x14ac:dyDescent="0.25">
      <c r="A23" s="8"/>
      <c r="B23" s="45" t="s">
        <v>56</v>
      </c>
      <c r="C23" s="15" t="s">
        <v>42</v>
      </c>
      <c r="D23" s="31"/>
      <c r="E23" s="31"/>
    </row>
    <row r="24" spans="1:5" x14ac:dyDescent="0.25">
      <c r="A24" s="8"/>
      <c r="B24" s="45" t="s">
        <v>57</v>
      </c>
      <c r="C24" s="15" t="s">
        <v>42</v>
      </c>
      <c r="D24" s="32"/>
      <c r="E24" s="32"/>
    </row>
    <row r="25" spans="1:5" ht="15.75" thickBot="1" x14ac:dyDescent="0.3">
      <c r="A25" s="8"/>
      <c r="B25" s="45" t="s">
        <v>58</v>
      </c>
      <c r="C25" s="33" t="s">
        <v>42</v>
      </c>
      <c r="D25" s="32"/>
      <c r="E25" s="32"/>
    </row>
    <row r="26" spans="1:5" ht="25.5" customHeight="1" x14ac:dyDescent="0.25">
      <c r="A26" s="9">
        <v>5</v>
      </c>
      <c r="B26" s="20" t="s">
        <v>54</v>
      </c>
      <c r="C26" s="34"/>
      <c r="D26" s="95"/>
      <c r="E26" s="87"/>
    </row>
    <row r="27" spans="1:5" ht="57.75" customHeight="1" x14ac:dyDescent="0.25">
      <c r="A27" s="8"/>
      <c r="B27" s="23" t="s">
        <v>32</v>
      </c>
      <c r="C27" s="35"/>
      <c r="D27" s="96"/>
      <c r="E27" s="89"/>
    </row>
    <row r="28" spans="1:5" ht="15.75" thickBot="1" x14ac:dyDescent="0.3">
      <c r="A28" s="8"/>
      <c r="B28" s="36"/>
      <c r="C28" s="37"/>
      <c r="D28" s="96"/>
      <c r="E28" s="89"/>
    </row>
    <row r="29" spans="1:5" ht="15.75" thickBot="1" x14ac:dyDescent="0.3">
      <c r="A29" s="8"/>
      <c r="B29" s="47" t="s">
        <v>46</v>
      </c>
      <c r="C29" s="27" t="s">
        <v>39</v>
      </c>
      <c r="D29" s="28"/>
      <c r="E29" s="28"/>
    </row>
    <row r="30" spans="1:5" ht="30.75" thickBot="1" x14ac:dyDescent="0.3">
      <c r="A30" s="10"/>
      <c r="B30" s="44"/>
      <c r="C30" s="19" t="s">
        <v>40</v>
      </c>
      <c r="D30" s="28"/>
      <c r="E30" s="28"/>
    </row>
    <row r="31" spans="1:5" ht="25.5" customHeight="1" x14ac:dyDescent="0.25">
      <c r="A31" s="9">
        <v>6</v>
      </c>
      <c r="B31" s="20" t="s">
        <v>54</v>
      </c>
      <c r="C31" s="21"/>
      <c r="D31" s="86"/>
      <c r="E31" s="87"/>
    </row>
    <row r="32" spans="1:5" ht="57" customHeight="1" thickBot="1" x14ac:dyDescent="0.3">
      <c r="A32" s="8"/>
      <c r="B32" s="23" t="s">
        <v>32</v>
      </c>
      <c r="C32" s="24"/>
      <c r="D32" s="88"/>
      <c r="E32" s="89"/>
    </row>
    <row r="33" spans="1:5" ht="15.75" thickBot="1" x14ac:dyDescent="0.3">
      <c r="A33" s="8"/>
      <c r="B33" s="47" t="s">
        <v>47</v>
      </c>
      <c r="C33" s="27" t="s">
        <v>39</v>
      </c>
      <c r="D33" s="28"/>
      <c r="E33" s="28"/>
    </row>
    <row r="34" spans="1:5" ht="30.75" thickBot="1" x14ac:dyDescent="0.3">
      <c r="A34" s="10"/>
      <c r="B34" s="44"/>
      <c r="C34" s="19" t="s">
        <v>40</v>
      </c>
      <c r="D34" s="28"/>
      <c r="E34" s="28"/>
    </row>
    <row r="35" spans="1:5" ht="25.5" customHeight="1" x14ac:dyDescent="0.25">
      <c r="A35" s="9">
        <v>7</v>
      </c>
      <c r="B35" s="20" t="s">
        <v>54</v>
      </c>
      <c r="C35" s="21"/>
      <c r="D35" s="86"/>
      <c r="E35" s="87"/>
    </row>
    <row r="36" spans="1:5" ht="96" customHeight="1" thickBot="1" x14ac:dyDescent="0.3">
      <c r="A36" s="8"/>
      <c r="B36" s="23" t="s">
        <v>32</v>
      </c>
      <c r="C36" s="24"/>
      <c r="D36" s="88"/>
      <c r="E36" s="89"/>
    </row>
    <row r="37" spans="1:5" ht="15.75" thickBot="1" x14ac:dyDescent="0.3">
      <c r="A37" s="8"/>
      <c r="B37" s="43" t="s">
        <v>48</v>
      </c>
      <c r="C37" s="27" t="s">
        <v>39</v>
      </c>
      <c r="D37" s="90"/>
      <c r="E37" s="90"/>
    </row>
    <row r="38" spans="1:5" ht="30.75" thickBot="1" x14ac:dyDescent="0.3">
      <c r="A38" s="10"/>
      <c r="B38" s="44"/>
      <c r="C38" s="19" t="s">
        <v>40</v>
      </c>
      <c r="D38" s="28"/>
      <c r="E38" s="28"/>
    </row>
    <row r="39" spans="1:5" ht="15.75" thickBot="1" x14ac:dyDescent="0.3"/>
    <row r="40" spans="1:5" ht="17.25" customHeight="1" thickBot="1" x14ac:dyDescent="0.3">
      <c r="A40" s="6" t="s">
        <v>0</v>
      </c>
      <c r="B40" s="6" t="s">
        <v>1</v>
      </c>
      <c r="C40" s="71" t="s">
        <v>64</v>
      </c>
      <c r="D40" s="70"/>
      <c r="E40" s="72"/>
    </row>
    <row r="41" spans="1:5" x14ac:dyDescent="0.25">
      <c r="A41" s="69"/>
      <c r="B41" s="69"/>
      <c r="C41" s="6"/>
      <c r="D41" s="91" t="s">
        <v>65</v>
      </c>
      <c r="E41" s="92" t="s">
        <v>24</v>
      </c>
    </row>
    <row r="42" spans="1:5" ht="15.75" thickBot="1" x14ac:dyDescent="0.3">
      <c r="A42" s="7"/>
      <c r="B42" s="7"/>
      <c r="C42" s="7"/>
      <c r="D42" s="85" t="s">
        <v>66</v>
      </c>
      <c r="E42" s="93"/>
    </row>
    <row r="43" spans="1:5" x14ac:dyDescent="0.25">
      <c r="A43" s="9">
        <v>8</v>
      </c>
      <c r="B43" s="14" t="s">
        <v>4</v>
      </c>
      <c r="C43" s="81"/>
      <c r="D43" s="59"/>
      <c r="E43" s="59"/>
    </row>
    <row r="44" spans="1:5" ht="45.75" thickBot="1" x14ac:dyDescent="0.3">
      <c r="A44" s="8"/>
      <c r="B44" s="30" t="s">
        <v>78</v>
      </c>
      <c r="C44" s="104"/>
      <c r="D44" s="97"/>
      <c r="E44" s="97"/>
    </row>
    <row r="45" spans="1:5" x14ac:dyDescent="0.25">
      <c r="A45" s="8"/>
      <c r="B45" s="30"/>
      <c r="C45" s="15" t="s">
        <v>69</v>
      </c>
      <c r="D45" s="32"/>
      <c r="E45" s="32"/>
    </row>
    <row r="46" spans="1:5" ht="15.75" thickBot="1" x14ac:dyDescent="0.3">
      <c r="A46" s="10"/>
      <c r="B46" s="75"/>
      <c r="C46" s="19" t="s">
        <v>70</v>
      </c>
      <c r="D46" s="28"/>
      <c r="E46" s="28"/>
    </row>
    <row r="47" spans="1:5" x14ac:dyDescent="0.25">
      <c r="A47" s="9">
        <v>9</v>
      </c>
      <c r="B47" s="14" t="s">
        <v>7</v>
      </c>
      <c r="C47" s="81"/>
      <c r="D47" s="59"/>
      <c r="E47" s="59"/>
    </row>
    <row r="48" spans="1:5" ht="75.75" thickBot="1" x14ac:dyDescent="0.3">
      <c r="A48" s="8"/>
      <c r="B48" s="16" t="s">
        <v>80</v>
      </c>
      <c r="C48" s="104"/>
      <c r="D48" s="98"/>
      <c r="E48" s="98"/>
    </row>
    <row r="49" spans="1:5" x14ac:dyDescent="0.25">
      <c r="A49" s="8"/>
      <c r="B49" s="16"/>
      <c r="C49" s="15" t="s">
        <v>71</v>
      </c>
      <c r="D49" s="32"/>
      <c r="E49" s="32"/>
    </row>
    <row r="50" spans="1:5" ht="15.75" thickBot="1" x14ac:dyDescent="0.3">
      <c r="A50" s="8"/>
      <c r="B50" s="60"/>
      <c r="C50" s="19" t="s">
        <v>72</v>
      </c>
      <c r="D50" s="28"/>
      <c r="E50" s="28"/>
    </row>
    <row r="51" spans="1:5" x14ac:dyDescent="0.25">
      <c r="A51" s="9">
        <v>10</v>
      </c>
      <c r="B51" s="14" t="s">
        <v>73</v>
      </c>
      <c r="C51" s="62"/>
      <c r="D51" s="59"/>
      <c r="E51" s="59"/>
    </row>
    <row r="52" spans="1:5" ht="105.75" thickBot="1" x14ac:dyDescent="0.3">
      <c r="A52" s="8"/>
      <c r="B52" s="16" t="s">
        <v>79</v>
      </c>
      <c r="C52" s="103"/>
      <c r="D52" s="97"/>
      <c r="E52" s="97"/>
    </row>
    <row r="53" spans="1:5" ht="30" customHeight="1" x14ac:dyDescent="0.25">
      <c r="A53" s="8"/>
      <c r="B53" s="16"/>
      <c r="C53" s="15" t="s">
        <v>74</v>
      </c>
      <c r="D53" s="32"/>
      <c r="E53" s="32"/>
    </row>
    <row r="54" spans="1:5" ht="15.75" thickBot="1" x14ac:dyDescent="0.3">
      <c r="A54" s="10"/>
      <c r="B54" s="82"/>
      <c r="C54" s="15" t="s">
        <v>75</v>
      </c>
      <c r="D54" s="28"/>
      <c r="E54" s="28"/>
    </row>
    <row r="55" spans="1:5" ht="30.75" thickBot="1" x14ac:dyDescent="0.3">
      <c r="A55" s="66" t="s">
        <v>0</v>
      </c>
      <c r="B55" s="67" t="s">
        <v>1</v>
      </c>
      <c r="C55" s="73"/>
      <c r="D55" s="74"/>
      <c r="E55" s="94" t="s">
        <v>2</v>
      </c>
    </row>
    <row r="56" spans="1:5" ht="30" customHeight="1" x14ac:dyDescent="0.25">
      <c r="A56" s="9">
        <v>11</v>
      </c>
      <c r="B56" s="83" t="s">
        <v>81</v>
      </c>
      <c r="C56" s="76" t="s">
        <v>43</v>
      </c>
      <c r="D56" s="77"/>
      <c r="E56" s="32"/>
    </row>
    <row r="57" spans="1:5" ht="33.75" customHeight="1" thickBot="1" x14ac:dyDescent="0.3">
      <c r="A57" s="8"/>
      <c r="B57" s="102"/>
      <c r="C57" s="25" t="s">
        <v>76</v>
      </c>
      <c r="D57" s="26"/>
      <c r="E57" s="28"/>
    </row>
    <row r="58" spans="1:5" ht="30" x14ac:dyDescent="0.25">
      <c r="A58" s="9">
        <v>12</v>
      </c>
      <c r="B58" s="16" t="s">
        <v>82</v>
      </c>
      <c r="C58" s="76" t="s">
        <v>43</v>
      </c>
      <c r="D58" s="77"/>
      <c r="E58" s="32"/>
    </row>
    <row r="59" spans="1:5" ht="15.75" thickBot="1" x14ac:dyDescent="0.3">
      <c r="A59" s="8"/>
      <c r="B59" s="16"/>
      <c r="C59" s="25" t="s">
        <v>77</v>
      </c>
      <c r="D59" s="26"/>
      <c r="E59" s="28"/>
    </row>
    <row r="60" spans="1:5" ht="15.75" thickBot="1" x14ac:dyDescent="0.3">
      <c r="A60" s="68">
        <v>13</v>
      </c>
      <c r="B60" s="78" t="s">
        <v>67</v>
      </c>
      <c r="C60" s="79"/>
      <c r="D60" s="80"/>
      <c r="E60" s="28"/>
    </row>
    <row r="61" spans="1:5" ht="15.75" thickBot="1" x14ac:dyDescent="0.3">
      <c r="A61" s="68">
        <v>14</v>
      </c>
      <c r="B61" s="17" t="s">
        <v>8</v>
      </c>
      <c r="C61" s="78" t="s">
        <v>9</v>
      </c>
      <c r="D61" s="80"/>
      <c r="E61" s="28"/>
    </row>
    <row r="62" spans="1:5" ht="15.75" thickBot="1" x14ac:dyDescent="0.3">
      <c r="A62" s="68">
        <v>15</v>
      </c>
      <c r="B62" s="17" t="s">
        <v>68</v>
      </c>
      <c r="C62" s="78" t="s">
        <v>9</v>
      </c>
      <c r="D62" s="80"/>
      <c r="E62" s="28"/>
    </row>
    <row r="63" spans="1:5" ht="15.75" thickBot="1" x14ac:dyDescent="0.3">
      <c r="A63" s="68">
        <v>16</v>
      </c>
      <c r="B63" s="17" t="s">
        <v>10</v>
      </c>
      <c r="C63" s="78" t="s">
        <v>11</v>
      </c>
      <c r="D63" s="80"/>
      <c r="E63" s="28"/>
    </row>
    <row r="64" spans="1:5" ht="15.75" thickBot="1" x14ac:dyDescent="0.3">
      <c r="A64" s="68">
        <v>17</v>
      </c>
      <c r="B64" s="17" t="s">
        <v>12</v>
      </c>
      <c r="C64" s="78" t="s">
        <v>11</v>
      </c>
      <c r="D64" s="80"/>
      <c r="E64" s="28"/>
    </row>
    <row r="65" spans="1:5" ht="15.75" thickBot="1" x14ac:dyDescent="0.3">
      <c r="A65" s="68">
        <v>18</v>
      </c>
      <c r="B65" s="17" t="s">
        <v>13</v>
      </c>
      <c r="C65" s="78" t="s">
        <v>9</v>
      </c>
      <c r="D65" s="80"/>
      <c r="E65" s="28"/>
    </row>
  </sheetData>
  <mergeCells count="60">
    <mergeCell ref="B56:B57"/>
    <mergeCell ref="B60:D60"/>
    <mergeCell ref="C61:D61"/>
    <mergeCell ref="C62:D62"/>
    <mergeCell ref="C63:D63"/>
    <mergeCell ref="C64:D64"/>
    <mergeCell ref="C65:D65"/>
    <mergeCell ref="A58:A59"/>
    <mergeCell ref="C58:D58"/>
    <mergeCell ref="C59:D59"/>
    <mergeCell ref="A47:A50"/>
    <mergeCell ref="A51:A54"/>
    <mergeCell ref="C55:D55"/>
    <mergeCell ref="A56:A57"/>
    <mergeCell ref="C56:D56"/>
    <mergeCell ref="C57:D57"/>
    <mergeCell ref="A40:A42"/>
    <mergeCell ref="B40:B42"/>
    <mergeCell ref="C40:E40"/>
    <mergeCell ref="C41:C42"/>
    <mergeCell ref="E41:E42"/>
    <mergeCell ref="A43:A46"/>
    <mergeCell ref="E35:E36"/>
    <mergeCell ref="B21:C21"/>
    <mergeCell ref="B20:C20"/>
    <mergeCell ref="B11:C11"/>
    <mergeCell ref="B10:C10"/>
    <mergeCell ref="B12:C12"/>
    <mergeCell ref="B16:C16"/>
    <mergeCell ref="B17:C17"/>
    <mergeCell ref="B18:C18"/>
    <mergeCell ref="A35:A38"/>
    <mergeCell ref="B35:C35"/>
    <mergeCell ref="B36:C36"/>
    <mergeCell ref="D35:D36"/>
    <mergeCell ref="E26:E28"/>
    <mergeCell ref="A31:A34"/>
    <mergeCell ref="B31:C31"/>
    <mergeCell ref="B32:C32"/>
    <mergeCell ref="D31:D32"/>
    <mergeCell ref="E31:E32"/>
    <mergeCell ref="A26:A30"/>
    <mergeCell ref="B26:C26"/>
    <mergeCell ref="B27:C27"/>
    <mergeCell ref="B28:C28"/>
    <mergeCell ref="D26:D28"/>
    <mergeCell ref="D3:D7"/>
    <mergeCell ref="E3:E7"/>
    <mergeCell ref="A10:A15"/>
    <mergeCell ref="A16:A19"/>
    <mergeCell ref="A20:A25"/>
    <mergeCell ref="A1:A2"/>
    <mergeCell ref="B1:B2"/>
    <mergeCell ref="C1:C2"/>
    <mergeCell ref="A3:A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16CCD-1870-4645-BE9D-3D83B2B2E50C}">
  <dimension ref="A1:F18"/>
  <sheetViews>
    <sheetView tabSelected="1" zoomScaleNormal="100" workbookViewId="0">
      <selection activeCell="F5" sqref="F5"/>
    </sheetView>
  </sheetViews>
  <sheetFormatPr baseColWidth="10" defaultRowHeight="15" x14ac:dyDescent="0.25"/>
  <cols>
    <col min="1" max="1" width="9" style="13" bestFit="1" customWidth="1"/>
    <col min="2" max="2" width="56" style="13" customWidth="1"/>
    <col min="3" max="3" width="28.7109375" style="13" customWidth="1"/>
    <col min="4" max="4" width="28.7109375" style="110" customWidth="1"/>
    <col min="5" max="5" width="11.42578125" style="13"/>
    <col min="6" max="6" width="42.140625" style="13" customWidth="1"/>
    <col min="7" max="16384" width="11.42578125" style="13"/>
  </cols>
  <sheetData>
    <row r="1" spans="1:6" ht="30.75" thickBot="1" x14ac:dyDescent="0.3">
      <c r="A1" s="11" t="s">
        <v>0</v>
      </c>
      <c r="B1" s="12" t="s">
        <v>1</v>
      </c>
      <c r="C1" s="12"/>
      <c r="D1" s="111" t="s">
        <v>2</v>
      </c>
    </row>
    <row r="2" spans="1:6" ht="75.75" thickBot="1" x14ac:dyDescent="0.3">
      <c r="A2" s="9">
        <v>1</v>
      </c>
      <c r="B2" s="14" t="s">
        <v>59</v>
      </c>
      <c r="C2" s="61"/>
      <c r="D2" s="105"/>
    </row>
    <row r="3" spans="1:6" x14ac:dyDescent="0.25">
      <c r="A3" s="8"/>
      <c r="B3" s="16" t="s">
        <v>34</v>
      </c>
      <c r="C3" s="15" t="s">
        <v>39</v>
      </c>
      <c r="D3" s="106">
        <f>+BPUfev2026!D8</f>
        <v>0</v>
      </c>
      <c r="F3" s="56" t="s">
        <v>45</v>
      </c>
    </row>
    <row r="4" spans="1:6" ht="75.75" thickBot="1" x14ac:dyDescent="0.3">
      <c r="A4" s="10"/>
      <c r="B4" s="60"/>
      <c r="C4" s="19" t="s">
        <v>40</v>
      </c>
      <c r="D4" s="107">
        <f>BPUfev2026!D9</f>
        <v>0</v>
      </c>
      <c r="F4" s="112" t="s">
        <v>83</v>
      </c>
    </row>
    <row r="5" spans="1:6" x14ac:dyDescent="0.25">
      <c r="A5" s="8">
        <v>3</v>
      </c>
      <c r="B5" s="14" t="s">
        <v>33</v>
      </c>
      <c r="C5" s="62"/>
      <c r="D5" s="108"/>
    </row>
    <row r="6" spans="1:6" ht="60.75" thickBot="1" x14ac:dyDescent="0.3">
      <c r="A6" s="8"/>
      <c r="B6" s="14" t="s">
        <v>60</v>
      </c>
      <c r="C6" s="58"/>
      <c r="D6" s="108"/>
    </row>
    <row r="7" spans="1:6" ht="15.75" thickBot="1" x14ac:dyDescent="0.3">
      <c r="A7" s="8"/>
      <c r="B7" s="17" t="s">
        <v>35</v>
      </c>
      <c r="C7" s="27" t="s">
        <v>39</v>
      </c>
      <c r="D7" s="109">
        <f>BPUfev2026!D19</f>
        <v>0</v>
      </c>
    </row>
    <row r="8" spans="1:6" x14ac:dyDescent="0.25">
      <c r="A8" s="9">
        <v>5</v>
      </c>
      <c r="B8" s="18" t="s">
        <v>36</v>
      </c>
      <c r="C8" s="16"/>
      <c r="D8" s="106"/>
    </row>
    <row r="9" spans="1:6" ht="60.75" thickBot="1" x14ac:dyDescent="0.3">
      <c r="A9" s="8"/>
      <c r="B9" s="14" t="s">
        <v>61</v>
      </c>
      <c r="C9" s="60"/>
      <c r="D9" s="107"/>
    </row>
    <row r="10" spans="1:6" ht="15.75" thickBot="1" x14ac:dyDescent="0.3">
      <c r="A10" s="8"/>
      <c r="B10" s="29" t="s">
        <v>41</v>
      </c>
      <c r="C10" s="19" t="s">
        <v>42</v>
      </c>
      <c r="D10" s="107">
        <f>BPUfev2026!D29</f>
        <v>0</v>
      </c>
    </row>
    <row r="11" spans="1:6" x14ac:dyDescent="0.25">
      <c r="A11" s="9" t="s">
        <v>37</v>
      </c>
      <c r="B11" s="18" t="s">
        <v>62</v>
      </c>
      <c r="C11" s="62"/>
      <c r="D11" s="108"/>
    </row>
    <row r="12" spans="1:6" ht="60" x14ac:dyDescent="0.25">
      <c r="A12" s="8"/>
      <c r="B12" s="14" t="s">
        <v>61</v>
      </c>
      <c r="C12" s="62"/>
      <c r="D12" s="108"/>
    </row>
    <row r="13" spans="1:6" ht="15.75" thickBot="1" x14ac:dyDescent="0.3">
      <c r="A13" s="10"/>
      <c r="B13" s="29" t="s">
        <v>41</v>
      </c>
      <c r="C13" s="19" t="s">
        <v>42</v>
      </c>
      <c r="D13" s="107">
        <f>BPUfev2026!E29</f>
        <v>0</v>
      </c>
    </row>
    <row r="14" spans="1:6" x14ac:dyDescent="0.25">
      <c r="A14" s="9">
        <v>11</v>
      </c>
      <c r="B14" s="14" t="s">
        <v>38</v>
      </c>
      <c r="C14" s="40" t="s">
        <v>43</v>
      </c>
      <c r="D14" s="106">
        <f>BPUfev2026!E56</f>
        <v>0</v>
      </c>
    </row>
    <row r="15" spans="1:6" ht="45.75" thickBot="1" x14ac:dyDescent="0.3">
      <c r="A15" s="10"/>
      <c r="B15" s="64" t="s">
        <v>63</v>
      </c>
      <c r="C15" s="29" t="s">
        <v>44</v>
      </c>
      <c r="D15" s="107">
        <f>BPUfev2026!E57</f>
        <v>0</v>
      </c>
    </row>
    <row r="18" spans="3:3" x14ac:dyDescent="0.25">
      <c r="C18" s="65"/>
    </row>
  </sheetData>
  <mergeCells count="5">
    <mergeCell ref="A2:A4"/>
    <mergeCell ref="A5:A7"/>
    <mergeCell ref="A8:A10"/>
    <mergeCell ref="A11:A13"/>
    <mergeCell ref="A14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acceuil</vt:lpstr>
      <vt:lpstr>BPUfev2026</vt:lpstr>
      <vt:lpstr>DQEfev2026</vt:lpstr>
      <vt:lpstr>BPUfev2026!_Hlk206419791</vt:lpstr>
      <vt:lpstr>BPUfev2026!_Hlk206419844</vt:lpstr>
      <vt:lpstr>BPUfev2026!_Hlk207032608</vt:lpstr>
      <vt:lpstr>BPUfev2026!_Hlk207033167</vt:lpstr>
      <vt:lpstr>'Page acceuil'!Zone_d_impression</vt:lpstr>
    </vt:vector>
  </TitlesOfParts>
  <Company>BnF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Marie-Berthyna MULUMBA</dc:creator>
  <cp:lastModifiedBy>Marie-Berthyna MULUMBA</cp:lastModifiedBy>
  <dcterms:created xsi:type="dcterms:W3CDTF">2026-01-28T14:20:33Z</dcterms:created>
  <dcterms:modified xsi:type="dcterms:W3CDTF">2026-02-11T10:17:34Z</dcterms:modified>
</cp:coreProperties>
</file>