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O:\SECRETARIAT GENERAL\DDAF\ARA_ACHAT_MARCHE\MARCHES\1- MARCHES EN COURS\26ARA007-ACL00F0_Marché impression\1_PHASE_PREPARATOIRE\"/>
    </mc:Choice>
  </mc:AlternateContent>
  <xr:revisionPtr revIDLastSave="0" documentId="13_ncr:1_{46088546-AAB9-4A83-BAF1-020DD774AAA5}" xr6:coauthVersionLast="47" xr6:coauthVersionMax="47" xr10:uidLastSave="{00000000-0000-0000-0000-000000000000}"/>
  <bookViews>
    <workbookView xWindow="-120" yWindow="-120" windowWidth="20730" windowHeight="11040" xr2:uid="{00000000-000D-0000-FFFF-FFFF00000000}"/>
  </bookViews>
  <sheets>
    <sheet name="BPU" sheetId="1" r:id="rId1"/>
  </sheets>
  <definedNames>
    <definedName name="_xlnm.Print_Area" localSheetId="0">BPU!$A$1:$R$52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8" i="1" l="1"/>
  <c r="R35" i="1"/>
  <c r="R34" i="1"/>
  <c r="R33" i="1"/>
  <c r="R32" i="1"/>
  <c r="R31" i="1"/>
  <c r="R30" i="1"/>
  <c r="R29" i="1"/>
  <c r="R28" i="1"/>
  <c r="R27" i="1"/>
  <c r="R26" i="1"/>
  <c r="R25" i="1"/>
  <c r="R24" i="1"/>
  <c r="O25" i="1"/>
  <c r="O26" i="1"/>
  <c r="O27" i="1"/>
  <c r="O28" i="1"/>
  <c r="O29" i="1"/>
  <c r="O30" i="1"/>
  <c r="O31" i="1"/>
  <c r="O32" i="1"/>
  <c r="O33" i="1"/>
  <c r="O34" i="1"/>
  <c r="O35" i="1"/>
  <c r="O24" i="1"/>
  <c r="L25" i="1"/>
  <c r="L26" i="1"/>
  <c r="L27" i="1"/>
  <c r="L28" i="1"/>
  <c r="L29" i="1"/>
  <c r="L30" i="1"/>
  <c r="L31" i="1"/>
  <c r="L32" i="1"/>
  <c r="L33" i="1"/>
  <c r="L34" i="1"/>
  <c r="L35" i="1"/>
  <c r="L24" i="1"/>
  <c r="I25" i="1"/>
  <c r="I26" i="1"/>
  <c r="I27" i="1"/>
  <c r="I28" i="1"/>
  <c r="I29" i="1"/>
  <c r="I30" i="1"/>
  <c r="I31" i="1"/>
  <c r="I32" i="1"/>
  <c r="I33" i="1"/>
  <c r="I34" i="1"/>
  <c r="I35" i="1"/>
  <c r="I24" i="1"/>
  <c r="K39" i="1" l="1"/>
  <c r="K40" i="1"/>
  <c r="K41" i="1"/>
  <c r="K38" i="1"/>
  <c r="J39" i="1"/>
  <c r="J40" i="1"/>
  <c r="J41" i="1"/>
  <c r="J38" i="1"/>
  <c r="I39" i="1"/>
  <c r="I40" i="1"/>
  <c r="I41" i="1"/>
  <c r="I38" i="1"/>
  <c r="H39" i="1"/>
  <c r="H40" i="1"/>
  <c r="H41" i="1"/>
  <c r="F35" i="1"/>
  <c r="F25" i="1"/>
  <c r="F26" i="1"/>
  <c r="F27" i="1"/>
  <c r="F28" i="1"/>
  <c r="F29" i="1"/>
  <c r="F30" i="1"/>
  <c r="F31" i="1"/>
  <c r="F32" i="1"/>
  <c r="F33" i="1"/>
  <c r="F34" i="1"/>
  <c r="F24" i="1"/>
  <c r="F17" i="1"/>
  <c r="F18" i="1"/>
  <c r="F19" i="1"/>
  <c r="F20" i="1"/>
  <c r="F21" i="1"/>
  <c r="F16" i="1"/>
  <c r="F7" i="1"/>
  <c r="F8" i="1"/>
  <c r="F9" i="1"/>
  <c r="F10" i="1"/>
  <c r="F11" i="1"/>
  <c r="F12" i="1"/>
  <c r="F13" i="1"/>
  <c r="F6" i="1"/>
</calcChain>
</file>

<file path=xl/sharedStrings.xml><?xml version="1.0" encoding="utf-8"?>
<sst xmlns="http://schemas.openxmlformats.org/spreadsheetml/2006/main" count="130" uniqueCount="73">
  <si>
    <t>Notes</t>
  </si>
  <si>
    <t>Type de support</t>
  </si>
  <si>
    <t>Caractéristiques techniques</t>
  </si>
  <si>
    <t>Flyer - Format A5</t>
  </si>
  <si>
    <t>Plaquette 2 volets - Format A5</t>
  </si>
  <si>
    <t xml:space="preserve">Plaquette 2 volets </t>
  </si>
  <si>
    <t>Plaquette 3 volets accordéon</t>
  </si>
  <si>
    <t>Plaquette 4 volets accordéon</t>
  </si>
  <si>
    <t>Affiche - Format A4</t>
  </si>
  <si>
    <t>Affiche - Format A3</t>
  </si>
  <si>
    <t xml:space="preserve">Affiche </t>
  </si>
  <si>
    <t xml:space="preserve">Guide A4 
</t>
  </si>
  <si>
    <t xml:space="preserve">Guide A5 </t>
  </si>
  <si>
    <t>Guide "poche"</t>
  </si>
  <si>
    <t>Fiche A3 plié</t>
  </si>
  <si>
    <t xml:space="preserve">Fiche A4 </t>
  </si>
  <si>
    <t>Guide 170 x 240 mm 
Finition piquage point métal</t>
  </si>
  <si>
    <t>Guide 170 x 240 mm 
Finition reliure spirale</t>
  </si>
  <si>
    <t>Guide 170 x 240 mm 
Finition dos carré collé</t>
  </si>
  <si>
    <t>Pour un guide de 20 à 40 pages</t>
  </si>
  <si>
    <t>Pour un guide de 40 à 80 pages</t>
  </si>
  <si>
    <t>Pour un guide de 80 à 120 pages</t>
  </si>
  <si>
    <t>TVA</t>
  </si>
  <si>
    <t>Prix HT</t>
  </si>
  <si>
    <t>Format fini : 100 x 210 mm - Format ouvert : 200 x 210 mm
Papier : 190 g/m2 - Offset standard Print Speed Offset ou équivalent
Recto/verso quadrichromie - 1 pli</t>
  </si>
  <si>
    <t>Format fini : 100 x 210 mm - Format ouvert : 400 x 210 mm
Papier : 190 g/m2 - Offset standard Print Speed Offset ou équivalent
Recto/verso quadrichromie - 3 plis parallèles roulés</t>
  </si>
  <si>
    <t>Format : 400 x 600 mm - Format plié : 200 x 300 mm - 2 plis croisés
Papier : Couché moderne satiné, 170 g/m² ou équivalent
Vernis acrylique satiné recto
Recto quadrichromie</t>
  </si>
  <si>
    <t xml:space="preserve">Format fini : 210 x 297 mm - Format ouvert : 420 x 297 mm
Papier : 150 g/m2 - couché moderne 1/2 mat ou équivalent
2 faces
Recto/Verso quadrichromie - Façonnage : 1 pli </t>
  </si>
  <si>
    <t>Format : 210 x 297 mm - Recto/Verso quadrichromie
Papier : 150 g/m2 - couché moderne 1/2 mat ou équivalent
2 faces</t>
  </si>
  <si>
    <t>Brochure assemblée - Piquage 2 points métal
Format fini : 170 x 240 mm - format à la française
Couverture : Papier : 250 g/m2 - Offset standard ou équivalent
Pages intérieures : 120 g/m2 - Offset standard ou équivalent
Impression : Recto/Verso quadrichromie - Finition : Rainage</t>
  </si>
  <si>
    <t>Brochure dos carré collé PUR
Format fini : 170 x 240 mm - format à la française
Couverture - Papier : 300 g/m2 - Offset recyclé - Cocoon Offset ou équivalent
Pages intérieures - Papier : 140 g/m2 - Offset recyclé - Cocoon Offset ou équivalent
Impression : Recto/Verso quadrichromie</t>
  </si>
  <si>
    <t>Brochure assemblée - Reliure Wire'O blanch 
Format fini : 105 x 148 mm  - format à la française
Couverture - Papier : couché demi-mat 250 g/m² ou équivalent
Pages intérieures - Papier : couché demi-mat 170 g/m² ou équivalent
Recto/Verso quadrichromie</t>
  </si>
  <si>
    <t xml:space="preserve">Unité </t>
  </si>
  <si>
    <t>Coût pour une unité</t>
  </si>
  <si>
    <t>Prix TTC</t>
  </si>
  <si>
    <t>Le prix indiqué comprend tous les frais et dépenses nécessaires à l’exécution du marché, notamment les frais liés à la livraison dans un site unique (siège ARS ou une des délégations départementales), aux déplacements, à la tenue des réunions, de la reprographie des documents et de fourniture des supports papier ou électronique. Il inclut en outre la rédaction des différents documents, des différentes réunions ou comités auxquels le titulaire participe. Le prix est réputé comprendre toutes les charges fiscales, parafiscales ou autres frappant obligatoirement la prestation ainsi que tous les frais afférent.</t>
  </si>
  <si>
    <t>Brochure dos carré collé PUR
Format fini :210 x 297 mm - format à la française
Couverture - Papier : 300 g/m2 - Offset recyclé - Cocoon Offset
Pages intérieures - Papier : 140 g/m2 - Offset recyclé - Cocoon Offset
Recto/Verso quadrichromie</t>
  </si>
  <si>
    <t>Brochure assemblée - Piquage 2 points métal
Format : 148 x 210 mm - format à la française
Couverture - Papier : 250 g/m2 - Offset ou équivalent
Pages intérieures - Papier : 120 g/m2  - Offset ou équivalent
Recto/Verso quadrichromie</t>
  </si>
  <si>
    <t>Coût unitaire à partir de   30 000 exemplaires</t>
  </si>
  <si>
    <t>Coût unitaire à partir de   15 000 exemplaires</t>
  </si>
  <si>
    <t>Coût unitaire à partir de   200 exemplaires</t>
  </si>
  <si>
    <t>Flyer - Format A6</t>
  </si>
  <si>
    <t>Format : 148 x 105 mm - Recto/verso quadrichromie
Papier : couché moderne satiné, 170 g/m² ou équivalent</t>
  </si>
  <si>
    <t xml:space="preserve">Cartes postales </t>
  </si>
  <si>
    <t>Coût unitaire à partir de 10 articles</t>
  </si>
  <si>
    <t xml:space="preserve">Coût unitaire à partir de 50 articles </t>
  </si>
  <si>
    <t>Coût unitaire à partir de 100 articles</t>
  </si>
  <si>
    <t>Kakémono (roll up)</t>
  </si>
  <si>
    <t>Format : 850 x 2000 mm - Recto quadrichromie
Substrat : Jet Up BC M1 330 gr
Montage sur structure - sac de transport inclus</t>
  </si>
  <si>
    <t>Oriflamme</t>
  </si>
  <si>
    <t>Format : 3080 x 780 mm - Recto/Verso quadrichromie
Substrat : maille drapeau
Mat téléscopique en aluminiun - embase pied en croix 14kg 
Sac de transport inclus</t>
  </si>
  <si>
    <t>Bâche</t>
  </si>
  <si>
    <t>Format : 3 000 x 800 mm - Impression numérique quadri recto encres Latex
Substrat : Bâche 510 grs
Finition : découpe + ourlet en périphérie + oeillets tous les 500 mm + 1 lot de risland</t>
  </si>
  <si>
    <t>Poster scientifique</t>
  </si>
  <si>
    <t xml:space="preserve">Format A0 : 1189 x 841 mm - Impression quadri recto 
Substrat : bâche 325 g M1 
Finition : 2 oeillets aux angles supérieurs </t>
  </si>
  <si>
    <t>Autre prestation (hors BPU)</t>
  </si>
  <si>
    <t>Sur devis</t>
  </si>
  <si>
    <t>Format : 210 x 148 mm - Recto/verso quadrichromie
Papier : couché moderne satiné, 170 g/m² ou équivalent</t>
  </si>
  <si>
    <t>Format fini : 210 x 148 mm - Format ouvert 210 x 297 mm
Papier : Couché moderne satiné, 170 g/m² ou équivalent
Recto/verso quadrichromie - 1 pli</t>
  </si>
  <si>
    <t>Format fini : 210 x 150 mm - Format ouvert 210 x 450 mm
Papier : Couché moderne satiné, 170 g/m² ou équivalent
Recto/verso quadrichromie - 2 plis parallèles roulés</t>
  </si>
  <si>
    <t>Format fini : 210 x 150 mm - Format ouvert 210 x 600 mm
Papier : Couché moderne satiné, 170g/m² ou équivalent
Recto/verso quadrichromie - 3 plis parallèles roulés</t>
  </si>
  <si>
    <t>Format 210 x 297 mm - Recto quadrichromie
Papier :  Couché moderne satiné, 150 g/m² ou équivalent
Vernis acrylique satiné recto</t>
  </si>
  <si>
    <t>Format : 297 x 420 mm - Format plié : 297 x 210 mm - 1 pli
Papier :  Couché moderne satiné, 150 g/m² ou équivalent
Vernis acrylique satiné recto
Recto quadrichromie</t>
  </si>
  <si>
    <t>Affiche - Format A2</t>
  </si>
  <si>
    <t>Format : 420 x 594 mm - Format plié : 420 x 297 mm - 1 pli
Papier :  Couché moderne satiné, 150 g/m² ou équivalent
Vernis acrylique satiné recto
Recto quadrichromie</t>
  </si>
  <si>
    <t>Brochure assemblée - Reliure Wire'O blanch
Format fini : 170 x 240 mm - format à la française
Couverture - Papier : 250 g/m2 - Offset standard ou équivalent
Pages intérieures - Papier : 90 g/m2 - Offset recyclé blanc ou équivalent
Impression : Recto/Verso quadrichromie</t>
  </si>
  <si>
    <t>Format : 105x148mm - Recto/verso quadrichromie
Papier couché mat, 350 g/m²</t>
  </si>
  <si>
    <t>Coût unitaire 
500 exemplaires</t>
  </si>
  <si>
    <t>Coût unitaire 
1 000 exemplaires</t>
  </si>
  <si>
    <t>Coût unitaire 
5 000 exemplaires</t>
  </si>
  <si>
    <t>Coût unitaire 
1000 ex de plus à la suite des 5000 ex</t>
  </si>
  <si>
    <r>
      <rPr>
        <b/>
        <sz val="10.5"/>
        <color rgb="FFFF0000"/>
        <rFont val="Marianne"/>
      </rPr>
      <t>Signature et cachet de l'entreprise</t>
    </r>
    <r>
      <rPr>
        <sz val="10.5"/>
        <color theme="1"/>
        <rFont val="Marianne"/>
      </rPr>
      <t xml:space="preserve">
Date : </t>
    </r>
  </si>
  <si>
    <r>
      <rPr>
        <b/>
        <sz val="16"/>
        <color theme="1"/>
        <rFont val="Marianne"/>
      </rPr>
      <t>Accord-cadre 26ARA007-MOL00F0  "Prestations d’impression, façonnage, diffusion et livraison des supports de communication"
LOT 2 attributaire principal</t>
    </r>
    <r>
      <rPr>
        <b/>
        <sz val="14"/>
        <color theme="1"/>
        <rFont val="Marianne"/>
      </rPr>
      <t xml:space="preserve">
Annexe 1 - Bordereau des Prix Unitaires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</si>
</sst>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 _€_-;\-* #,##0\ _€_-;_-* &quot;-&quot;??\ _€_-;_-@_-"/>
    <numFmt numFmtId="166" formatCode="#,##0.00\ &quot;€&quot;"/>
  </numFmts>
  <fonts count="12" x14ac:knownFonts="1">
    <font>
      <sz val="11"/>
      <color theme="1"/>
      <name val="Calibri"/>
      <family val="2"/>
    </font>
    <font>
      <sz val="11"/>
      <color theme="1"/>
      <name val="Calibri"/>
      <family val="2"/>
    </font>
    <font>
      <sz val="10.5"/>
      <color theme="1"/>
      <name val="Calibri"/>
      <family val="2"/>
    </font>
    <font>
      <b/>
      <sz val="14"/>
      <color theme="1"/>
      <name val="Marianne"/>
    </font>
    <font>
      <b/>
      <sz val="16"/>
      <color theme="1"/>
      <name val="Marianne"/>
    </font>
    <font>
      <sz val="10.5"/>
      <color theme="1"/>
      <name val="Marianne"/>
    </font>
    <font>
      <b/>
      <sz val="10.5"/>
      <color theme="0"/>
      <name val="Marianne"/>
    </font>
    <font>
      <b/>
      <u/>
      <sz val="10.5"/>
      <color theme="1"/>
      <name val="Marianne"/>
    </font>
    <font>
      <b/>
      <sz val="10.5"/>
      <color rgb="FFFF0000"/>
      <name val="Marianne"/>
    </font>
    <font>
      <sz val="11"/>
      <color theme="1"/>
      <name val="Marianne"/>
    </font>
    <font>
      <sz val="10"/>
      <color theme="1"/>
      <name val="Marianne"/>
    </font>
    <font>
      <sz val="10"/>
      <name val="Marianne"/>
    </font>
  </fonts>
  <fills count="5">
    <fill>
      <patternFill patternType="none"/>
    </fill>
    <fill>
      <patternFill patternType="gray125"/>
    </fill>
    <fill>
      <patternFill patternType="solid">
        <fgColor rgb="FF002060"/>
        <bgColor indexed="64"/>
      </patternFill>
    </fill>
    <fill>
      <patternFill patternType="lightUp"/>
    </fill>
    <fill>
      <patternFill patternType="solid">
        <fgColor theme="0" tint="-4.9989318521683403E-2"/>
        <bgColor indexed="64"/>
      </patternFill>
    </fill>
  </fills>
  <borders count="20">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73">
    <xf numFmtId="0" fontId="0" fillId="0" borderId="0" xfId="0"/>
    <xf numFmtId="0" fontId="2" fillId="0" borderId="0" xfId="0" applyFont="1"/>
    <xf numFmtId="0" fontId="2" fillId="0" borderId="0" xfId="0" applyFont="1" applyAlignment="1">
      <alignment vertical="center" wrapText="1"/>
    </xf>
    <xf numFmtId="0" fontId="5" fillId="0" borderId="0" xfId="0" applyFont="1" applyAlignment="1">
      <alignment vertical="center" wrapText="1"/>
    </xf>
    <xf numFmtId="0" fontId="5" fillId="0" borderId="0" xfId="0" applyFont="1"/>
    <xf numFmtId="0" fontId="7" fillId="0" borderId="0" xfId="0" applyFont="1" applyAlignment="1">
      <alignment vertical="center" wrapText="1"/>
    </xf>
    <xf numFmtId="0" fontId="9" fillId="0" borderId="0" xfId="0" applyFont="1"/>
    <xf numFmtId="0" fontId="2" fillId="0" borderId="0" xfId="0" applyFont="1" applyBorder="1"/>
    <xf numFmtId="0" fontId="6" fillId="2" borderId="9" xfId="0" applyFont="1" applyFill="1" applyBorder="1" applyAlignment="1">
      <alignment vertical="center" wrapText="1"/>
    </xf>
    <xf numFmtId="0" fontId="10" fillId="0" borderId="9" xfId="0" applyFont="1" applyBorder="1" applyAlignment="1">
      <alignment horizontal="left" vertical="center" wrapText="1"/>
    </xf>
    <xf numFmtId="0" fontId="5" fillId="0" borderId="0" xfId="0" applyFont="1" applyBorder="1" applyAlignment="1">
      <alignment horizontal="left" vertical="top" wrapText="1"/>
    </xf>
    <xf numFmtId="0" fontId="10" fillId="0" borderId="9" xfId="0" applyFont="1" applyBorder="1" applyAlignment="1">
      <alignment horizontal="left" vertical="center" wrapText="1"/>
    </xf>
    <xf numFmtId="0" fontId="5" fillId="0" borderId="0" xfId="0" applyFont="1" applyBorder="1" applyAlignment="1">
      <alignment horizontal="left" vertical="top" wrapText="1"/>
    </xf>
    <xf numFmtId="0" fontId="10" fillId="0" borderId="9" xfId="0" applyFont="1" applyBorder="1" applyAlignment="1">
      <alignment horizontal="left" vertical="center" wrapText="1"/>
    </xf>
    <xf numFmtId="0" fontId="10" fillId="3" borderId="9" xfId="0" applyFont="1" applyFill="1" applyBorder="1" applyAlignment="1">
      <alignment horizontal="left" vertical="center" wrapText="1"/>
    </xf>
    <xf numFmtId="0" fontId="10" fillId="0" borderId="11" xfId="0" applyFont="1" applyBorder="1" applyAlignment="1">
      <alignment vertical="center" wrapText="1"/>
    </xf>
    <xf numFmtId="166" fontId="10" fillId="0" borderId="9" xfId="0" applyNumberFormat="1" applyFont="1" applyBorder="1" applyAlignment="1">
      <alignment horizontal="left" vertical="center" wrapText="1"/>
    </xf>
    <xf numFmtId="166" fontId="6" fillId="2" borderId="9" xfId="0" applyNumberFormat="1" applyFont="1" applyFill="1" applyBorder="1" applyAlignment="1">
      <alignment vertical="center" wrapText="1"/>
    </xf>
    <xf numFmtId="166" fontId="5" fillId="0" borderId="9" xfId="1" applyNumberFormat="1" applyFont="1" applyBorder="1" applyAlignment="1">
      <alignment vertical="center"/>
    </xf>
    <xf numFmtId="0" fontId="5" fillId="0" borderId="5" xfId="0" applyFont="1" applyBorder="1" applyAlignment="1">
      <alignment vertical="top" wrapText="1"/>
    </xf>
    <xf numFmtId="0" fontId="5" fillId="0" borderId="0" xfId="0" applyFont="1" applyBorder="1" applyAlignment="1">
      <alignment vertical="top" wrapText="1"/>
    </xf>
    <xf numFmtId="0" fontId="10" fillId="0" borderId="9" xfId="0" applyFont="1" applyBorder="1" applyAlignment="1">
      <alignment horizontal="left" vertical="center" wrapText="1"/>
    </xf>
    <xf numFmtId="0" fontId="11" fillId="0" borderId="9" xfId="0" applyFont="1" applyBorder="1" applyAlignment="1">
      <alignment horizontal="left" vertical="center" wrapText="1"/>
    </xf>
    <xf numFmtId="165" fontId="5" fillId="0" borderId="0" xfId="1" applyNumberFormat="1" applyFont="1" applyBorder="1" applyAlignment="1">
      <alignment vertical="center"/>
    </xf>
    <xf numFmtId="9" fontId="5" fillId="0" borderId="9" xfId="2" applyFont="1" applyBorder="1" applyAlignment="1">
      <alignment vertical="center"/>
    </xf>
    <xf numFmtId="0" fontId="6" fillId="2" borderId="13"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2" fillId="0" borderId="0" xfId="0" applyFont="1" applyFill="1"/>
    <xf numFmtId="0" fontId="6" fillId="2" borderId="12"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10" fillId="0" borderId="9" xfId="0" applyFont="1" applyBorder="1" applyAlignment="1">
      <alignment horizontal="left" vertical="center" wrapText="1"/>
    </xf>
    <xf numFmtId="0" fontId="10" fillId="0" borderId="9" xfId="0" applyFont="1" applyFill="1" applyBorder="1" applyAlignment="1">
      <alignment horizontal="left" vertical="center" wrapText="1"/>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5" fillId="0" borderId="6" xfId="0" applyFont="1" applyBorder="1" applyAlignment="1">
      <alignment horizontal="left" vertical="top" wrapText="1"/>
    </xf>
    <xf numFmtId="0" fontId="5" fillId="0" borderId="5" xfId="0" applyFont="1" applyBorder="1" applyAlignment="1">
      <alignment horizontal="left" vertical="top" wrapText="1"/>
    </xf>
    <xf numFmtId="0" fontId="5" fillId="0" borderId="0"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left" vertical="top" wrapText="1"/>
    </xf>
    <xf numFmtId="0" fontId="5" fillId="0" borderId="1" xfId="0" applyFont="1" applyBorder="1" applyAlignment="1">
      <alignment horizontal="left" vertical="top" wrapText="1"/>
    </xf>
    <xf numFmtId="0" fontId="10" fillId="0" borderId="0" xfId="0" applyFont="1" applyBorder="1" applyAlignment="1">
      <alignment horizontal="left" vertical="center"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1" xfId="0" applyFont="1" applyFill="1" applyBorder="1" applyAlignment="1">
      <alignment horizontal="center" vertical="top" wrapText="1"/>
    </xf>
    <xf numFmtId="0" fontId="6" fillId="2" borderId="10" xfId="0" applyFont="1" applyFill="1" applyBorder="1" applyAlignment="1">
      <alignment horizontal="center" vertical="top" wrapText="1"/>
    </xf>
    <xf numFmtId="0" fontId="6" fillId="2" borderId="13"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0" fillId="0" borderId="9" xfId="0" applyFont="1" applyBorder="1" applyAlignment="1">
      <alignment horizontal="center" vertical="center" wrapText="1"/>
    </xf>
    <xf numFmtId="9" fontId="10" fillId="0" borderId="9" xfId="2" applyFont="1" applyBorder="1" applyAlignment="1">
      <alignment horizontal="center" vertical="center" wrapText="1"/>
    </xf>
    <xf numFmtId="9" fontId="5" fillId="0" borderId="9" xfId="2" applyFont="1" applyBorder="1" applyAlignment="1">
      <alignment horizontal="center" vertical="center"/>
    </xf>
    <xf numFmtId="0" fontId="6" fillId="2" borderId="9" xfId="0" applyFont="1" applyFill="1" applyBorder="1" applyAlignment="1">
      <alignment horizontal="center" vertical="center" wrapText="1"/>
    </xf>
    <xf numFmtId="166" fontId="6" fillId="2" borderId="13" xfId="0" applyNumberFormat="1" applyFont="1" applyFill="1" applyBorder="1" applyAlignment="1">
      <alignment horizontal="center" vertical="center" wrapText="1"/>
    </xf>
    <xf numFmtId="166" fontId="6" fillId="2" borderId="9" xfId="0" applyNumberFormat="1" applyFont="1" applyFill="1" applyBorder="1" applyAlignment="1">
      <alignment horizontal="center" vertical="center" wrapText="1"/>
    </xf>
    <xf numFmtId="166" fontId="5" fillId="0" borderId="9" xfId="1" applyNumberFormat="1" applyFont="1" applyBorder="1" applyAlignment="1">
      <alignment horizontal="center" vertical="center"/>
    </xf>
    <xf numFmtId="166" fontId="10" fillId="0" borderId="9" xfId="0" applyNumberFormat="1" applyFont="1" applyBorder="1" applyAlignment="1">
      <alignment horizontal="center" vertical="center" wrapText="1"/>
    </xf>
    <xf numFmtId="165" fontId="5" fillId="0" borderId="9" xfId="1" applyNumberFormat="1" applyFont="1" applyBorder="1" applyAlignment="1">
      <alignment horizontal="center" vertical="center"/>
    </xf>
    <xf numFmtId="0" fontId="3" fillId="4" borderId="8"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6" fillId="2" borderId="15" xfId="0" applyFont="1" applyFill="1" applyBorder="1" applyAlignment="1">
      <alignment horizontal="center" vertical="center" wrapText="1"/>
    </xf>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pageSetUpPr fitToPage="1"/>
  </sheetPr>
  <dimension ref="A1:R53"/>
  <sheetViews>
    <sheetView showGridLines="0" tabSelected="1" topLeftCell="A38" zoomScale="70" zoomScaleNormal="70" zoomScalePageLayoutView="70" workbookViewId="0">
      <selection activeCell="C36" sqref="C36:F36"/>
    </sheetView>
  </sheetViews>
  <sheetFormatPr baseColWidth="10" defaultColWidth="11.42578125" defaultRowHeight="14.25" x14ac:dyDescent="0.25"/>
  <cols>
    <col min="1" max="1" width="34.42578125" style="2" customWidth="1"/>
    <col min="2" max="2" width="61.5703125" style="2" customWidth="1"/>
    <col min="3" max="4" width="25.5703125" style="2" customWidth="1"/>
    <col min="5" max="5" width="21.140625" style="2" customWidth="1"/>
    <col min="6" max="7" width="25.5703125" style="1" customWidth="1"/>
    <col min="8" max="8" width="9.42578125" style="1" customWidth="1"/>
    <col min="9" max="9" width="25.5703125" style="1" customWidth="1"/>
    <col min="10" max="10" width="25.85546875" style="1" customWidth="1"/>
    <col min="11" max="11" width="12.42578125" style="1" customWidth="1"/>
    <col min="12" max="12" width="24.85546875" style="1" customWidth="1"/>
    <col min="13" max="13" width="23.42578125" style="1" customWidth="1"/>
    <col min="14" max="14" width="11.42578125" style="1"/>
    <col min="15" max="15" width="27.85546875" style="1" customWidth="1"/>
    <col min="16" max="16" width="25.140625" style="1" customWidth="1"/>
    <col min="17" max="17" width="9.85546875" style="1" customWidth="1"/>
    <col min="18" max="18" width="29.42578125" style="1" customWidth="1"/>
    <col min="19" max="16384" width="11.42578125" style="1"/>
  </cols>
  <sheetData>
    <row r="1" spans="1:8" s="27" customFormat="1" ht="14.25" customHeight="1" x14ac:dyDescent="0.25">
      <c r="A1" s="66" t="s">
        <v>72</v>
      </c>
      <c r="B1" s="67"/>
      <c r="C1" s="67"/>
      <c r="D1" s="67"/>
      <c r="E1" s="67"/>
      <c r="F1" s="67"/>
      <c r="G1" s="67"/>
      <c r="H1" s="68"/>
    </row>
    <row r="2" spans="1:8" s="27" customFormat="1" ht="59.25" customHeight="1" thickBot="1" x14ac:dyDescent="0.3">
      <c r="A2" s="69"/>
      <c r="B2" s="70"/>
      <c r="C2" s="70"/>
      <c r="D2" s="70"/>
      <c r="E2" s="70"/>
      <c r="F2" s="70"/>
      <c r="G2" s="70"/>
      <c r="H2" s="71"/>
    </row>
    <row r="3" spans="1:8" ht="17.25" x14ac:dyDescent="0.35">
      <c r="A3" s="3"/>
      <c r="B3" s="3"/>
      <c r="C3" s="3"/>
      <c r="D3" s="3"/>
      <c r="E3" s="3"/>
      <c r="F3" s="4"/>
      <c r="G3" s="4"/>
      <c r="H3" s="4"/>
    </row>
    <row r="4" spans="1:8" ht="20.25" customHeight="1" x14ac:dyDescent="0.25">
      <c r="A4" s="38" t="s">
        <v>1</v>
      </c>
      <c r="B4" s="38" t="s">
        <v>2</v>
      </c>
      <c r="C4" s="28" t="s">
        <v>32</v>
      </c>
      <c r="D4" s="25" t="s">
        <v>23</v>
      </c>
      <c r="E4" s="60" t="s">
        <v>22</v>
      </c>
      <c r="F4" s="72" t="s">
        <v>34</v>
      </c>
    </row>
    <row r="5" spans="1:8" ht="30.75" customHeight="1" x14ac:dyDescent="0.25">
      <c r="A5" s="29"/>
      <c r="B5" s="29"/>
      <c r="C5" s="29"/>
      <c r="D5" s="60" t="s">
        <v>38</v>
      </c>
      <c r="E5" s="60"/>
      <c r="F5" s="60" t="s">
        <v>38</v>
      </c>
    </row>
    <row r="6" spans="1:8" ht="61.5" customHeight="1" x14ac:dyDescent="0.25">
      <c r="A6" s="11" t="s">
        <v>43</v>
      </c>
      <c r="B6" s="21" t="s">
        <v>66</v>
      </c>
      <c r="C6" s="57">
        <v>1</v>
      </c>
      <c r="D6" s="64"/>
      <c r="E6" s="58">
        <v>0.2</v>
      </c>
      <c r="F6" s="64">
        <f>D6*1.2</f>
        <v>0</v>
      </c>
    </row>
    <row r="7" spans="1:8" ht="61.5" customHeight="1" x14ac:dyDescent="0.25">
      <c r="A7" s="11" t="s">
        <v>41</v>
      </c>
      <c r="B7" s="13" t="s">
        <v>42</v>
      </c>
      <c r="C7" s="57">
        <v>1</v>
      </c>
      <c r="D7" s="64"/>
      <c r="E7" s="58">
        <v>0.2</v>
      </c>
      <c r="F7" s="64">
        <f t="shared" ref="F7:F13" si="0">D7*1.2</f>
        <v>0</v>
      </c>
    </row>
    <row r="8" spans="1:8" ht="62.25" customHeight="1" x14ac:dyDescent="0.25">
      <c r="A8" s="9" t="s">
        <v>3</v>
      </c>
      <c r="B8" s="22" t="s">
        <v>57</v>
      </c>
      <c r="C8" s="57">
        <v>1</v>
      </c>
      <c r="D8" s="64"/>
      <c r="E8" s="58">
        <v>0.2</v>
      </c>
      <c r="F8" s="64">
        <f t="shared" si="0"/>
        <v>0</v>
      </c>
    </row>
    <row r="9" spans="1:8" ht="62.25" customHeight="1" x14ac:dyDescent="0.25">
      <c r="A9" s="9" t="s">
        <v>4</v>
      </c>
      <c r="B9" s="13" t="s">
        <v>58</v>
      </c>
      <c r="C9" s="57">
        <v>1</v>
      </c>
      <c r="D9" s="64"/>
      <c r="E9" s="58">
        <v>0.2</v>
      </c>
      <c r="F9" s="64">
        <f t="shared" si="0"/>
        <v>0</v>
      </c>
    </row>
    <row r="10" spans="1:8" ht="62.25" customHeight="1" x14ac:dyDescent="0.25">
      <c r="A10" s="9" t="s">
        <v>5</v>
      </c>
      <c r="B10" s="9" t="s">
        <v>24</v>
      </c>
      <c r="C10" s="57">
        <v>1</v>
      </c>
      <c r="D10" s="64"/>
      <c r="E10" s="58">
        <v>0.2</v>
      </c>
      <c r="F10" s="64">
        <f t="shared" si="0"/>
        <v>0</v>
      </c>
    </row>
    <row r="11" spans="1:8" ht="62.25" customHeight="1" x14ac:dyDescent="0.25">
      <c r="A11" s="9" t="s">
        <v>6</v>
      </c>
      <c r="B11" s="13" t="s">
        <v>59</v>
      </c>
      <c r="C11" s="57">
        <v>1</v>
      </c>
      <c r="D11" s="64"/>
      <c r="E11" s="58">
        <v>0.2</v>
      </c>
      <c r="F11" s="64">
        <f t="shared" si="0"/>
        <v>0</v>
      </c>
    </row>
    <row r="12" spans="1:8" ht="62.25" customHeight="1" x14ac:dyDescent="0.25">
      <c r="A12" s="9" t="s">
        <v>7</v>
      </c>
      <c r="B12" s="13" t="s">
        <v>60</v>
      </c>
      <c r="C12" s="57">
        <v>1</v>
      </c>
      <c r="D12" s="64"/>
      <c r="E12" s="58">
        <v>0.2</v>
      </c>
      <c r="F12" s="64">
        <f t="shared" si="0"/>
        <v>0</v>
      </c>
    </row>
    <row r="13" spans="1:8" ht="62.25" customHeight="1" x14ac:dyDescent="0.25">
      <c r="A13" s="9" t="s">
        <v>7</v>
      </c>
      <c r="B13" s="13" t="s">
        <v>25</v>
      </c>
      <c r="C13" s="57">
        <v>1</v>
      </c>
      <c r="D13" s="64"/>
      <c r="E13" s="58">
        <v>0.2</v>
      </c>
      <c r="F13" s="64">
        <f t="shared" si="0"/>
        <v>0</v>
      </c>
    </row>
    <row r="14" spans="1:8" ht="20.25" customHeight="1" x14ac:dyDescent="0.25">
      <c r="A14" s="38" t="s">
        <v>1</v>
      </c>
      <c r="B14" s="38" t="s">
        <v>2</v>
      </c>
      <c r="C14" s="28" t="s">
        <v>32</v>
      </c>
      <c r="D14" s="61" t="s">
        <v>23</v>
      </c>
      <c r="E14" s="60" t="s">
        <v>22</v>
      </c>
      <c r="F14" s="60" t="s">
        <v>34</v>
      </c>
    </row>
    <row r="15" spans="1:8" ht="30.75" customHeight="1" x14ac:dyDescent="0.25">
      <c r="A15" s="29"/>
      <c r="B15" s="29"/>
      <c r="C15" s="29"/>
      <c r="D15" s="62" t="s">
        <v>39</v>
      </c>
      <c r="E15" s="60"/>
      <c r="F15" s="62" t="s">
        <v>39</v>
      </c>
    </row>
    <row r="16" spans="1:8" ht="69" customHeight="1" x14ac:dyDescent="0.25">
      <c r="A16" s="9" t="s">
        <v>8</v>
      </c>
      <c r="B16" s="13" t="s">
        <v>61</v>
      </c>
      <c r="C16" s="57">
        <v>1</v>
      </c>
      <c r="D16" s="64"/>
      <c r="E16" s="59">
        <v>0.2</v>
      </c>
      <c r="F16" s="63">
        <f>D16*1.2</f>
        <v>0</v>
      </c>
    </row>
    <row r="17" spans="1:18" ht="62.25" customHeight="1" x14ac:dyDescent="0.25">
      <c r="A17" s="9" t="s">
        <v>9</v>
      </c>
      <c r="B17" s="13" t="s">
        <v>62</v>
      </c>
      <c r="C17" s="57">
        <v>1</v>
      </c>
      <c r="D17" s="64"/>
      <c r="E17" s="59">
        <v>0.2</v>
      </c>
      <c r="F17" s="63">
        <f t="shared" ref="F17:F21" si="1">D17*1.2</f>
        <v>0</v>
      </c>
    </row>
    <row r="18" spans="1:18" ht="81" customHeight="1" x14ac:dyDescent="0.25">
      <c r="A18" s="21" t="s">
        <v>63</v>
      </c>
      <c r="B18" s="21" t="s">
        <v>64</v>
      </c>
      <c r="C18" s="57">
        <v>1</v>
      </c>
      <c r="D18" s="64"/>
      <c r="E18" s="59">
        <v>0.2</v>
      </c>
      <c r="F18" s="63">
        <f t="shared" si="1"/>
        <v>0</v>
      </c>
      <c r="K18" s="23"/>
    </row>
    <row r="19" spans="1:18" ht="80.25" customHeight="1" x14ac:dyDescent="0.25">
      <c r="A19" s="9" t="s">
        <v>10</v>
      </c>
      <c r="B19" s="13" t="s">
        <v>26</v>
      </c>
      <c r="C19" s="57">
        <v>1</v>
      </c>
      <c r="D19" s="64"/>
      <c r="E19" s="59">
        <v>0.2</v>
      </c>
      <c r="F19" s="63">
        <f t="shared" si="1"/>
        <v>0</v>
      </c>
    </row>
    <row r="20" spans="1:18" ht="73.5" customHeight="1" x14ac:dyDescent="0.25">
      <c r="A20" s="9" t="s">
        <v>14</v>
      </c>
      <c r="B20" s="13" t="s">
        <v>27</v>
      </c>
      <c r="C20" s="57">
        <v>1</v>
      </c>
      <c r="D20" s="64"/>
      <c r="E20" s="59">
        <v>0.2</v>
      </c>
      <c r="F20" s="63">
        <f t="shared" si="1"/>
        <v>0</v>
      </c>
    </row>
    <row r="21" spans="1:18" ht="62.25" customHeight="1" x14ac:dyDescent="0.25">
      <c r="A21" s="9" t="s">
        <v>15</v>
      </c>
      <c r="B21" s="13" t="s">
        <v>28</v>
      </c>
      <c r="C21" s="57">
        <v>1</v>
      </c>
      <c r="D21" s="64"/>
      <c r="E21" s="59">
        <v>0.2</v>
      </c>
      <c r="F21" s="63">
        <f t="shared" si="1"/>
        <v>0</v>
      </c>
    </row>
    <row r="22" spans="1:18" ht="20.25" customHeight="1" x14ac:dyDescent="0.25">
      <c r="A22" s="38" t="s">
        <v>1</v>
      </c>
      <c r="B22" s="38" t="s">
        <v>2</v>
      </c>
      <c r="C22" s="28" t="s">
        <v>32</v>
      </c>
      <c r="D22" s="61" t="s">
        <v>23</v>
      </c>
      <c r="E22" s="60" t="s">
        <v>22</v>
      </c>
      <c r="F22" s="60" t="s">
        <v>34</v>
      </c>
      <c r="G22" s="61" t="s">
        <v>23</v>
      </c>
      <c r="H22" s="60" t="s">
        <v>22</v>
      </c>
      <c r="I22" s="60" t="s">
        <v>34</v>
      </c>
      <c r="J22" s="61" t="s">
        <v>23</v>
      </c>
      <c r="K22" s="60" t="s">
        <v>22</v>
      </c>
      <c r="L22" s="60" t="s">
        <v>34</v>
      </c>
      <c r="M22" s="61" t="s">
        <v>23</v>
      </c>
      <c r="N22" s="60" t="s">
        <v>22</v>
      </c>
      <c r="O22" s="60" t="s">
        <v>34</v>
      </c>
      <c r="P22" s="61" t="s">
        <v>23</v>
      </c>
      <c r="Q22" s="60" t="s">
        <v>22</v>
      </c>
      <c r="R22" s="60" t="s">
        <v>34</v>
      </c>
    </row>
    <row r="23" spans="1:18" ht="52.35" customHeight="1" x14ac:dyDescent="0.25">
      <c r="A23" s="29"/>
      <c r="B23" s="29"/>
      <c r="C23" s="29"/>
      <c r="D23" s="17" t="s">
        <v>40</v>
      </c>
      <c r="E23" s="60"/>
      <c r="F23" s="8" t="s">
        <v>40</v>
      </c>
      <c r="G23" s="17" t="s">
        <v>67</v>
      </c>
      <c r="H23" s="60"/>
      <c r="I23" s="60" t="s">
        <v>67</v>
      </c>
      <c r="J23" s="62" t="s">
        <v>68</v>
      </c>
      <c r="K23" s="60"/>
      <c r="L23" s="17" t="s">
        <v>68</v>
      </c>
      <c r="M23" s="17" t="s">
        <v>69</v>
      </c>
      <c r="N23" s="8"/>
      <c r="O23" s="17" t="s">
        <v>69</v>
      </c>
      <c r="P23" s="17" t="s">
        <v>70</v>
      </c>
      <c r="Q23" s="8"/>
      <c r="R23" s="17" t="s">
        <v>70</v>
      </c>
    </row>
    <row r="24" spans="1:18" ht="62.25" customHeight="1" x14ac:dyDescent="0.25">
      <c r="A24" s="30" t="s">
        <v>16</v>
      </c>
      <c r="B24" s="31" t="s">
        <v>29</v>
      </c>
      <c r="C24" s="57" t="s">
        <v>19</v>
      </c>
      <c r="D24" s="64"/>
      <c r="E24" s="59">
        <v>0.2</v>
      </c>
      <c r="F24" s="63">
        <f>D24*1.2</f>
        <v>0</v>
      </c>
      <c r="G24" s="64"/>
      <c r="H24" s="59">
        <v>0.2</v>
      </c>
      <c r="I24" s="63">
        <f>G24*1.2</f>
        <v>0</v>
      </c>
      <c r="J24" s="64"/>
      <c r="K24" s="59">
        <v>0.2</v>
      </c>
      <c r="L24" s="18">
        <f>J24*1.2</f>
        <v>0</v>
      </c>
      <c r="M24" s="16"/>
      <c r="N24" s="24">
        <v>0.2</v>
      </c>
      <c r="O24" s="18">
        <f>M24*1.2</f>
        <v>0</v>
      </c>
      <c r="P24" s="16"/>
      <c r="Q24" s="24">
        <v>0.2</v>
      </c>
      <c r="R24" s="18">
        <f>P24*1.2</f>
        <v>0</v>
      </c>
    </row>
    <row r="25" spans="1:18" ht="62.25" customHeight="1" x14ac:dyDescent="0.25">
      <c r="A25" s="30"/>
      <c r="B25" s="31"/>
      <c r="C25" s="57" t="s">
        <v>20</v>
      </c>
      <c r="D25" s="64"/>
      <c r="E25" s="59">
        <v>0.2</v>
      </c>
      <c r="F25" s="63">
        <f t="shared" ref="F25:F34" si="2">D25*1.2</f>
        <v>0</v>
      </c>
      <c r="G25" s="64"/>
      <c r="H25" s="59">
        <v>0.2</v>
      </c>
      <c r="I25" s="63">
        <f t="shared" ref="I25:I35" si="3">G25*1.2</f>
        <v>0</v>
      </c>
      <c r="J25" s="64"/>
      <c r="K25" s="59">
        <v>0.2</v>
      </c>
      <c r="L25" s="18">
        <f t="shared" ref="L25:L35" si="4">J25*1.2</f>
        <v>0</v>
      </c>
      <c r="M25" s="16"/>
      <c r="N25" s="24">
        <v>0.2</v>
      </c>
      <c r="O25" s="18">
        <f t="shared" ref="O25:O35" si="5">M25*1.2</f>
        <v>0</v>
      </c>
      <c r="P25" s="16"/>
      <c r="Q25" s="24">
        <v>0.2</v>
      </c>
      <c r="R25" s="18">
        <f t="shared" ref="R25:R35" si="6">P25*1.2</f>
        <v>0</v>
      </c>
    </row>
    <row r="26" spans="1:18" ht="62.25" customHeight="1" x14ac:dyDescent="0.25">
      <c r="A26" s="32" t="s">
        <v>17</v>
      </c>
      <c r="B26" s="35" t="s">
        <v>65</v>
      </c>
      <c r="C26" s="57" t="s">
        <v>19</v>
      </c>
      <c r="D26" s="64"/>
      <c r="E26" s="59">
        <v>0.2</v>
      </c>
      <c r="F26" s="63">
        <f t="shared" si="2"/>
        <v>0</v>
      </c>
      <c r="G26" s="64"/>
      <c r="H26" s="59">
        <v>0.2</v>
      </c>
      <c r="I26" s="63">
        <f t="shared" si="3"/>
        <v>0</v>
      </c>
      <c r="J26" s="64"/>
      <c r="K26" s="59">
        <v>0.2</v>
      </c>
      <c r="L26" s="18">
        <f t="shared" si="4"/>
        <v>0</v>
      </c>
      <c r="M26" s="16"/>
      <c r="N26" s="24">
        <v>0.2</v>
      </c>
      <c r="O26" s="18">
        <f t="shared" si="5"/>
        <v>0</v>
      </c>
      <c r="P26" s="16"/>
      <c r="Q26" s="24">
        <v>0.2</v>
      </c>
      <c r="R26" s="18">
        <f t="shared" si="6"/>
        <v>0</v>
      </c>
    </row>
    <row r="27" spans="1:18" ht="62.25" customHeight="1" x14ac:dyDescent="0.25">
      <c r="A27" s="33"/>
      <c r="B27" s="36"/>
      <c r="C27" s="57" t="s">
        <v>20</v>
      </c>
      <c r="D27" s="64"/>
      <c r="E27" s="59">
        <v>0.2</v>
      </c>
      <c r="F27" s="63">
        <f t="shared" si="2"/>
        <v>0</v>
      </c>
      <c r="G27" s="64"/>
      <c r="H27" s="59">
        <v>0.2</v>
      </c>
      <c r="I27" s="63">
        <f t="shared" si="3"/>
        <v>0</v>
      </c>
      <c r="J27" s="64"/>
      <c r="K27" s="59">
        <v>0.2</v>
      </c>
      <c r="L27" s="18">
        <f t="shared" si="4"/>
        <v>0</v>
      </c>
      <c r="M27" s="16"/>
      <c r="N27" s="24">
        <v>0.2</v>
      </c>
      <c r="O27" s="18">
        <f t="shared" si="5"/>
        <v>0</v>
      </c>
      <c r="P27" s="16"/>
      <c r="Q27" s="24">
        <v>0.2</v>
      </c>
      <c r="R27" s="18">
        <f t="shared" si="6"/>
        <v>0</v>
      </c>
    </row>
    <row r="28" spans="1:18" ht="62.25" customHeight="1" x14ac:dyDescent="0.25">
      <c r="A28" s="34"/>
      <c r="B28" s="37"/>
      <c r="C28" s="57" t="s">
        <v>21</v>
      </c>
      <c r="D28" s="64"/>
      <c r="E28" s="59">
        <v>0.2</v>
      </c>
      <c r="F28" s="63">
        <f t="shared" si="2"/>
        <v>0</v>
      </c>
      <c r="G28" s="64"/>
      <c r="H28" s="59">
        <v>0.2</v>
      </c>
      <c r="I28" s="63">
        <f t="shared" si="3"/>
        <v>0</v>
      </c>
      <c r="J28" s="64"/>
      <c r="K28" s="59">
        <v>0.2</v>
      </c>
      <c r="L28" s="18">
        <f t="shared" si="4"/>
        <v>0</v>
      </c>
      <c r="M28" s="16"/>
      <c r="N28" s="24">
        <v>0.2</v>
      </c>
      <c r="O28" s="18">
        <f t="shared" si="5"/>
        <v>0</v>
      </c>
      <c r="P28" s="16"/>
      <c r="Q28" s="24">
        <v>0.2</v>
      </c>
      <c r="R28" s="18">
        <f t="shared" si="6"/>
        <v>0</v>
      </c>
    </row>
    <row r="29" spans="1:18" ht="62.25" customHeight="1" x14ac:dyDescent="0.25">
      <c r="A29" s="15" t="s">
        <v>18</v>
      </c>
      <c r="B29" s="15" t="s">
        <v>30</v>
      </c>
      <c r="C29" s="57" t="s">
        <v>21</v>
      </c>
      <c r="D29" s="64"/>
      <c r="E29" s="59">
        <v>0.2</v>
      </c>
      <c r="F29" s="63">
        <f t="shared" si="2"/>
        <v>0</v>
      </c>
      <c r="G29" s="64"/>
      <c r="H29" s="59">
        <v>0.2</v>
      </c>
      <c r="I29" s="63">
        <f t="shared" si="3"/>
        <v>0</v>
      </c>
      <c r="J29" s="64"/>
      <c r="K29" s="59">
        <v>0.2</v>
      </c>
      <c r="L29" s="18">
        <f t="shared" si="4"/>
        <v>0</v>
      </c>
      <c r="M29" s="16"/>
      <c r="N29" s="24">
        <v>0.2</v>
      </c>
      <c r="O29" s="18">
        <f t="shared" si="5"/>
        <v>0</v>
      </c>
      <c r="P29" s="16"/>
      <c r="Q29" s="24">
        <v>0.2</v>
      </c>
      <c r="R29" s="18">
        <f t="shared" si="6"/>
        <v>0</v>
      </c>
    </row>
    <row r="30" spans="1:18" ht="62.25" customHeight="1" x14ac:dyDescent="0.25">
      <c r="A30" s="15" t="s">
        <v>11</v>
      </c>
      <c r="B30" s="15" t="s">
        <v>36</v>
      </c>
      <c r="C30" s="57" t="s">
        <v>21</v>
      </c>
      <c r="D30" s="64"/>
      <c r="E30" s="59">
        <v>0.2</v>
      </c>
      <c r="F30" s="63">
        <f t="shared" si="2"/>
        <v>0</v>
      </c>
      <c r="G30" s="64"/>
      <c r="H30" s="59">
        <v>0.2</v>
      </c>
      <c r="I30" s="63">
        <f t="shared" si="3"/>
        <v>0</v>
      </c>
      <c r="J30" s="64"/>
      <c r="K30" s="59">
        <v>0.2</v>
      </c>
      <c r="L30" s="18">
        <f t="shared" si="4"/>
        <v>0</v>
      </c>
      <c r="M30" s="16"/>
      <c r="N30" s="24">
        <v>0.2</v>
      </c>
      <c r="O30" s="18">
        <f t="shared" si="5"/>
        <v>0</v>
      </c>
      <c r="P30" s="16"/>
      <c r="Q30" s="24">
        <v>0.2</v>
      </c>
      <c r="R30" s="18">
        <f t="shared" si="6"/>
        <v>0</v>
      </c>
    </row>
    <row r="31" spans="1:18" ht="62.25" customHeight="1" x14ac:dyDescent="0.25">
      <c r="A31" s="32" t="s">
        <v>12</v>
      </c>
      <c r="B31" s="32" t="s">
        <v>37</v>
      </c>
      <c r="C31" s="57" t="s">
        <v>19</v>
      </c>
      <c r="D31" s="64"/>
      <c r="E31" s="59">
        <v>0.2</v>
      </c>
      <c r="F31" s="63">
        <f t="shared" si="2"/>
        <v>0</v>
      </c>
      <c r="G31" s="64"/>
      <c r="H31" s="59">
        <v>0.2</v>
      </c>
      <c r="I31" s="63">
        <f t="shared" si="3"/>
        <v>0</v>
      </c>
      <c r="J31" s="64"/>
      <c r="K31" s="59">
        <v>0.2</v>
      </c>
      <c r="L31" s="18">
        <f t="shared" si="4"/>
        <v>0</v>
      </c>
      <c r="M31" s="16"/>
      <c r="N31" s="24">
        <v>0.2</v>
      </c>
      <c r="O31" s="18">
        <f t="shared" si="5"/>
        <v>0</v>
      </c>
      <c r="P31" s="16"/>
      <c r="Q31" s="24">
        <v>0.2</v>
      </c>
      <c r="R31" s="18">
        <f t="shared" si="6"/>
        <v>0</v>
      </c>
    </row>
    <row r="32" spans="1:18" ht="62.25" customHeight="1" x14ac:dyDescent="0.25">
      <c r="A32" s="33"/>
      <c r="B32" s="33"/>
      <c r="C32" s="57" t="s">
        <v>20</v>
      </c>
      <c r="D32" s="64"/>
      <c r="E32" s="59">
        <v>0.2</v>
      </c>
      <c r="F32" s="63">
        <f t="shared" si="2"/>
        <v>0</v>
      </c>
      <c r="G32" s="64"/>
      <c r="H32" s="59">
        <v>0.2</v>
      </c>
      <c r="I32" s="63">
        <f t="shared" si="3"/>
        <v>0</v>
      </c>
      <c r="J32" s="64"/>
      <c r="K32" s="59">
        <v>0.2</v>
      </c>
      <c r="L32" s="18">
        <f t="shared" si="4"/>
        <v>0</v>
      </c>
      <c r="M32" s="16"/>
      <c r="N32" s="24">
        <v>0.2</v>
      </c>
      <c r="O32" s="18">
        <f t="shared" si="5"/>
        <v>0</v>
      </c>
      <c r="P32" s="16"/>
      <c r="Q32" s="24">
        <v>0.2</v>
      </c>
      <c r="R32" s="18">
        <f t="shared" si="6"/>
        <v>0</v>
      </c>
    </row>
    <row r="33" spans="1:18" ht="62.25" customHeight="1" x14ac:dyDescent="0.25">
      <c r="A33" s="30" t="s">
        <v>13</v>
      </c>
      <c r="B33" s="30" t="s">
        <v>31</v>
      </c>
      <c r="C33" s="57" t="s">
        <v>19</v>
      </c>
      <c r="D33" s="64"/>
      <c r="E33" s="59">
        <v>0.2</v>
      </c>
      <c r="F33" s="63">
        <f t="shared" si="2"/>
        <v>0</v>
      </c>
      <c r="G33" s="64"/>
      <c r="H33" s="59">
        <v>0.2</v>
      </c>
      <c r="I33" s="63">
        <f t="shared" si="3"/>
        <v>0</v>
      </c>
      <c r="J33" s="64"/>
      <c r="K33" s="59">
        <v>0.2</v>
      </c>
      <c r="L33" s="18">
        <f t="shared" si="4"/>
        <v>0</v>
      </c>
      <c r="M33" s="16"/>
      <c r="N33" s="24">
        <v>0.2</v>
      </c>
      <c r="O33" s="18">
        <f t="shared" si="5"/>
        <v>0</v>
      </c>
      <c r="P33" s="16"/>
      <c r="Q33" s="24">
        <v>0.2</v>
      </c>
      <c r="R33" s="18">
        <f t="shared" si="6"/>
        <v>0</v>
      </c>
    </row>
    <row r="34" spans="1:18" ht="62.25" customHeight="1" x14ac:dyDescent="0.25">
      <c r="A34" s="30"/>
      <c r="B34" s="30"/>
      <c r="C34" s="57" t="s">
        <v>20</v>
      </c>
      <c r="D34" s="64"/>
      <c r="E34" s="59">
        <v>0.2</v>
      </c>
      <c r="F34" s="63">
        <f t="shared" si="2"/>
        <v>0</v>
      </c>
      <c r="G34" s="64"/>
      <c r="H34" s="59">
        <v>0.2</v>
      </c>
      <c r="I34" s="63">
        <f t="shared" si="3"/>
        <v>0</v>
      </c>
      <c r="J34" s="64"/>
      <c r="K34" s="59">
        <v>0.2</v>
      </c>
      <c r="L34" s="18">
        <f t="shared" si="4"/>
        <v>0</v>
      </c>
      <c r="M34" s="16"/>
      <c r="N34" s="24">
        <v>0.2</v>
      </c>
      <c r="O34" s="18">
        <f t="shared" si="5"/>
        <v>0</v>
      </c>
      <c r="P34" s="16"/>
      <c r="Q34" s="24">
        <v>0.2</v>
      </c>
      <c r="R34" s="18">
        <f t="shared" si="6"/>
        <v>0</v>
      </c>
    </row>
    <row r="35" spans="1:18" ht="62.25" customHeight="1" x14ac:dyDescent="0.25">
      <c r="A35" s="30"/>
      <c r="B35" s="30"/>
      <c r="C35" s="57" t="s">
        <v>21</v>
      </c>
      <c r="D35" s="64"/>
      <c r="E35" s="59">
        <v>0.2</v>
      </c>
      <c r="F35" s="63">
        <f>D35*1.2</f>
        <v>0</v>
      </c>
      <c r="G35" s="64"/>
      <c r="H35" s="59">
        <v>0.2</v>
      </c>
      <c r="I35" s="63">
        <f t="shared" si="3"/>
        <v>0</v>
      </c>
      <c r="J35" s="64"/>
      <c r="K35" s="59">
        <v>0.2</v>
      </c>
      <c r="L35" s="18">
        <f t="shared" si="4"/>
        <v>0</v>
      </c>
      <c r="M35" s="16"/>
      <c r="N35" s="24">
        <v>0.2</v>
      </c>
      <c r="O35" s="18">
        <f t="shared" si="5"/>
        <v>0</v>
      </c>
      <c r="P35" s="16"/>
      <c r="Q35" s="24">
        <v>0.2</v>
      </c>
      <c r="R35" s="18">
        <f t="shared" si="6"/>
        <v>0</v>
      </c>
    </row>
    <row r="36" spans="1:18" ht="17.25" x14ac:dyDescent="0.25">
      <c r="A36" s="38" t="s">
        <v>1</v>
      </c>
      <c r="B36" s="38" t="s">
        <v>2</v>
      </c>
      <c r="C36" s="49" t="s">
        <v>23</v>
      </c>
      <c r="D36" s="50"/>
      <c r="E36" s="50"/>
      <c r="F36" s="51"/>
      <c r="G36" s="52" t="s">
        <v>22</v>
      </c>
      <c r="H36" s="54" t="s">
        <v>34</v>
      </c>
      <c r="I36" s="55"/>
      <c r="J36" s="55"/>
      <c r="K36" s="56"/>
    </row>
    <row r="37" spans="1:18" ht="83.25" customHeight="1" x14ac:dyDescent="0.25">
      <c r="A37" s="29"/>
      <c r="B37" s="29"/>
      <c r="C37" s="60" t="s">
        <v>33</v>
      </c>
      <c r="D37" s="60" t="s">
        <v>44</v>
      </c>
      <c r="E37" s="26" t="s">
        <v>45</v>
      </c>
      <c r="F37" s="26" t="s">
        <v>46</v>
      </c>
      <c r="G37" s="53"/>
      <c r="H37" s="60" t="s">
        <v>33</v>
      </c>
      <c r="I37" s="60" t="s">
        <v>44</v>
      </c>
      <c r="J37" s="26" t="s">
        <v>45</v>
      </c>
      <c r="K37" s="26" t="s">
        <v>46</v>
      </c>
    </row>
    <row r="38" spans="1:18" ht="62.25" customHeight="1" x14ac:dyDescent="0.25">
      <c r="A38" s="11" t="s">
        <v>47</v>
      </c>
      <c r="B38" s="11" t="s">
        <v>48</v>
      </c>
      <c r="C38" s="64"/>
      <c r="D38" s="63"/>
      <c r="E38" s="63"/>
      <c r="F38" s="63"/>
      <c r="G38" s="59">
        <v>0.2</v>
      </c>
      <c r="H38" s="63">
        <f>C38*1.2</f>
        <v>0</v>
      </c>
      <c r="I38" s="63">
        <f>D38*1.2</f>
        <v>0</v>
      </c>
      <c r="J38" s="63">
        <f>E38*1.2</f>
        <v>0</v>
      </c>
      <c r="K38" s="63">
        <f>F38*1.2</f>
        <v>0</v>
      </c>
    </row>
    <row r="39" spans="1:18" ht="62.25" customHeight="1" x14ac:dyDescent="0.25">
      <c r="A39" s="11" t="s">
        <v>49</v>
      </c>
      <c r="B39" s="11" t="s">
        <v>50</v>
      </c>
      <c r="C39" s="64"/>
      <c r="D39" s="63"/>
      <c r="E39" s="63"/>
      <c r="F39" s="63"/>
      <c r="G39" s="59">
        <v>0.2</v>
      </c>
      <c r="H39" s="63">
        <f t="shared" ref="H39:H41" si="7">C39*1.2</f>
        <v>0</v>
      </c>
      <c r="I39" s="63">
        <f t="shared" ref="I39:I41" si="8">D39*1.2</f>
        <v>0</v>
      </c>
      <c r="J39" s="63">
        <f t="shared" ref="J39:J41" si="9">E39*1.2</f>
        <v>0</v>
      </c>
      <c r="K39" s="63">
        <f t="shared" ref="K39:K41" si="10">F39*1.2</f>
        <v>0</v>
      </c>
    </row>
    <row r="40" spans="1:18" ht="62.25" customHeight="1" x14ac:dyDescent="0.25">
      <c r="A40" s="11" t="s">
        <v>51</v>
      </c>
      <c r="B40" s="11" t="s">
        <v>52</v>
      </c>
      <c r="C40" s="64"/>
      <c r="D40" s="63"/>
      <c r="E40" s="63"/>
      <c r="F40" s="63"/>
      <c r="G40" s="59">
        <v>0.2</v>
      </c>
      <c r="H40" s="63">
        <f t="shared" si="7"/>
        <v>0</v>
      </c>
      <c r="I40" s="63">
        <f t="shared" si="8"/>
        <v>0</v>
      </c>
      <c r="J40" s="63">
        <f t="shared" si="9"/>
        <v>0</v>
      </c>
      <c r="K40" s="63">
        <f t="shared" si="10"/>
        <v>0</v>
      </c>
    </row>
    <row r="41" spans="1:18" ht="62.25" customHeight="1" x14ac:dyDescent="0.25">
      <c r="A41" s="11" t="s">
        <v>53</v>
      </c>
      <c r="B41" s="11" t="s">
        <v>54</v>
      </c>
      <c r="C41" s="64"/>
      <c r="D41" s="63"/>
      <c r="E41" s="63"/>
      <c r="F41" s="63"/>
      <c r="G41" s="59">
        <v>0.2</v>
      </c>
      <c r="H41" s="63">
        <f t="shared" si="7"/>
        <v>0</v>
      </c>
      <c r="I41" s="63">
        <f t="shared" si="8"/>
        <v>0</v>
      </c>
      <c r="J41" s="63">
        <f t="shared" si="9"/>
        <v>0</v>
      </c>
      <c r="K41" s="63">
        <f t="shared" si="10"/>
        <v>0</v>
      </c>
    </row>
    <row r="42" spans="1:18" ht="62.25" customHeight="1" x14ac:dyDescent="0.25">
      <c r="A42" s="11" t="s">
        <v>55</v>
      </c>
      <c r="B42" s="14"/>
      <c r="C42" s="65" t="s">
        <v>56</v>
      </c>
      <c r="D42" s="65" t="s">
        <v>56</v>
      </c>
      <c r="E42" s="65" t="s">
        <v>56</v>
      </c>
      <c r="F42" s="65" t="s">
        <v>56</v>
      </c>
      <c r="G42" s="59">
        <v>0.2</v>
      </c>
      <c r="H42" s="65" t="s">
        <v>56</v>
      </c>
      <c r="I42" s="65" t="s">
        <v>56</v>
      </c>
      <c r="J42" s="65" t="s">
        <v>56</v>
      </c>
      <c r="K42" s="65" t="s">
        <v>56</v>
      </c>
    </row>
    <row r="43" spans="1:18" ht="18" customHeight="1" x14ac:dyDescent="0.35">
      <c r="A43" s="5" t="s">
        <v>0</v>
      </c>
      <c r="B43" s="5"/>
      <c r="C43" s="5"/>
      <c r="D43" s="5"/>
      <c r="E43" s="5"/>
      <c r="F43" s="4"/>
      <c r="G43" s="4"/>
      <c r="H43" s="4"/>
    </row>
    <row r="44" spans="1:18" ht="31.5" customHeight="1" x14ac:dyDescent="0.25">
      <c r="A44" s="48" t="s">
        <v>35</v>
      </c>
      <c r="B44" s="48"/>
      <c r="C44" s="48"/>
      <c r="D44" s="48"/>
      <c r="E44" s="48"/>
      <c r="F44" s="48"/>
      <c r="G44" s="48"/>
      <c r="H44" s="48"/>
    </row>
    <row r="45" spans="1:18" ht="15.75" customHeight="1" thickBot="1" x14ac:dyDescent="0.3">
      <c r="A45" s="48"/>
      <c r="B45" s="48"/>
      <c r="C45" s="48"/>
      <c r="D45" s="48"/>
      <c r="E45" s="48"/>
      <c r="F45" s="48"/>
      <c r="G45" s="48"/>
      <c r="H45" s="48"/>
    </row>
    <row r="46" spans="1:18" ht="17.25" customHeight="1" x14ac:dyDescent="0.25">
      <c r="A46" s="3"/>
      <c r="B46" s="3"/>
      <c r="C46" s="39" t="s">
        <v>71</v>
      </c>
      <c r="D46" s="40"/>
      <c r="E46" s="41"/>
      <c r="F46" s="20"/>
      <c r="G46" s="12"/>
      <c r="H46" s="3"/>
    </row>
    <row r="47" spans="1:18" ht="17.25" x14ac:dyDescent="0.25">
      <c r="A47" s="3"/>
      <c r="B47" s="3"/>
      <c r="C47" s="42"/>
      <c r="D47" s="43"/>
      <c r="E47" s="44"/>
      <c r="F47" s="20"/>
      <c r="G47" s="12"/>
      <c r="H47" s="3"/>
    </row>
    <row r="48" spans="1:18" ht="17.25" x14ac:dyDescent="0.35">
      <c r="A48" s="3"/>
      <c r="B48" s="3"/>
      <c r="C48" s="42"/>
      <c r="D48" s="43"/>
      <c r="E48" s="44"/>
      <c r="F48" s="20"/>
      <c r="G48" s="12"/>
      <c r="H48" s="4"/>
    </row>
    <row r="49" spans="1:9" ht="18" x14ac:dyDescent="0.35">
      <c r="A49" s="6"/>
      <c r="B49" s="6"/>
      <c r="C49" s="42"/>
      <c r="D49" s="43"/>
      <c r="E49" s="44"/>
      <c r="F49" s="20"/>
      <c r="G49" s="12"/>
      <c r="H49" s="6"/>
      <c r="I49" s="7"/>
    </row>
    <row r="50" spans="1:9" ht="18" x14ac:dyDescent="0.35">
      <c r="A50" s="6"/>
      <c r="B50" s="6"/>
      <c r="C50" s="42"/>
      <c r="D50" s="43"/>
      <c r="E50" s="44"/>
      <c r="F50" s="20"/>
      <c r="G50" s="12"/>
      <c r="H50" s="6"/>
      <c r="I50" s="7"/>
    </row>
    <row r="51" spans="1:9" ht="18" x14ac:dyDescent="0.35">
      <c r="A51" s="6"/>
      <c r="B51" s="6"/>
      <c r="C51" s="42"/>
      <c r="D51" s="43"/>
      <c r="E51" s="44"/>
      <c r="F51" s="19"/>
      <c r="G51" s="10"/>
      <c r="H51" s="6"/>
      <c r="I51" s="7"/>
    </row>
    <row r="52" spans="1:9" ht="18" thickBot="1" x14ac:dyDescent="0.3">
      <c r="A52"/>
      <c r="B52"/>
      <c r="C52" s="45"/>
      <c r="D52" s="46"/>
      <c r="E52" s="47"/>
      <c r="F52" s="20"/>
      <c r="G52" s="12"/>
      <c r="H52"/>
    </row>
    <row r="53" spans="1:9" x14ac:dyDescent="0.25">
      <c r="F53" s="7"/>
    </row>
  </sheetData>
  <mergeCells count="25">
    <mergeCell ref="C46:E52"/>
    <mergeCell ref="A31:A32"/>
    <mergeCell ref="B31:B32"/>
    <mergeCell ref="A44:H45"/>
    <mergeCell ref="C36:F36"/>
    <mergeCell ref="G36:G37"/>
    <mergeCell ref="H36:K36"/>
    <mergeCell ref="A36:A37"/>
    <mergeCell ref="B36:B37"/>
    <mergeCell ref="C4:C5"/>
    <mergeCell ref="A33:A35"/>
    <mergeCell ref="B33:B35"/>
    <mergeCell ref="A1:H2"/>
    <mergeCell ref="B24:B25"/>
    <mergeCell ref="A24:A25"/>
    <mergeCell ref="A26:A28"/>
    <mergeCell ref="B26:B28"/>
    <mergeCell ref="A4:A5"/>
    <mergeCell ref="B4:B5"/>
    <mergeCell ref="A22:A23"/>
    <mergeCell ref="B22:B23"/>
    <mergeCell ref="C22:C23"/>
    <mergeCell ref="A14:A15"/>
    <mergeCell ref="B14:B15"/>
    <mergeCell ref="C14:C15"/>
  </mergeCells>
  <pageMargins left="0.7" right="0.7" top="0.75" bottom="0.75" header="0.3" footer="0.3"/>
  <pageSetup paperSize="9" scale="2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Company>Ministère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TOURRETTE, Lina (ARS-ARA)</dc:creator>
  <cp:lastModifiedBy>PERRAUD, Nathalie (ARS-ARA)</cp:lastModifiedBy>
  <cp:lastPrinted>2023-03-09T16:32:20Z</cp:lastPrinted>
  <dcterms:created xsi:type="dcterms:W3CDTF">2022-02-21T15:31:42Z</dcterms:created>
  <dcterms:modified xsi:type="dcterms:W3CDTF">2026-02-11T15:36:45Z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94c1fb-3db8-4cce-b079-9b022302847f_Enabled">
    <vt:lpwstr>true</vt:lpwstr>
  </property>
  <property fmtid="{D5CDD505-2E9C-101B-9397-08002B2CF9AE}" pid="3" name="MSIP_Label_3094c1fb-3db8-4cce-b079-9b022302847f_SetDate">
    <vt:lpwstr>2026-01-20T09:49:24Z</vt:lpwstr>
  </property>
  <property fmtid="{D5CDD505-2E9C-101B-9397-08002B2CF9AE}" pid="4" name="MSIP_Label_3094c1fb-3db8-4cce-b079-9b022302847f_Method">
    <vt:lpwstr>Standard</vt:lpwstr>
  </property>
  <property fmtid="{D5CDD505-2E9C-101B-9397-08002B2CF9AE}" pid="5" name="MSIP_Label_3094c1fb-3db8-4cce-b079-9b022302847f_Name">
    <vt:lpwstr>[Prod v5] C1 - Standard</vt:lpwstr>
  </property>
  <property fmtid="{D5CDD505-2E9C-101B-9397-08002B2CF9AE}" pid="6" name="MSIP_Label_3094c1fb-3db8-4cce-b079-9b022302847f_SiteId">
    <vt:lpwstr>035e5292-5a25-4509-bb08-a555f7d31a8b</vt:lpwstr>
  </property>
  <property fmtid="{D5CDD505-2E9C-101B-9397-08002B2CF9AE}" pid="7" name="MSIP_Label_3094c1fb-3db8-4cce-b079-9b022302847f_ActionId">
    <vt:lpwstr>f287ad15-3b7f-4c25-8089-de845cf0f0e8</vt:lpwstr>
  </property>
  <property fmtid="{D5CDD505-2E9C-101B-9397-08002B2CF9AE}" pid="8" name="MSIP_Label_3094c1fb-3db8-4cce-b079-9b022302847f_ContentBits">
    <vt:lpwstr>0</vt:lpwstr>
  </property>
  <property fmtid="{D5CDD505-2E9C-101B-9397-08002B2CF9AE}" pid="9" name="MSIP_Label_3094c1fb-3db8-4cce-b079-9b022302847f_Tag">
    <vt:lpwstr>10, 3, 0, 1</vt:lpwstr>
  </property>
</Properties>
</file>