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/>
  <mc:AlternateContent xmlns:mc="http://schemas.openxmlformats.org/markup-compatibility/2006">
    <mc:Choice Requires="x15">
      <x15ac:absPath xmlns:x15ac="http://schemas.microsoft.com/office/spreadsheetml/2010/11/ac" url="M:\1–Marchés publics\Prestations\Presta_Intellectuelles\En cours\Ght_PRES_2026-040_MAPA_Evaluation Essms [2026]\ACHETEUR\"/>
    </mc:Choice>
  </mc:AlternateContent>
  <xr:revisionPtr revIDLastSave="0" documentId="13_ncr:1_{FF5BB6BD-E32A-4324-9688-AC2564BADEBB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BPU GLOBAL" sheetId="2" r:id="rId1"/>
    <sheet name="BPU ROANNE" sheetId="6" r:id="rId2"/>
    <sheet name="BPU CHARLIEU" sheetId="7" r:id="rId3"/>
    <sheet name="BPU CHAN" sheetId="8" r:id="rId4"/>
    <sheet name="BPU MONTS DU LYONNAIS" sheetId="9" r:id="rId5"/>
  </sheets>
  <definedNames>
    <definedName name="_xlnm.Print_Area" localSheetId="3">'BPU CHAN'!$A$1:$K$13</definedName>
    <definedName name="_xlnm.Print_Area" localSheetId="2">'BPU CHARLIEU'!$A$1:$K$17</definedName>
    <definedName name="_xlnm.Print_Area" localSheetId="0">'BPU GLOBAL'!$A$1:$K$19</definedName>
    <definedName name="_xlnm.Print_Area" localSheetId="4">'BPU MONTS DU LYONNAIS'!$A$1:$K$12</definedName>
    <definedName name="_xlnm.Print_Area" localSheetId="1">'BPU ROANNE'!$A$1:$K$19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9" l="1"/>
  <c r="J11" i="9"/>
  <c r="I11" i="9"/>
  <c r="H11" i="9"/>
  <c r="K11" i="9" s="1"/>
  <c r="J10" i="9"/>
  <c r="H10" i="9"/>
  <c r="K10" i="9" s="1"/>
  <c r="E10" i="9"/>
  <c r="I10" i="9" s="1"/>
  <c r="H13" i="8"/>
  <c r="J12" i="8"/>
  <c r="I12" i="8"/>
  <c r="H12" i="8"/>
  <c r="K12" i="8" s="1"/>
  <c r="J11" i="8"/>
  <c r="H11" i="8"/>
  <c r="K11" i="8" s="1"/>
  <c r="E11" i="8"/>
  <c r="I11" i="8" s="1"/>
  <c r="J10" i="8"/>
  <c r="H10" i="8"/>
  <c r="E10" i="8"/>
  <c r="I10" i="8" s="1"/>
  <c r="H17" i="7"/>
  <c r="J16" i="7"/>
  <c r="I16" i="7"/>
  <c r="H16" i="7"/>
  <c r="K16" i="7" s="1"/>
  <c r="J12" i="7"/>
  <c r="H12" i="7"/>
  <c r="E12" i="7"/>
  <c r="K12" i="7" s="1"/>
  <c r="J11" i="7"/>
  <c r="H11" i="7"/>
  <c r="K11" i="7" s="1"/>
  <c r="E11" i="7"/>
  <c r="I11" i="7" s="1"/>
  <c r="J10" i="7"/>
  <c r="H10" i="7"/>
  <c r="K10" i="7" s="1"/>
  <c r="E10" i="7"/>
  <c r="I10" i="7" s="1"/>
  <c r="H19" i="6"/>
  <c r="J18" i="6"/>
  <c r="I18" i="6"/>
  <c r="H18" i="6"/>
  <c r="K18" i="6" s="1"/>
  <c r="J11" i="6"/>
  <c r="H11" i="6"/>
  <c r="K11" i="6" s="1"/>
  <c r="E11" i="6"/>
  <c r="I11" i="6" s="1"/>
  <c r="J10" i="6"/>
  <c r="I10" i="6"/>
  <c r="H10" i="6"/>
  <c r="K10" i="6" s="1"/>
  <c r="K19" i="6" s="1"/>
  <c r="E10" i="6"/>
  <c r="J11" i="2"/>
  <c r="I11" i="2"/>
  <c r="H11" i="2"/>
  <c r="K11" i="2" s="1"/>
  <c r="E11" i="2"/>
  <c r="K17" i="7" l="1"/>
  <c r="K12" i="9"/>
  <c r="K10" i="8"/>
  <c r="K13" i="8" s="1"/>
  <c r="I12" i="7"/>
  <c r="J14" i="2"/>
  <c r="H14" i="2"/>
  <c r="E14" i="2"/>
  <c r="K14" i="2" s="1"/>
  <c r="I14" i="2" l="1"/>
  <c r="E17" i="2"/>
  <c r="E16" i="2"/>
  <c r="E15" i="2"/>
  <c r="E13" i="2" l="1"/>
  <c r="E12" i="2"/>
  <c r="H19" i="2" l="1"/>
  <c r="H12" i="2"/>
  <c r="K12" i="2" s="1"/>
  <c r="H13" i="2"/>
  <c r="K13" i="2" s="1"/>
  <c r="H15" i="2"/>
  <c r="K15" i="2" s="1"/>
  <c r="H16" i="2"/>
  <c r="K16" i="2" s="1"/>
  <c r="H17" i="2"/>
  <c r="K17" i="2" s="1"/>
  <c r="H18" i="2"/>
  <c r="K18" i="2" s="1"/>
  <c r="H10" i="2"/>
  <c r="I12" i="2"/>
  <c r="J12" i="2"/>
  <c r="I13" i="2"/>
  <c r="J13" i="2"/>
  <c r="I15" i="2"/>
  <c r="J15" i="2"/>
  <c r="I16" i="2"/>
  <c r="J16" i="2"/>
  <c r="I17" i="2"/>
  <c r="J17" i="2"/>
  <c r="I18" i="2"/>
  <c r="J18" i="2"/>
  <c r="J10" i="2"/>
  <c r="E10" i="2"/>
  <c r="I10" i="2" s="1"/>
  <c r="K10" i="2" l="1"/>
  <c r="K19" i="2"/>
</calcChain>
</file>

<file path=xl/sharedStrings.xml><?xml version="1.0" encoding="utf-8"?>
<sst xmlns="http://schemas.openxmlformats.org/spreadsheetml/2006/main" count="112" uniqueCount="30">
  <si>
    <t>EVALUATION DES ESSMS</t>
  </si>
  <si>
    <t>Etablissement</t>
  </si>
  <si>
    <t>Nombre de  jour d'évaluation</t>
  </si>
  <si>
    <t xml:space="preserve"> Total HT</t>
  </si>
  <si>
    <t>Total TTC</t>
  </si>
  <si>
    <t>Taux TVA</t>
  </si>
  <si>
    <t>Nb d'évaluateurs / J</t>
  </si>
  <si>
    <t>Total 
"Jour évaluateur"</t>
  </si>
  <si>
    <t>Prix HT
 "Jour Evaluateur"</t>
  </si>
  <si>
    <t>Prix TTC 
"Jour Evaluateur"</t>
  </si>
  <si>
    <t>Site</t>
  </si>
  <si>
    <t>TOTAL DQE</t>
  </si>
  <si>
    <t>CH ROANNE</t>
  </si>
  <si>
    <r>
      <t xml:space="preserve">A renseigner obligatoirement par le candidat
</t>
    </r>
    <r>
      <rPr>
        <b/>
        <sz val="11"/>
        <color theme="1"/>
        <rFont val="Calibri"/>
        <family val="2"/>
        <scheme val="minor"/>
      </rPr>
      <t>Prix tout inclus (réunion amont, déplacements, rédaction rapports ….)</t>
    </r>
  </si>
  <si>
    <r>
      <t xml:space="preserve">Tout établissement GHT LOIRE
</t>
    </r>
    <r>
      <rPr>
        <b/>
        <sz val="11"/>
        <color theme="1"/>
        <rFont val="Calibri"/>
        <family val="2"/>
        <scheme val="minor"/>
      </rPr>
      <t xml:space="preserve">Jour d'évaluation supplémentaire pour les EHPAD des établissements du GHT Loire </t>
    </r>
  </si>
  <si>
    <t>ACCUEIL DE JOUR Phillémon et Baucis</t>
  </si>
  <si>
    <t>CH CHARLIEU</t>
  </si>
  <si>
    <t>EHPAD CHARLIEU</t>
  </si>
  <si>
    <t>AURELIA</t>
  </si>
  <si>
    <t>EHPAD du Pays de Belmont</t>
  </si>
  <si>
    <t xml:space="preserve">Résidence l’Oasis </t>
  </si>
  <si>
    <t>CENTRE HOSPITALIER D’ARDECHE NORD</t>
  </si>
  <si>
    <t xml:space="preserve">LE CLOS DES VIGNES &amp; LE GRAND CEDRE </t>
  </si>
  <si>
    <t xml:space="preserve">Centre hospitalier de SERRIERES </t>
  </si>
  <si>
    <t>« Au fil du Rhône »</t>
  </si>
  <si>
    <t>CH Monts du Lyonnais</t>
  </si>
  <si>
    <t>EHPAD de Chazelles sur Lyon</t>
  </si>
  <si>
    <t>Résidence Sainte Anne</t>
  </si>
  <si>
    <t xml:space="preserve">BORDEREAU DES PRIX UNITAIRE - DQE </t>
  </si>
  <si>
    <t>BORDEREAU DES PRIX UNITAIRE -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</si>
</sst>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0" fontId="0" fillId="3" borderId="15" xfId="0" applyNumberFormat="1" applyFill="1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 wrapText="1"/>
    </xf>
    <xf numFmtId="10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0" fontId="0" fillId="0" borderId="13" xfId="0" applyNumberFormat="1" applyBorder="1" applyAlignment="1">
      <alignment horizontal="center" vertical="center" wrapText="1"/>
    </xf>
    <xf numFmtId="164" fontId="4" fillId="4" borderId="27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164" fontId="0" fillId="5" borderId="14" xfId="0" applyNumberFormat="1" applyFill="1" applyBorder="1" applyAlignment="1">
      <alignment horizontal="center" vertical="center" wrapText="1"/>
    </xf>
    <xf numFmtId="10" fontId="0" fillId="5" borderId="15" xfId="0" applyNumberForma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center" vertical="center" wrapText="1"/>
    </xf>
    <xf numFmtId="164" fontId="0" fillId="5" borderId="16" xfId="0" applyNumberForma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="70" zoomScaleNormal="70" workbookViewId="0">
      <selection activeCell="H25" sqref="H25"/>
    </sheetView>
  </sheetViews>
  <sheetFormatPr baseColWidth="10" defaultColWidth="10.85546875" defaultRowHeight="15" x14ac:dyDescent="0.25"/>
  <cols>
    <col min="1" max="1" width="21.42578125" style="1" customWidth="1"/>
    <col min="2" max="2" width="19.28515625" style="1" customWidth="1"/>
    <col min="3" max="3" width="18.42578125" style="1" customWidth="1"/>
    <col min="4" max="4" width="18.7109375" style="1" customWidth="1"/>
    <col min="5" max="5" width="24" style="1" customWidth="1"/>
    <col min="6" max="6" width="21.5703125" style="1" customWidth="1"/>
    <col min="7" max="7" width="10.85546875" style="1"/>
    <col min="8" max="8" width="18.140625" style="1" customWidth="1"/>
    <col min="9" max="10" width="10.85546875" style="1"/>
    <col min="11" max="11" width="14.5703125" style="1" customWidth="1"/>
    <col min="12" max="16384" width="10.85546875" style="1"/>
  </cols>
  <sheetData>
    <row r="1" spans="1:12" ht="18.600000000000001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36"/>
    </row>
    <row r="2" spans="1:12" ht="14.45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  <c r="L2" s="36"/>
    </row>
    <row r="3" spans="1:12" ht="14.4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37"/>
    </row>
    <row r="4" spans="1:12" ht="14.4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15.75" thickBot="1" x14ac:dyDescent="0.3"/>
    <row r="6" spans="1:12" ht="29.1" customHeight="1" x14ac:dyDescent="0.25">
      <c r="F6" s="54" t="s">
        <v>13</v>
      </c>
      <c r="G6" s="55"/>
      <c r="H6" s="56"/>
    </row>
    <row r="7" spans="1:12" ht="15" customHeight="1" x14ac:dyDescent="0.25">
      <c r="F7" s="57"/>
      <c r="G7" s="58"/>
      <c r="H7" s="59"/>
    </row>
    <row r="8" spans="1:12" ht="36" customHeight="1" thickBot="1" x14ac:dyDescent="0.3">
      <c r="F8" s="60"/>
      <c r="G8" s="61"/>
      <c r="H8" s="62"/>
    </row>
    <row r="9" spans="1:12" ht="35.1" customHeight="1" thickBot="1" x14ac:dyDescent="0.3">
      <c r="A9" s="3" t="s">
        <v>1</v>
      </c>
      <c r="B9" s="4" t="s">
        <v>10</v>
      </c>
      <c r="C9" s="4" t="s">
        <v>2</v>
      </c>
      <c r="D9" s="4" t="s">
        <v>6</v>
      </c>
      <c r="E9" s="17" t="s">
        <v>7</v>
      </c>
      <c r="F9" s="23" t="s">
        <v>8</v>
      </c>
      <c r="G9" s="2" t="s">
        <v>5</v>
      </c>
      <c r="H9" s="24" t="s">
        <v>9</v>
      </c>
      <c r="I9" s="19" t="s">
        <v>3</v>
      </c>
      <c r="J9" s="4" t="s">
        <v>5</v>
      </c>
      <c r="K9" s="4" t="s">
        <v>4</v>
      </c>
    </row>
    <row r="10" spans="1:12" ht="35.1" customHeight="1" thickBot="1" x14ac:dyDescent="0.3">
      <c r="A10" s="5" t="s">
        <v>12</v>
      </c>
      <c r="B10" s="6" t="s">
        <v>18</v>
      </c>
      <c r="C10" s="7">
        <v>2</v>
      </c>
      <c r="D10" s="7">
        <v>2</v>
      </c>
      <c r="E10" s="18">
        <f t="shared" ref="E10:E17" si="0">C10*D10</f>
        <v>4</v>
      </c>
      <c r="F10" s="25"/>
      <c r="G10" s="8"/>
      <c r="H10" s="26">
        <f>F10+(F10*G10)</f>
        <v>0</v>
      </c>
      <c r="I10" s="20">
        <f>F10*E10</f>
        <v>0</v>
      </c>
      <c r="J10" s="9">
        <f>G10</f>
        <v>0</v>
      </c>
      <c r="K10" s="10">
        <f>H10*E10</f>
        <v>0</v>
      </c>
    </row>
    <row r="11" spans="1:12" ht="35.1" customHeight="1" thickBot="1" x14ac:dyDescent="0.3">
      <c r="A11" s="5" t="s">
        <v>12</v>
      </c>
      <c r="B11" s="6" t="s">
        <v>15</v>
      </c>
      <c r="C11" s="7">
        <v>0.5</v>
      </c>
      <c r="D11" s="7">
        <v>2</v>
      </c>
      <c r="E11" s="18">
        <f>C11*D11</f>
        <v>1</v>
      </c>
      <c r="F11" s="25"/>
      <c r="G11" s="8"/>
      <c r="H11" s="26">
        <f>F11+(F11*G11)</f>
        <v>0</v>
      </c>
      <c r="I11" s="20">
        <f>F11*E11</f>
        <v>0</v>
      </c>
      <c r="J11" s="9">
        <f>G11</f>
        <v>0</v>
      </c>
      <c r="K11" s="10">
        <f>H11*E11</f>
        <v>0</v>
      </c>
    </row>
    <row r="12" spans="1:12" ht="35.1" customHeight="1" thickBot="1" x14ac:dyDescent="0.3">
      <c r="A12" s="5" t="s">
        <v>16</v>
      </c>
      <c r="B12" s="11" t="s">
        <v>17</v>
      </c>
      <c r="C12" s="14">
        <v>2.5</v>
      </c>
      <c r="D12" s="7">
        <v>2</v>
      </c>
      <c r="E12" s="18">
        <f t="shared" si="0"/>
        <v>5</v>
      </c>
      <c r="F12" s="25"/>
      <c r="G12" s="8"/>
      <c r="H12" s="26">
        <f t="shared" ref="H12:H18" si="1">F12+(F12*G12)</f>
        <v>0</v>
      </c>
      <c r="I12" s="21">
        <f t="shared" ref="I12:I18" si="2">F12*E12</f>
        <v>0</v>
      </c>
      <c r="J12" s="12">
        <f t="shared" ref="J12:J18" si="3">G12</f>
        <v>0</v>
      </c>
      <c r="K12" s="13">
        <f t="shared" ref="K12:K18" si="4">H12*E12</f>
        <v>0</v>
      </c>
    </row>
    <row r="13" spans="1:12" ht="35.1" customHeight="1" thickBot="1" x14ac:dyDescent="0.3">
      <c r="A13" s="5" t="s">
        <v>19</v>
      </c>
      <c r="B13" s="11" t="s">
        <v>20</v>
      </c>
      <c r="C13" s="39">
        <v>2</v>
      </c>
      <c r="D13" s="7">
        <v>2</v>
      </c>
      <c r="E13" s="18">
        <f t="shared" si="0"/>
        <v>4</v>
      </c>
      <c r="F13" s="25"/>
      <c r="G13" s="8"/>
      <c r="H13" s="26">
        <f t="shared" si="1"/>
        <v>0</v>
      </c>
      <c r="I13" s="22">
        <f t="shared" si="2"/>
        <v>0</v>
      </c>
      <c r="J13" s="15">
        <f t="shared" si="3"/>
        <v>0</v>
      </c>
      <c r="K13" s="16">
        <f t="shared" si="4"/>
        <v>0</v>
      </c>
    </row>
    <row r="14" spans="1:12" ht="35.1" customHeight="1" thickBot="1" x14ac:dyDescent="0.3">
      <c r="A14" s="5" t="s">
        <v>19</v>
      </c>
      <c r="B14" s="38" t="s">
        <v>27</v>
      </c>
      <c r="C14" s="14">
        <v>2.5</v>
      </c>
      <c r="D14" s="7">
        <v>2</v>
      </c>
      <c r="E14" s="18">
        <f t="shared" si="0"/>
        <v>5</v>
      </c>
      <c r="F14" s="25"/>
      <c r="G14" s="8"/>
      <c r="H14" s="26">
        <f t="shared" si="1"/>
        <v>0</v>
      </c>
      <c r="I14" s="22">
        <f t="shared" si="2"/>
        <v>0</v>
      </c>
      <c r="J14" s="15">
        <f t="shared" si="3"/>
        <v>0</v>
      </c>
      <c r="K14" s="16">
        <f t="shared" si="4"/>
        <v>0</v>
      </c>
    </row>
    <row r="15" spans="1:12" ht="35.1" customHeight="1" thickBot="1" x14ac:dyDescent="0.3">
      <c r="A15" s="5" t="s">
        <v>21</v>
      </c>
      <c r="B15" s="6" t="s">
        <v>22</v>
      </c>
      <c r="C15" s="7">
        <v>4</v>
      </c>
      <c r="D15" s="7">
        <v>2</v>
      </c>
      <c r="E15" s="18">
        <f t="shared" si="0"/>
        <v>8</v>
      </c>
      <c r="F15" s="25"/>
      <c r="G15" s="8"/>
      <c r="H15" s="26">
        <f t="shared" si="1"/>
        <v>0</v>
      </c>
      <c r="I15" s="20">
        <f t="shared" si="2"/>
        <v>0</v>
      </c>
      <c r="J15" s="9">
        <f t="shared" si="3"/>
        <v>0</v>
      </c>
      <c r="K15" s="10">
        <f t="shared" si="4"/>
        <v>0</v>
      </c>
    </row>
    <row r="16" spans="1:12" ht="35.1" customHeight="1" thickBot="1" x14ac:dyDescent="0.3">
      <c r="A16" s="5" t="s">
        <v>23</v>
      </c>
      <c r="B16" s="6" t="s">
        <v>24</v>
      </c>
      <c r="C16" s="7">
        <v>2</v>
      </c>
      <c r="D16" s="7">
        <v>2</v>
      </c>
      <c r="E16" s="18">
        <f t="shared" si="0"/>
        <v>4</v>
      </c>
      <c r="F16" s="25"/>
      <c r="G16" s="8"/>
      <c r="H16" s="26">
        <f t="shared" si="1"/>
        <v>0</v>
      </c>
      <c r="I16" s="20">
        <f t="shared" si="2"/>
        <v>0</v>
      </c>
      <c r="J16" s="9">
        <f t="shared" si="3"/>
        <v>0</v>
      </c>
      <c r="K16" s="10">
        <f t="shared" si="4"/>
        <v>0</v>
      </c>
    </row>
    <row r="17" spans="1:11" ht="35.1" customHeight="1" thickBot="1" x14ac:dyDescent="0.3">
      <c r="A17" s="5" t="s">
        <v>25</v>
      </c>
      <c r="B17" s="6" t="s">
        <v>26</v>
      </c>
      <c r="C17" s="7">
        <v>2</v>
      </c>
      <c r="D17" s="7">
        <v>2</v>
      </c>
      <c r="E17" s="18">
        <f t="shared" si="0"/>
        <v>4</v>
      </c>
      <c r="F17" s="25"/>
      <c r="G17" s="27"/>
      <c r="H17" s="26">
        <f t="shared" si="1"/>
        <v>0</v>
      </c>
      <c r="I17" s="34">
        <f t="shared" si="2"/>
        <v>0</v>
      </c>
      <c r="J17" s="29">
        <f t="shared" si="3"/>
        <v>0</v>
      </c>
      <c r="K17" s="28">
        <f t="shared" si="4"/>
        <v>0</v>
      </c>
    </row>
    <row r="18" spans="1:11" ht="35.1" customHeight="1" thickBot="1" x14ac:dyDescent="0.3">
      <c r="A18" s="48"/>
      <c r="B18" s="49"/>
      <c r="C18" s="7"/>
      <c r="D18" s="7"/>
      <c r="E18" s="18"/>
      <c r="F18" s="25"/>
      <c r="G18" s="8"/>
      <c r="H18" s="26">
        <f t="shared" si="1"/>
        <v>0</v>
      </c>
      <c r="I18" s="20">
        <f t="shared" si="2"/>
        <v>0</v>
      </c>
      <c r="J18" s="9">
        <f t="shared" si="3"/>
        <v>0</v>
      </c>
      <c r="K18" s="10">
        <f t="shared" si="4"/>
        <v>0</v>
      </c>
    </row>
    <row r="19" spans="1:11" ht="84.75" customHeight="1" thickBot="1" x14ac:dyDescent="0.3">
      <c r="A19" s="52" t="s">
        <v>14</v>
      </c>
      <c r="B19" s="53"/>
      <c r="C19" s="31"/>
      <c r="D19" s="31"/>
      <c r="E19" s="31"/>
      <c r="F19" s="32"/>
      <c r="G19" s="33"/>
      <c r="H19" s="35">
        <f t="shared" ref="H19" si="5">F19+(F19*G19)</f>
        <v>0</v>
      </c>
      <c r="I19" s="50" t="s">
        <v>11</v>
      </c>
      <c r="J19" s="51"/>
      <c r="K19" s="30">
        <f>SUM(K10:K18)</f>
        <v>0</v>
      </c>
    </row>
  </sheetData>
  <mergeCells count="6">
    <mergeCell ref="A1:K2"/>
    <mergeCell ref="A3:K4"/>
    <mergeCell ref="A18:B18"/>
    <mergeCell ref="I19:J19"/>
    <mergeCell ref="A19:B19"/>
    <mergeCell ref="F6:H8"/>
  </mergeCells>
  <pageMargins left="0.7" right="0.7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D145C-231C-473C-9AE6-B552FD20EB80}">
  <sheetPr>
    <pageSetUpPr fitToPage="1"/>
  </sheetPr>
  <dimension ref="A1:L19"/>
  <sheetViews>
    <sheetView zoomScale="70" zoomScaleNormal="70" workbookViewId="0">
      <selection activeCell="H24" sqref="H24"/>
    </sheetView>
  </sheetViews>
  <sheetFormatPr baseColWidth="10" defaultColWidth="10.85546875" defaultRowHeight="15" x14ac:dyDescent="0.25"/>
  <cols>
    <col min="1" max="1" width="21.42578125" style="1" customWidth="1"/>
    <col min="2" max="2" width="19.28515625" style="1" customWidth="1"/>
    <col min="3" max="3" width="18.42578125" style="1" customWidth="1"/>
    <col min="4" max="4" width="18.7109375" style="1" customWidth="1"/>
    <col min="5" max="5" width="24" style="1" customWidth="1"/>
    <col min="6" max="6" width="21.5703125" style="1" customWidth="1"/>
    <col min="7" max="7" width="10.85546875" style="1"/>
    <col min="8" max="8" width="18.140625" style="1" customWidth="1"/>
    <col min="9" max="10" width="10.85546875" style="1"/>
    <col min="11" max="11" width="14.5703125" style="1" customWidth="1"/>
    <col min="12" max="16384" width="10.85546875" style="1"/>
  </cols>
  <sheetData>
    <row r="1" spans="1:12" ht="18.600000000000001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36"/>
    </row>
    <row r="2" spans="1:12" ht="14.45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  <c r="L2" s="36"/>
    </row>
    <row r="3" spans="1:12" ht="14.4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37"/>
    </row>
    <row r="4" spans="1:12" ht="14.4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15.75" thickBot="1" x14ac:dyDescent="0.3"/>
    <row r="6" spans="1:12" ht="29.1" customHeight="1" x14ac:dyDescent="0.25">
      <c r="F6" s="54" t="s">
        <v>13</v>
      </c>
      <c r="G6" s="55"/>
      <c r="H6" s="56"/>
    </row>
    <row r="7" spans="1:12" ht="15" customHeight="1" x14ac:dyDescent="0.25">
      <c r="F7" s="57"/>
      <c r="G7" s="58"/>
      <c r="H7" s="59"/>
    </row>
    <row r="8" spans="1:12" ht="36" customHeight="1" thickBot="1" x14ac:dyDescent="0.3">
      <c r="F8" s="60"/>
      <c r="G8" s="61"/>
      <c r="H8" s="62"/>
    </row>
    <row r="9" spans="1:12" ht="35.1" customHeight="1" thickBot="1" x14ac:dyDescent="0.3">
      <c r="A9" s="3" t="s">
        <v>1</v>
      </c>
      <c r="B9" s="4" t="s">
        <v>10</v>
      </c>
      <c r="C9" s="4" t="s">
        <v>2</v>
      </c>
      <c r="D9" s="4" t="s">
        <v>6</v>
      </c>
      <c r="E9" s="17" t="s">
        <v>7</v>
      </c>
      <c r="F9" s="23" t="s">
        <v>8</v>
      </c>
      <c r="G9" s="2" t="s">
        <v>5</v>
      </c>
      <c r="H9" s="24" t="s">
        <v>9</v>
      </c>
      <c r="I9" s="19" t="s">
        <v>3</v>
      </c>
      <c r="J9" s="4" t="s">
        <v>5</v>
      </c>
      <c r="K9" s="4" t="s">
        <v>4</v>
      </c>
    </row>
    <row r="10" spans="1:12" ht="35.1" customHeight="1" thickBot="1" x14ac:dyDescent="0.3">
      <c r="A10" s="5" t="s">
        <v>12</v>
      </c>
      <c r="B10" s="6" t="s">
        <v>18</v>
      </c>
      <c r="C10" s="7">
        <v>2</v>
      </c>
      <c r="D10" s="7">
        <v>2</v>
      </c>
      <c r="E10" s="18">
        <f t="shared" ref="E10" si="0">C10*D10</f>
        <v>4</v>
      </c>
      <c r="F10" s="25"/>
      <c r="G10" s="8"/>
      <c r="H10" s="26">
        <f>F10+(F10*G10)</f>
        <v>0</v>
      </c>
      <c r="I10" s="20">
        <f>F10*E10</f>
        <v>0</v>
      </c>
      <c r="J10" s="9">
        <f>G10</f>
        <v>0</v>
      </c>
      <c r="K10" s="10">
        <f>H10*E10</f>
        <v>0</v>
      </c>
    </row>
    <row r="11" spans="1:12" ht="73.5" customHeight="1" thickBot="1" x14ac:dyDescent="0.3">
      <c r="A11" s="5" t="s">
        <v>12</v>
      </c>
      <c r="B11" s="6" t="s">
        <v>15</v>
      </c>
      <c r="C11" s="7">
        <v>0.5</v>
      </c>
      <c r="D11" s="7">
        <v>2</v>
      </c>
      <c r="E11" s="18">
        <f>C11*D11</f>
        <v>1</v>
      </c>
      <c r="F11" s="25"/>
      <c r="G11" s="8"/>
      <c r="H11" s="26">
        <f>F11+(F11*G11)</f>
        <v>0</v>
      </c>
      <c r="I11" s="20">
        <f>F11*E11</f>
        <v>0</v>
      </c>
      <c r="J11" s="9">
        <f>G11</f>
        <v>0</v>
      </c>
      <c r="K11" s="10">
        <f>H11*E11</f>
        <v>0</v>
      </c>
    </row>
    <row r="12" spans="1:12" ht="35.1" customHeight="1" thickBot="1" x14ac:dyDescent="0.3">
      <c r="A12" s="5"/>
      <c r="B12" s="11"/>
      <c r="C12" s="14"/>
      <c r="D12" s="7"/>
      <c r="E12" s="18"/>
      <c r="F12" s="25"/>
      <c r="G12" s="8"/>
      <c r="H12" s="26"/>
      <c r="I12" s="21"/>
      <c r="J12" s="12"/>
      <c r="K12" s="13"/>
    </row>
    <row r="13" spans="1:12" ht="35.1" customHeight="1" thickBot="1" x14ac:dyDescent="0.3">
      <c r="A13" s="5"/>
      <c r="B13" s="11"/>
      <c r="C13" s="39"/>
      <c r="D13" s="7"/>
      <c r="E13" s="18"/>
      <c r="F13" s="25"/>
      <c r="G13" s="8"/>
      <c r="H13" s="26"/>
      <c r="I13" s="22"/>
      <c r="J13" s="15"/>
      <c r="K13" s="16"/>
    </row>
    <row r="14" spans="1:12" ht="35.1" customHeight="1" thickBot="1" x14ac:dyDescent="0.3">
      <c r="A14" s="5"/>
      <c r="B14" s="38"/>
      <c r="C14" s="14"/>
      <c r="D14" s="7"/>
      <c r="E14" s="18"/>
      <c r="F14" s="25"/>
      <c r="G14" s="8"/>
      <c r="H14" s="26"/>
      <c r="I14" s="22"/>
      <c r="J14" s="15"/>
      <c r="K14" s="16"/>
    </row>
    <row r="15" spans="1:12" ht="35.1" customHeight="1" thickBot="1" x14ac:dyDescent="0.3">
      <c r="A15" s="5"/>
      <c r="B15" s="6"/>
      <c r="C15" s="7"/>
      <c r="D15" s="7"/>
      <c r="E15" s="18"/>
      <c r="F15" s="25"/>
      <c r="G15" s="8"/>
      <c r="H15" s="26"/>
      <c r="I15" s="20"/>
      <c r="J15" s="9"/>
      <c r="K15" s="10"/>
    </row>
    <row r="16" spans="1:12" ht="35.1" customHeight="1" thickBot="1" x14ac:dyDescent="0.3">
      <c r="A16" s="5"/>
      <c r="B16" s="6"/>
      <c r="C16" s="7"/>
      <c r="D16" s="7"/>
      <c r="E16" s="18"/>
      <c r="F16" s="25"/>
      <c r="G16" s="8"/>
      <c r="H16" s="26"/>
      <c r="I16" s="20"/>
      <c r="J16" s="9"/>
      <c r="K16" s="10"/>
    </row>
    <row r="17" spans="1:11" ht="35.1" customHeight="1" thickBot="1" x14ac:dyDescent="0.3">
      <c r="A17" s="5"/>
      <c r="B17" s="6"/>
      <c r="C17" s="7"/>
      <c r="D17" s="7"/>
      <c r="E17" s="18"/>
      <c r="F17" s="25"/>
      <c r="G17" s="27"/>
      <c r="H17" s="26"/>
      <c r="I17" s="34"/>
      <c r="J17" s="29"/>
      <c r="K17" s="28"/>
    </row>
    <row r="18" spans="1:11" ht="35.1" customHeight="1" thickBot="1" x14ac:dyDescent="0.3">
      <c r="A18" s="48"/>
      <c r="B18" s="49"/>
      <c r="C18" s="7"/>
      <c r="D18" s="7"/>
      <c r="E18" s="18"/>
      <c r="F18" s="25"/>
      <c r="G18" s="8"/>
      <c r="H18" s="26">
        <f t="shared" ref="H18:H19" si="1">F18+(F18*G18)</f>
        <v>0</v>
      </c>
      <c r="I18" s="20">
        <f t="shared" ref="I18" si="2">F18*E18</f>
        <v>0</v>
      </c>
      <c r="J18" s="9">
        <f t="shared" ref="J18" si="3">G18</f>
        <v>0</v>
      </c>
      <c r="K18" s="10">
        <f t="shared" ref="K18" si="4">H18*E18</f>
        <v>0</v>
      </c>
    </row>
    <row r="19" spans="1:11" ht="84.75" customHeight="1" thickBot="1" x14ac:dyDescent="0.3">
      <c r="A19" s="52" t="s">
        <v>14</v>
      </c>
      <c r="B19" s="53"/>
      <c r="C19" s="31"/>
      <c r="D19" s="31"/>
      <c r="E19" s="31"/>
      <c r="F19" s="32"/>
      <c r="G19" s="33"/>
      <c r="H19" s="35">
        <f t="shared" si="1"/>
        <v>0</v>
      </c>
      <c r="I19" s="50" t="s">
        <v>11</v>
      </c>
      <c r="J19" s="51"/>
      <c r="K19" s="30">
        <f>SUM(K10:K18)</f>
        <v>0</v>
      </c>
    </row>
  </sheetData>
  <mergeCells count="6">
    <mergeCell ref="A1:K2"/>
    <mergeCell ref="A3:K4"/>
    <mergeCell ref="F6:H8"/>
    <mergeCell ref="A18:B18"/>
    <mergeCell ref="A19:B19"/>
    <mergeCell ref="I19:J19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24E7B-878F-4B69-BF32-A3CE7EA259B4}">
  <sheetPr>
    <pageSetUpPr fitToPage="1"/>
  </sheetPr>
  <dimension ref="A1:L17"/>
  <sheetViews>
    <sheetView zoomScale="70" zoomScaleNormal="70" workbookViewId="0">
      <selection activeCell="I35" sqref="I35"/>
    </sheetView>
  </sheetViews>
  <sheetFormatPr baseColWidth="10" defaultColWidth="10.85546875" defaultRowHeight="15" x14ac:dyDescent="0.25"/>
  <cols>
    <col min="1" max="1" width="21.42578125" style="1" customWidth="1"/>
    <col min="2" max="2" width="19.28515625" style="1" customWidth="1"/>
    <col min="3" max="3" width="18.42578125" style="1" customWidth="1"/>
    <col min="4" max="4" width="18.7109375" style="1" customWidth="1"/>
    <col min="5" max="5" width="24" style="1" customWidth="1"/>
    <col min="6" max="6" width="21.5703125" style="1" customWidth="1"/>
    <col min="7" max="7" width="10.85546875" style="1"/>
    <col min="8" max="8" width="18.140625" style="1" customWidth="1"/>
    <col min="9" max="10" width="10.85546875" style="1"/>
    <col min="11" max="11" width="14.5703125" style="1" customWidth="1"/>
    <col min="12" max="16384" width="10.85546875" style="1"/>
  </cols>
  <sheetData>
    <row r="1" spans="1:12" ht="18.600000000000001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36"/>
    </row>
    <row r="2" spans="1:12" ht="14.45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  <c r="L2" s="36"/>
    </row>
    <row r="3" spans="1:12" ht="14.4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37"/>
    </row>
    <row r="4" spans="1:12" ht="14.4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15.75" thickBot="1" x14ac:dyDescent="0.3"/>
    <row r="6" spans="1:12" ht="29.1" customHeight="1" x14ac:dyDescent="0.25">
      <c r="F6" s="54" t="s">
        <v>13</v>
      </c>
      <c r="G6" s="55"/>
      <c r="H6" s="56"/>
    </row>
    <row r="7" spans="1:12" ht="15" customHeight="1" x14ac:dyDescent="0.25">
      <c r="F7" s="57"/>
      <c r="G7" s="58"/>
      <c r="H7" s="59"/>
    </row>
    <row r="8" spans="1:12" ht="36" customHeight="1" thickBot="1" x14ac:dyDescent="0.3">
      <c r="F8" s="60"/>
      <c r="G8" s="61"/>
      <c r="H8" s="62"/>
    </row>
    <row r="9" spans="1:12" ht="35.1" customHeight="1" thickBot="1" x14ac:dyDescent="0.3">
      <c r="A9" s="3" t="s">
        <v>1</v>
      </c>
      <c r="B9" s="4" t="s">
        <v>10</v>
      </c>
      <c r="C9" s="4" t="s">
        <v>2</v>
      </c>
      <c r="D9" s="4" t="s">
        <v>6</v>
      </c>
      <c r="E9" s="17" t="s">
        <v>7</v>
      </c>
      <c r="F9" s="23" t="s">
        <v>8</v>
      </c>
      <c r="G9" s="2" t="s">
        <v>5</v>
      </c>
      <c r="H9" s="24" t="s">
        <v>9</v>
      </c>
      <c r="I9" s="19" t="s">
        <v>3</v>
      </c>
      <c r="J9" s="4" t="s">
        <v>5</v>
      </c>
      <c r="K9" s="4" t="s">
        <v>4</v>
      </c>
    </row>
    <row r="10" spans="1:12" ht="35.1" customHeight="1" thickBot="1" x14ac:dyDescent="0.3">
      <c r="A10" s="5" t="s">
        <v>16</v>
      </c>
      <c r="B10" s="11" t="s">
        <v>17</v>
      </c>
      <c r="C10" s="14">
        <v>2.5</v>
      </c>
      <c r="D10" s="7">
        <v>2</v>
      </c>
      <c r="E10" s="18">
        <f t="shared" ref="E10:E12" si="0">C10*D10</f>
        <v>5</v>
      </c>
      <c r="F10" s="25"/>
      <c r="G10" s="8"/>
      <c r="H10" s="26">
        <f t="shared" ref="H10:H17" si="1">F10+(F10*G10)</f>
        <v>0</v>
      </c>
      <c r="I10" s="21">
        <f t="shared" ref="I10:I16" si="2">F10*E10</f>
        <v>0</v>
      </c>
      <c r="J10" s="12">
        <f t="shared" ref="J10:J16" si="3">G10</f>
        <v>0</v>
      </c>
      <c r="K10" s="13">
        <f t="shared" ref="K10:K16" si="4">H10*E10</f>
        <v>0</v>
      </c>
    </row>
    <row r="11" spans="1:12" ht="35.1" customHeight="1" thickBot="1" x14ac:dyDescent="0.3">
      <c r="A11" s="5" t="s">
        <v>19</v>
      </c>
      <c r="B11" s="11" t="s">
        <v>20</v>
      </c>
      <c r="C11" s="39">
        <v>2</v>
      </c>
      <c r="D11" s="7">
        <v>2</v>
      </c>
      <c r="E11" s="18">
        <f t="shared" si="0"/>
        <v>4</v>
      </c>
      <c r="F11" s="25"/>
      <c r="G11" s="8"/>
      <c r="H11" s="26">
        <f t="shared" si="1"/>
        <v>0</v>
      </c>
      <c r="I11" s="22">
        <f t="shared" si="2"/>
        <v>0</v>
      </c>
      <c r="J11" s="15">
        <f t="shared" si="3"/>
        <v>0</v>
      </c>
      <c r="K11" s="16">
        <f t="shared" si="4"/>
        <v>0</v>
      </c>
    </row>
    <row r="12" spans="1:12" ht="35.1" customHeight="1" thickBot="1" x14ac:dyDescent="0.3">
      <c r="A12" s="5" t="s">
        <v>19</v>
      </c>
      <c r="B12" s="38" t="s">
        <v>27</v>
      </c>
      <c r="C12" s="14">
        <v>2.5</v>
      </c>
      <c r="D12" s="7">
        <v>2</v>
      </c>
      <c r="E12" s="18">
        <f t="shared" si="0"/>
        <v>5</v>
      </c>
      <c r="F12" s="25"/>
      <c r="G12" s="8"/>
      <c r="H12" s="26">
        <f t="shared" si="1"/>
        <v>0</v>
      </c>
      <c r="I12" s="22">
        <f t="shared" si="2"/>
        <v>0</v>
      </c>
      <c r="J12" s="15">
        <f t="shared" si="3"/>
        <v>0</v>
      </c>
      <c r="K12" s="16">
        <f t="shared" si="4"/>
        <v>0</v>
      </c>
    </row>
    <row r="13" spans="1:12" ht="35.1" customHeight="1" thickBot="1" x14ac:dyDescent="0.3">
      <c r="A13" s="5"/>
      <c r="B13" s="6"/>
      <c r="C13" s="7"/>
      <c r="D13" s="7"/>
      <c r="E13" s="18"/>
      <c r="F13" s="25"/>
      <c r="G13" s="8"/>
      <c r="H13" s="26"/>
      <c r="I13" s="20"/>
      <c r="J13" s="9"/>
      <c r="K13" s="10"/>
    </row>
    <row r="14" spans="1:12" ht="35.1" customHeight="1" thickBot="1" x14ac:dyDescent="0.3">
      <c r="A14" s="5"/>
      <c r="B14" s="6"/>
      <c r="C14" s="7"/>
      <c r="D14" s="7"/>
      <c r="E14" s="18"/>
      <c r="F14" s="25"/>
      <c r="G14" s="8"/>
      <c r="H14" s="26"/>
      <c r="I14" s="20"/>
      <c r="J14" s="9"/>
      <c r="K14" s="10"/>
    </row>
    <row r="15" spans="1:12" ht="35.1" customHeight="1" thickBot="1" x14ac:dyDescent="0.3">
      <c r="A15" s="5"/>
      <c r="B15" s="6"/>
      <c r="C15" s="7"/>
      <c r="D15" s="7"/>
      <c r="E15" s="18"/>
      <c r="F15" s="25"/>
      <c r="G15" s="27"/>
      <c r="H15" s="26"/>
      <c r="I15" s="34"/>
      <c r="J15" s="29"/>
      <c r="K15" s="28"/>
    </row>
    <row r="16" spans="1:12" ht="35.1" customHeight="1" thickBot="1" x14ac:dyDescent="0.3">
      <c r="A16" s="48"/>
      <c r="B16" s="49"/>
      <c r="C16" s="7"/>
      <c r="D16" s="7"/>
      <c r="E16" s="18"/>
      <c r="F16" s="25"/>
      <c r="G16" s="8"/>
      <c r="H16" s="26">
        <f t="shared" si="1"/>
        <v>0</v>
      </c>
      <c r="I16" s="20">
        <f t="shared" si="2"/>
        <v>0</v>
      </c>
      <c r="J16" s="9">
        <f t="shared" si="3"/>
        <v>0</v>
      </c>
      <c r="K16" s="10">
        <f t="shared" si="4"/>
        <v>0</v>
      </c>
    </row>
    <row r="17" spans="1:11" ht="84.75" customHeight="1" thickBot="1" x14ac:dyDescent="0.3">
      <c r="A17" s="52" t="s">
        <v>14</v>
      </c>
      <c r="B17" s="53"/>
      <c r="C17" s="31"/>
      <c r="D17" s="31"/>
      <c r="E17" s="31"/>
      <c r="F17" s="32"/>
      <c r="G17" s="33"/>
      <c r="H17" s="35">
        <f t="shared" si="1"/>
        <v>0</v>
      </c>
      <c r="I17" s="50" t="s">
        <v>11</v>
      </c>
      <c r="J17" s="51"/>
      <c r="K17" s="30">
        <f>SUM(K10:K16)</f>
        <v>0</v>
      </c>
    </row>
  </sheetData>
  <mergeCells count="6">
    <mergeCell ref="A1:K2"/>
    <mergeCell ref="A3:K4"/>
    <mergeCell ref="F6:H8"/>
    <mergeCell ref="A16:B16"/>
    <mergeCell ref="A17:B17"/>
    <mergeCell ref="I17:J17"/>
  </mergeCells>
  <pageMargins left="0.7" right="0.7" top="0.75" bottom="0.75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D5079-C622-4C53-B574-8301D57540C2}">
  <sheetPr>
    <pageSetUpPr fitToPage="1"/>
  </sheetPr>
  <dimension ref="A1:L13"/>
  <sheetViews>
    <sheetView zoomScale="70" zoomScaleNormal="70" workbookViewId="0">
      <selection activeCell="H25" sqref="H24:H25"/>
    </sheetView>
  </sheetViews>
  <sheetFormatPr baseColWidth="10" defaultColWidth="10.85546875" defaultRowHeight="15" x14ac:dyDescent="0.25"/>
  <cols>
    <col min="1" max="1" width="21.42578125" style="1" customWidth="1"/>
    <col min="2" max="2" width="19.28515625" style="1" customWidth="1"/>
    <col min="3" max="3" width="18.42578125" style="1" customWidth="1"/>
    <col min="4" max="4" width="18.7109375" style="1" customWidth="1"/>
    <col min="5" max="5" width="24" style="1" customWidth="1"/>
    <col min="6" max="6" width="21.5703125" style="1" customWidth="1"/>
    <col min="7" max="7" width="10.85546875" style="1"/>
    <col min="8" max="8" width="18.140625" style="1" customWidth="1"/>
    <col min="9" max="10" width="10.85546875" style="1"/>
    <col min="11" max="11" width="14.5703125" style="1" customWidth="1"/>
    <col min="12" max="16384" width="10.85546875" style="1"/>
  </cols>
  <sheetData>
    <row r="1" spans="1:12" ht="18.600000000000001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36"/>
    </row>
    <row r="2" spans="1:12" ht="14.45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  <c r="L2" s="36"/>
    </row>
    <row r="3" spans="1:12" ht="14.45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37"/>
    </row>
    <row r="4" spans="1:12" ht="14.4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15.75" thickBot="1" x14ac:dyDescent="0.3"/>
    <row r="6" spans="1:12" ht="29.1" customHeight="1" x14ac:dyDescent="0.25">
      <c r="F6" s="54" t="s">
        <v>13</v>
      </c>
      <c r="G6" s="55"/>
      <c r="H6" s="56"/>
    </row>
    <row r="7" spans="1:12" ht="15" customHeight="1" x14ac:dyDescent="0.25">
      <c r="F7" s="57"/>
      <c r="G7" s="58"/>
      <c r="H7" s="59"/>
    </row>
    <row r="8" spans="1:12" ht="36" customHeight="1" thickBot="1" x14ac:dyDescent="0.3">
      <c r="F8" s="60"/>
      <c r="G8" s="61"/>
      <c r="H8" s="62"/>
    </row>
    <row r="9" spans="1:12" ht="35.1" customHeight="1" thickBot="1" x14ac:dyDescent="0.3">
      <c r="A9" s="3" t="s">
        <v>1</v>
      </c>
      <c r="B9" s="4" t="s">
        <v>10</v>
      </c>
      <c r="C9" s="4" t="s">
        <v>2</v>
      </c>
      <c r="D9" s="4" t="s">
        <v>6</v>
      </c>
      <c r="E9" s="17" t="s">
        <v>7</v>
      </c>
      <c r="F9" s="23" t="s">
        <v>8</v>
      </c>
      <c r="G9" s="2" t="s">
        <v>5</v>
      </c>
      <c r="H9" s="24" t="s">
        <v>9</v>
      </c>
      <c r="I9" s="19" t="s">
        <v>3</v>
      </c>
      <c r="J9" s="4" t="s">
        <v>5</v>
      </c>
      <c r="K9" s="4" t="s">
        <v>4</v>
      </c>
    </row>
    <row r="10" spans="1:12" ht="69" customHeight="1" thickBot="1" x14ac:dyDescent="0.3">
      <c r="A10" s="5" t="s">
        <v>21</v>
      </c>
      <c r="B10" s="6" t="s">
        <v>22</v>
      </c>
      <c r="C10" s="7">
        <v>4</v>
      </c>
      <c r="D10" s="7">
        <v>2</v>
      </c>
      <c r="E10" s="18">
        <f t="shared" ref="E10:E11" si="0">C10*D10</f>
        <v>8</v>
      </c>
      <c r="F10" s="25"/>
      <c r="G10" s="8"/>
      <c r="H10" s="26">
        <f t="shared" ref="H10:H13" si="1">F10+(F10*G10)</f>
        <v>0</v>
      </c>
      <c r="I10" s="20">
        <f t="shared" ref="I10:I12" si="2">F10*E10</f>
        <v>0</v>
      </c>
      <c r="J10" s="9">
        <f t="shared" ref="J10:J12" si="3">G10</f>
        <v>0</v>
      </c>
      <c r="K10" s="10">
        <f t="shared" ref="K10:K12" si="4">H10*E10</f>
        <v>0</v>
      </c>
    </row>
    <row r="11" spans="1:12" ht="35.1" customHeight="1" thickBot="1" x14ac:dyDescent="0.3">
      <c r="A11" s="5" t="s">
        <v>23</v>
      </c>
      <c r="B11" s="6" t="s">
        <v>24</v>
      </c>
      <c r="C11" s="7">
        <v>2</v>
      </c>
      <c r="D11" s="7">
        <v>2</v>
      </c>
      <c r="E11" s="18">
        <f t="shared" si="0"/>
        <v>4</v>
      </c>
      <c r="F11" s="25"/>
      <c r="G11" s="8"/>
      <c r="H11" s="26">
        <f t="shared" si="1"/>
        <v>0</v>
      </c>
      <c r="I11" s="20">
        <f t="shared" si="2"/>
        <v>0</v>
      </c>
      <c r="J11" s="9">
        <f t="shared" si="3"/>
        <v>0</v>
      </c>
      <c r="K11" s="10">
        <f t="shared" si="4"/>
        <v>0</v>
      </c>
    </row>
    <row r="12" spans="1:12" ht="35.1" customHeight="1" thickBot="1" x14ac:dyDescent="0.3">
      <c r="A12" s="48"/>
      <c r="B12" s="49"/>
      <c r="C12" s="7"/>
      <c r="D12" s="7"/>
      <c r="E12" s="18"/>
      <c r="F12" s="25"/>
      <c r="G12" s="8"/>
      <c r="H12" s="26">
        <f t="shared" si="1"/>
        <v>0</v>
      </c>
      <c r="I12" s="20">
        <f t="shared" si="2"/>
        <v>0</v>
      </c>
      <c r="J12" s="9">
        <f t="shared" si="3"/>
        <v>0</v>
      </c>
      <c r="K12" s="10">
        <f t="shared" si="4"/>
        <v>0</v>
      </c>
    </row>
    <row r="13" spans="1:12" ht="84.75" customHeight="1" thickBot="1" x14ac:dyDescent="0.3">
      <c r="A13" s="52" t="s">
        <v>14</v>
      </c>
      <c r="B13" s="53"/>
      <c r="C13" s="31"/>
      <c r="D13" s="31"/>
      <c r="E13" s="31"/>
      <c r="F13" s="32"/>
      <c r="G13" s="33"/>
      <c r="H13" s="35">
        <f t="shared" si="1"/>
        <v>0</v>
      </c>
      <c r="I13" s="50" t="s">
        <v>11</v>
      </c>
      <c r="J13" s="51"/>
      <c r="K13" s="30">
        <f>SUM(K10:K12)</f>
        <v>0</v>
      </c>
    </row>
  </sheetData>
  <mergeCells count="6">
    <mergeCell ref="A1:K2"/>
    <mergeCell ref="A3:K4"/>
    <mergeCell ref="F6:H8"/>
    <mergeCell ref="A12:B12"/>
    <mergeCell ref="A13:B13"/>
    <mergeCell ref="I13:J13"/>
  </mergeCells>
  <pageMargins left="0.7" right="0.7" top="0.75" bottom="0.75" header="0.3" footer="0.3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33E1B-6B5E-4BC8-B7F0-A2B403766C5F}">
  <sheetPr>
    <pageSetUpPr fitToPage="1"/>
  </sheetPr>
  <dimension ref="A1:L12"/>
  <sheetViews>
    <sheetView zoomScale="70" zoomScaleNormal="70" workbookViewId="0">
      <selection activeCell="H20" sqref="H20"/>
    </sheetView>
  </sheetViews>
  <sheetFormatPr baseColWidth="10" defaultColWidth="10.85546875" defaultRowHeight="15" x14ac:dyDescent="0.25"/>
  <cols>
    <col min="1" max="1" width="21.42578125" style="1" customWidth="1"/>
    <col min="2" max="2" width="19.28515625" style="1" customWidth="1"/>
    <col min="3" max="3" width="18.42578125" style="1" customWidth="1"/>
    <col min="4" max="4" width="18.7109375" style="1" customWidth="1"/>
    <col min="5" max="5" width="24" style="1" customWidth="1"/>
    <col min="6" max="6" width="21.5703125" style="1" customWidth="1"/>
    <col min="7" max="7" width="10.85546875" style="1"/>
    <col min="8" max="8" width="18.140625" style="1" customWidth="1"/>
    <col min="9" max="10" width="10.85546875" style="1"/>
    <col min="11" max="11" width="14.5703125" style="1" customWidth="1"/>
    <col min="12" max="16384" width="10.85546875" style="1"/>
  </cols>
  <sheetData>
    <row r="1" spans="1:12" ht="18.600000000000001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2"/>
      <c r="L1" s="36"/>
    </row>
    <row r="2" spans="1:12" ht="14.45" customHeight="1" thickBot="1" x14ac:dyDescent="0.3">
      <c r="A2" s="43"/>
      <c r="B2" s="44"/>
      <c r="C2" s="44"/>
      <c r="D2" s="44"/>
      <c r="E2" s="44"/>
      <c r="F2" s="44"/>
      <c r="G2" s="44"/>
      <c r="H2" s="44"/>
      <c r="I2" s="44"/>
      <c r="J2" s="44"/>
      <c r="K2" s="45"/>
      <c r="L2" s="36"/>
    </row>
    <row r="3" spans="1:12" ht="14.45" customHeight="1" x14ac:dyDescent="0.25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37"/>
    </row>
    <row r="4" spans="1:12" ht="14.4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37"/>
    </row>
    <row r="5" spans="1:12" ht="15.75" thickBot="1" x14ac:dyDescent="0.3"/>
    <row r="6" spans="1:12" ht="29.1" customHeight="1" x14ac:dyDescent="0.25">
      <c r="F6" s="54" t="s">
        <v>13</v>
      </c>
      <c r="G6" s="55"/>
      <c r="H6" s="56"/>
    </row>
    <row r="7" spans="1:12" ht="15" customHeight="1" x14ac:dyDescent="0.25">
      <c r="F7" s="57"/>
      <c r="G7" s="58"/>
      <c r="H7" s="59"/>
    </row>
    <row r="8" spans="1:12" ht="36" customHeight="1" thickBot="1" x14ac:dyDescent="0.3">
      <c r="F8" s="60"/>
      <c r="G8" s="61"/>
      <c r="H8" s="62"/>
    </row>
    <row r="9" spans="1:12" ht="35.1" customHeight="1" thickBot="1" x14ac:dyDescent="0.3">
      <c r="A9" s="3" t="s">
        <v>1</v>
      </c>
      <c r="B9" s="4" t="s">
        <v>10</v>
      </c>
      <c r="C9" s="4" t="s">
        <v>2</v>
      </c>
      <c r="D9" s="4" t="s">
        <v>6</v>
      </c>
      <c r="E9" s="17" t="s">
        <v>7</v>
      </c>
      <c r="F9" s="23" t="s">
        <v>8</v>
      </c>
      <c r="G9" s="2" t="s">
        <v>5</v>
      </c>
      <c r="H9" s="24" t="s">
        <v>9</v>
      </c>
      <c r="I9" s="19" t="s">
        <v>3</v>
      </c>
      <c r="J9" s="4" t="s">
        <v>5</v>
      </c>
      <c r="K9" s="4" t="s">
        <v>4</v>
      </c>
    </row>
    <row r="10" spans="1:12" ht="78.75" customHeight="1" thickBot="1" x14ac:dyDescent="0.3">
      <c r="A10" s="5" t="s">
        <v>25</v>
      </c>
      <c r="B10" s="6" t="s">
        <v>26</v>
      </c>
      <c r="C10" s="7">
        <v>2</v>
      </c>
      <c r="D10" s="7">
        <v>2</v>
      </c>
      <c r="E10" s="18">
        <f t="shared" ref="E10" si="0">C10*D10</f>
        <v>4</v>
      </c>
      <c r="F10" s="25"/>
      <c r="G10" s="27"/>
      <c r="H10" s="26">
        <f t="shared" ref="H10:H12" si="1">F10+(F10*G10)</f>
        <v>0</v>
      </c>
      <c r="I10" s="34">
        <f t="shared" ref="I10:I11" si="2">F10*E10</f>
        <v>0</v>
      </c>
      <c r="J10" s="29">
        <f t="shared" ref="J10:J11" si="3">G10</f>
        <v>0</v>
      </c>
      <c r="K10" s="28">
        <f t="shared" ref="K10:K11" si="4">H10*E10</f>
        <v>0</v>
      </c>
    </row>
    <row r="11" spans="1:12" ht="35.1" customHeight="1" thickBot="1" x14ac:dyDescent="0.3">
      <c r="A11" s="48"/>
      <c r="B11" s="49"/>
      <c r="C11" s="7"/>
      <c r="D11" s="7"/>
      <c r="E11" s="18"/>
      <c r="F11" s="25"/>
      <c r="G11" s="8"/>
      <c r="H11" s="26">
        <f t="shared" si="1"/>
        <v>0</v>
      </c>
      <c r="I11" s="20">
        <f t="shared" si="2"/>
        <v>0</v>
      </c>
      <c r="J11" s="9">
        <f t="shared" si="3"/>
        <v>0</v>
      </c>
      <c r="K11" s="10">
        <f t="shared" si="4"/>
        <v>0</v>
      </c>
    </row>
    <row r="12" spans="1:12" ht="84.75" customHeight="1" thickBot="1" x14ac:dyDescent="0.3">
      <c r="A12" s="52" t="s">
        <v>14</v>
      </c>
      <c r="B12" s="53"/>
      <c r="C12" s="31"/>
      <c r="D12" s="31"/>
      <c r="E12" s="31"/>
      <c r="F12" s="32"/>
      <c r="G12" s="33"/>
      <c r="H12" s="35">
        <f t="shared" si="1"/>
        <v>0</v>
      </c>
      <c r="I12" s="50" t="s">
        <v>11</v>
      </c>
      <c r="J12" s="51"/>
      <c r="K12" s="30">
        <f>SUM(K10:K11)</f>
        <v>0</v>
      </c>
    </row>
  </sheetData>
  <mergeCells count="6">
    <mergeCell ref="A1:K2"/>
    <mergeCell ref="A3:K4"/>
    <mergeCell ref="F6:H8"/>
    <mergeCell ref="A11:B11"/>
    <mergeCell ref="A12:B12"/>
    <mergeCell ref="I12:J12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BPU GLOBAL</vt:lpstr>
      <vt:lpstr>BPU ROANNE</vt:lpstr>
      <vt:lpstr>BPU CHARLIEU</vt:lpstr>
      <vt:lpstr>BPU CHAN</vt:lpstr>
      <vt:lpstr>BPU MONTS DU LYONNAIS</vt:lpstr>
      <vt:lpstr>'BPU CHAN'!Zone_d_impression</vt:lpstr>
      <vt:lpstr>'BPU CHARLIEU'!Zone_d_impression</vt:lpstr>
      <vt:lpstr>'BPU GLOBAL'!Zone_d_impression</vt:lpstr>
      <vt:lpstr>'BPU MONTS DU LYONNAIS'!Zone_d_impression</vt:lpstr>
      <vt:lpstr>'BPU ROANNE'!Zone_d_impression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Cuisine - Responsable Mr CHIARELLI</dc:creator>
  <cp:lastModifiedBy>PONTVIANNE Gregory</cp:lastModifiedBy>
  <cp:lastPrinted>2024-10-14T09:54:50Z</cp:lastPrinted>
  <dcterms:created xsi:type="dcterms:W3CDTF">2024-10-04T10:07:37Z</dcterms:created>
  <dcterms:modified xsi:type="dcterms:W3CDTF">2026-02-06T10:17:40Z</dcterms:modified>
</cp:coreProperties>
</file>