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ris.sharepoint.com/sites/AC26TMAIDA/Documents partages/Procédure Achat/05 - Dossier de Consultation/"/>
    </mc:Choice>
  </mc:AlternateContent>
  <xr:revisionPtr revIDLastSave="91" documentId="13_ncr:1_{EAD616D9-9A03-4B50-B674-BCA67D41439B}" xr6:coauthVersionLast="47" xr6:coauthVersionMax="47" xr10:uidLastSave="{8756481B-104D-4C84-82E3-E761CBE65704}"/>
  <bookViews>
    <workbookView xWindow="28680" yWindow="360" windowWidth="25440" windowHeight="15270" xr2:uid="{00000000-000D-0000-FFFF-FFFF00000000}"/>
  </bookViews>
  <sheets>
    <sheet name="BPU AC26TMAIDA" sheetId="1" r:id="rId1"/>
    <sheet name="Simulateur" sheetId="2" state="hidden" r:id="rId2"/>
  </sheets>
  <definedNames>
    <definedName name="_xlnm.Print_Area" localSheetId="0">'BPU AC26TMAIDA'!#REF!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E13" i="2"/>
  <c r="F13" i="2"/>
  <c r="C13" i="2"/>
  <c r="C15" i="2" l="1"/>
</calcChain>
</file>

<file path=xl/sharedStrings.xml><?xml version="1.0" encoding="utf-8"?>
<sst xmlns="http://schemas.openxmlformats.org/spreadsheetml/2006/main" count="111" uniqueCount="74">
  <si>
    <t xml:space="preserve">Unités d'œuvre pour chiffrage de marchés subséquents à BDC </t>
  </si>
  <si>
    <t>Initialisation</t>
  </si>
  <si>
    <t>Type</t>
  </si>
  <si>
    <t>Poste</t>
  </si>
  <si>
    <t>Description</t>
  </si>
  <si>
    <t>Base tarifaire</t>
  </si>
  <si>
    <t>Forfait € HT</t>
  </si>
  <si>
    <t>MS0</t>
  </si>
  <si>
    <t>UO0</t>
  </si>
  <si>
    <t>Forfait</t>
  </si>
  <si>
    <t>Maintenance corrective avec SLA</t>
  </si>
  <si>
    <t>Maintenance corrective (forfait 10 jours)</t>
  </si>
  <si>
    <t>MS1</t>
  </si>
  <si>
    <t>UO1</t>
  </si>
  <si>
    <t>Maintenance corrective par train de maintenance</t>
  </si>
  <si>
    <t>Maintenance corrective supplémentaire éventuelle</t>
  </si>
  <si>
    <t>MS2</t>
  </si>
  <si>
    <t>Gouvernance</t>
  </si>
  <si>
    <t>Montant forfaitaire</t>
  </si>
  <si>
    <t>MS4</t>
  </si>
  <si>
    <t>UO6</t>
  </si>
  <si>
    <t>Forfait annuel de gouvernance</t>
  </si>
  <si>
    <t>Réversibilité</t>
  </si>
  <si>
    <t>MS5</t>
  </si>
  <si>
    <t>UO7</t>
  </si>
  <si>
    <t>Réversibilité en fin de marché</t>
  </si>
  <si>
    <r>
      <t xml:space="preserve">Unités d'œuvre pour chiffrage de marchés subséquents 
</t>
    </r>
    <r>
      <rPr>
        <sz val="12"/>
        <color theme="0"/>
        <rFont val="Arial"/>
        <family val="2"/>
      </rPr>
      <t>(à partir d'une expression du besoin de l'Ineris le Titulaire chiffrera un devis sur la base des Uos ci-dessous)</t>
    </r>
  </si>
  <si>
    <t xml:space="preserve">Unité </t>
  </si>
  <si>
    <t>MS3</t>
  </si>
  <si>
    <t>UO5.1</t>
  </si>
  <si>
    <t>Chef de projet</t>
  </si>
  <si>
    <t>TJM</t>
  </si>
  <si>
    <t>UO5.2</t>
  </si>
  <si>
    <t>Architecte Technique</t>
  </si>
  <si>
    <t>UO5.3</t>
  </si>
  <si>
    <t>Expert Sécurité Applicative</t>
  </si>
  <si>
    <t>UO5.4</t>
  </si>
  <si>
    <t>Concepteur</t>
  </si>
  <si>
    <t>UO5.5</t>
  </si>
  <si>
    <t>Développeur</t>
  </si>
  <si>
    <t xml:space="preserve">Référence attribué par le candidat à son BPU : </t>
  </si>
  <si>
    <t xml:space="preserve">Date : </t>
  </si>
  <si>
    <t xml:space="preserve">Signature du BPU obligatoire : </t>
  </si>
  <si>
    <t>Simulateur économique</t>
  </si>
  <si>
    <t>ANNEE 1</t>
  </si>
  <si>
    <t>ANNEE 2</t>
  </si>
  <si>
    <t>ANNEE 3</t>
  </si>
  <si>
    <t>ANNEE 4</t>
  </si>
  <si>
    <t>Maintenance corrective SLA</t>
  </si>
  <si>
    <t>Maintenance corrective par trains</t>
  </si>
  <si>
    <t>Etude de faisabilité</t>
  </si>
  <si>
    <t>Maintenance évolutive</t>
  </si>
  <si>
    <t>TOTAL</t>
  </si>
  <si>
    <t>TOTAL DU MARCHE</t>
  </si>
  <si>
    <t xml:space="preserve">Unité d'œuvre qui intègre toutes les activités (analyse, développements, tests des correctifs et de non-régression, pilotage des travaux, mise à jour de la documentation) du Titulaire nécessaire au traitement des correctifs </t>
  </si>
  <si>
    <t>UO2</t>
  </si>
  <si>
    <t>MARCHE PORTANT SUR LA TMA DU SITE AIDA
BPU pour chiffrage des marchés subséquents et des bons de commande</t>
  </si>
  <si>
    <t xml:space="preserve">La création de lignes supplémentaires au BPU doit faire l'objet d'une validation écrite préalable de l'acheteur. </t>
  </si>
  <si>
    <t>Forfait Initialisation 
Prise de connaissance fonctionnelle et technique
Mise en place de l’usine logicielle Ineris
Mise en œuvre des outils (GitLab, SonarQube, Mantis)
Rédaction et validation des livrables contractuels :
PAQ
PAS
Convention de services
Plan de réversibilité (version initiale)
État des lieux applicatif</t>
  </si>
  <si>
    <t>Le candidat indique ici : 
Profils mobilisés
Nombre de jours par profil
TJM de référence (indicatif)
Planning sur 2 mois</t>
  </si>
  <si>
    <t>Forfait annuel de maintenance corrective pour traitement des tickets bloquants selon SLA, ce forfait couvre notamment : 
Incidents bloquants, majeurs et mineurs
Respect des SLA
Maintenance corrective, adaptative, préventive
Évolutions fonctionnelles mineures
Déploiements et tests
Reporting et indicateurs</t>
  </si>
  <si>
    <t>Le candidat indique ici : 
Capacité de prise en charge (volume tickets estimé)
Organisation du support
Profils mobilisés</t>
  </si>
  <si>
    <t>Le candidat indique ici : 
Définition claire de l’UO :
Équivalent en jours/hommes
Profils concernés
Hypothèses de volumétrie (indicatives, non engageantes)</t>
  </si>
  <si>
    <t>Maintenance évolutive / Etude de faisabilité
Cette catégorie couvre :
Études de faisabilité
Évolutions fonctionnelles et techniques
Projets d’évolution majeurs
Documentation, tests, déploiement</t>
  </si>
  <si>
    <t>Forfait annuel</t>
  </si>
  <si>
    <t>Le candidat indique ici : 
Équivalent en nombre de jours/hommes
Les Profils mobilisés
Hypothèses de volumétrie</t>
  </si>
  <si>
    <t>Le candidat indique ici : 
Équivalent en nombre de jours/hommes
Les Profils mobilisés
La durée</t>
  </si>
  <si>
    <t>Fournir une Définition détaillée de l’UO :
Type de profil (dev, expert, chef de projet…)
Charge unitaire</t>
  </si>
  <si>
    <t>Fournir une Description détaillée de l'UO qui couvre notamment :
les jours/hommes et les livrables :
Transfert de compétences
Documentation complète
Assistance à la reprise
Suppression des données en fin de marché</t>
  </si>
  <si>
    <t>Fournir une Description détaillée de l'UO qui couvre notamment :
les jours/hommes et les livrables :
COPIL trimestriels
COSUI bimensuels
Suivi des indicateurs KPI
Reporting technique, financier et RSE
Pilotage global du marché</t>
  </si>
  <si>
    <t xml:space="preserve">Fournir une Définition claire de l'UO </t>
  </si>
  <si>
    <t xml:space="preserve">Fournir la Description de la charge prévue dans le forfait (en jours/H) </t>
  </si>
  <si>
    <t xml:space="preserve">fournir la Description de la charge prévue dans le forfait (en jours/H) </t>
  </si>
  <si>
    <t xml:space="preserve">S0 : indice syntec du mois de dépôt des offres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</si>
</sst>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\ &quot;€&quot;"/>
  </numFmts>
  <fonts count="23" x14ac:knownFonts="1">
    <font>
      <sz val="10"/>
      <color rgb="FF000000"/>
      <name val="Times New Roman"/>
      <charset val="204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8"/>
      <name val="Times New Roman"/>
      <charset val="204"/>
    </font>
    <font>
      <sz val="11"/>
      <color rgb="FFFF0000"/>
      <name val="Calibri"/>
      <family val="2"/>
      <scheme val="minor"/>
    </font>
    <font>
      <b/>
      <sz val="12"/>
      <color theme="0"/>
      <name val="Arial"/>
      <family val="2"/>
    </font>
    <font>
      <sz val="11"/>
      <color indexed="8"/>
      <name val="Times New Roman"/>
      <family val="1"/>
    </font>
    <font>
      <b/>
      <sz val="10"/>
      <name val="Arial"/>
      <family val="2"/>
    </font>
    <font>
      <sz val="8"/>
      <color rgb="FF0033CC"/>
      <name val="Arial"/>
      <family val="2"/>
    </font>
    <font>
      <b/>
      <sz val="11"/>
      <color rgb="FFFF0000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2"/>
      <color theme="0"/>
      <name val="Arial"/>
      <family val="2"/>
    </font>
    <font>
      <sz val="2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indexed="8"/>
      <name val="Arial"/>
      <family val="2"/>
    </font>
    <font>
      <b/>
      <sz val="14"/>
      <name val="Marianne"/>
      <family val="3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DAEEF3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0" fillId="2" borderId="0" xfId="0" applyFill="1"/>
    <xf numFmtId="7" fontId="4" fillId="2" borderId="0" xfId="0" applyNumberFormat="1" applyFont="1" applyFill="1" applyAlignment="1">
      <alignment horizontal="right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/>
    <xf numFmtId="164" fontId="4" fillId="2" borderId="0" xfId="0" applyNumberFormat="1" applyFont="1" applyFill="1" applyAlignment="1">
      <alignment horizontal="right"/>
    </xf>
    <xf numFmtId="0" fontId="0" fillId="2" borderId="0" xfId="0" applyFill="1" applyAlignment="1">
      <alignment horizontal="right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/>
    </xf>
    <xf numFmtId="0" fontId="13" fillId="2" borderId="0" xfId="0" applyFont="1" applyFill="1" applyAlignment="1">
      <alignment horizontal="left" vertical="center"/>
    </xf>
    <xf numFmtId="0" fontId="14" fillId="9" borderId="4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7" fontId="8" fillId="7" borderId="4" xfId="0" applyNumberFormat="1" applyFont="1" applyFill="1" applyBorder="1" applyAlignment="1">
      <alignment horizontal="center" vertical="center" wrapText="1"/>
    </xf>
    <xf numFmtId="0" fontId="7" fillId="5" borderId="4" xfId="0" quotePrefix="1" applyFont="1" applyFill="1" applyBorder="1" applyAlignment="1">
      <alignment horizontal="center" vertical="center" wrapText="1"/>
    </xf>
    <xf numFmtId="0" fontId="15" fillId="5" borderId="4" xfId="0" quotePrefix="1" applyFont="1" applyFill="1" applyBorder="1" applyAlignment="1">
      <alignment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9" fillId="12" borderId="2" xfId="0" applyFont="1" applyFill="1" applyBorder="1"/>
    <xf numFmtId="0" fontId="19" fillId="12" borderId="0" xfId="0" applyFont="1" applyFill="1"/>
    <xf numFmtId="0" fontId="19" fillId="12" borderId="3" xfId="0" applyFont="1" applyFill="1" applyBorder="1" applyAlignment="1">
      <alignment horizontal="center" vertical="center"/>
    </xf>
    <xf numFmtId="0" fontId="20" fillId="13" borderId="1" xfId="0" applyFont="1" applyFill="1" applyBorder="1" applyAlignment="1">
      <alignment horizontal="center" vertical="center"/>
    </xf>
    <xf numFmtId="0" fontId="19" fillId="12" borderId="1" xfId="0" applyFont="1" applyFill="1" applyBorder="1" applyAlignment="1">
      <alignment horizontal="left" vertical="center"/>
    </xf>
    <xf numFmtId="0" fontId="19" fillId="12" borderId="1" xfId="0" applyFont="1" applyFill="1" applyBorder="1" applyAlignment="1">
      <alignment horizontal="center" vertical="center"/>
    </xf>
    <xf numFmtId="0" fontId="19" fillId="12" borderId="0" xfId="0" applyFont="1" applyFill="1" applyAlignment="1">
      <alignment horizontal="left" vertical="center"/>
    </xf>
    <xf numFmtId="0" fontId="19" fillId="12" borderId="0" xfId="0" applyFont="1" applyFill="1" applyAlignment="1">
      <alignment horizontal="center" vertical="center"/>
    </xf>
    <xf numFmtId="7" fontId="19" fillId="12" borderId="1" xfId="0" applyNumberFormat="1" applyFont="1" applyFill="1" applyBorder="1" applyAlignment="1">
      <alignment horizontal="center" vertical="center"/>
    </xf>
    <xf numFmtId="0" fontId="20" fillId="12" borderId="1" xfId="0" applyFont="1" applyFill="1" applyBorder="1" applyAlignment="1">
      <alignment horizontal="left" vertical="center"/>
    </xf>
    <xf numFmtId="7" fontId="20" fillId="12" borderId="1" xfId="0" applyNumberFormat="1" applyFont="1" applyFill="1" applyBorder="1" applyAlignment="1">
      <alignment vertical="center"/>
    </xf>
    <xf numFmtId="0" fontId="9" fillId="2" borderId="0" xfId="0" applyFont="1" applyFill="1" applyAlignment="1">
      <alignment horizontal="left" vertical="center" wrapText="1"/>
    </xf>
    <xf numFmtId="0" fontId="16" fillId="8" borderId="4" xfId="0" applyFont="1" applyFill="1" applyBorder="1" applyAlignment="1">
      <alignment horizontal="left" vertical="center" wrapText="1"/>
    </xf>
    <xf numFmtId="0" fontId="16" fillId="8" borderId="4" xfId="0" applyFont="1" applyFill="1" applyBorder="1" applyAlignment="1">
      <alignment horizontal="left" vertical="top" wrapText="1"/>
    </xf>
    <xf numFmtId="0" fontId="21" fillId="14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0" fontId="5" fillId="10" borderId="0" xfId="0" applyFont="1" applyFill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4" fillId="9" borderId="6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5" fillId="10" borderId="0" xfId="0" applyFont="1" applyFill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14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showGridLines="0" tabSelected="1" topLeftCell="A34" zoomScaleNormal="100" workbookViewId="0">
      <selection activeCell="D53" sqref="D53"/>
    </sheetView>
  </sheetViews>
  <sheetFormatPr baseColWidth="10" defaultColWidth="9.33203125" defaultRowHeight="14.25" x14ac:dyDescent="0.2"/>
  <cols>
    <col min="1" max="1" width="13.1640625" style="1" customWidth="1"/>
    <col min="2" max="2" width="25.5" style="2" customWidth="1"/>
    <col min="3" max="3" width="84.33203125" style="1" customWidth="1"/>
    <col min="4" max="4" width="17.33203125" style="1" customWidth="1"/>
    <col min="5" max="5" width="62.1640625" style="1" customWidth="1"/>
    <col min="6" max="6" width="27.83203125" style="1" customWidth="1"/>
    <col min="7" max="7" width="4" style="1" customWidth="1"/>
    <col min="8" max="16384" width="9.33203125" style="1"/>
  </cols>
  <sheetData>
    <row r="1" spans="1:7" x14ac:dyDescent="0.2">
      <c r="A1" s="3"/>
      <c r="B1" s="4"/>
      <c r="C1" s="3"/>
      <c r="D1" s="3"/>
      <c r="E1" s="3"/>
      <c r="F1" s="3"/>
      <c r="G1" s="3"/>
    </row>
    <row r="2" spans="1:7" ht="14.25" customHeight="1" x14ac:dyDescent="0.2">
      <c r="A2" s="49" t="s">
        <v>56</v>
      </c>
      <c r="B2" s="49"/>
      <c r="C2" s="49"/>
      <c r="D2" s="49"/>
      <c r="E2" s="49"/>
      <c r="F2" s="49"/>
      <c r="G2" s="3"/>
    </row>
    <row r="3" spans="1:7" ht="12.75" customHeight="1" x14ac:dyDescent="0.2">
      <c r="A3" s="49"/>
      <c r="B3" s="49"/>
      <c r="C3" s="49"/>
      <c r="D3" s="49"/>
      <c r="E3" s="49"/>
      <c r="F3" s="49"/>
      <c r="G3" s="3"/>
    </row>
    <row r="4" spans="1:7" ht="12.75" customHeight="1" x14ac:dyDescent="0.2">
      <c r="A4" s="49"/>
      <c r="B4" s="49"/>
      <c r="C4" s="49"/>
      <c r="D4" s="49"/>
      <c r="E4" s="49"/>
      <c r="F4" s="49"/>
      <c r="G4" s="3"/>
    </row>
    <row r="5" spans="1:7" ht="12.75" customHeight="1" x14ac:dyDescent="0.2">
      <c r="A5" s="49"/>
      <c r="B5" s="49"/>
      <c r="C5" s="49"/>
      <c r="D5" s="49"/>
      <c r="E5" s="49"/>
      <c r="F5" s="49"/>
      <c r="G5" s="3"/>
    </row>
    <row r="6" spans="1:7" ht="12.75" customHeight="1" x14ac:dyDescent="0.2">
      <c r="A6" s="49"/>
      <c r="B6" s="49"/>
      <c r="C6" s="49"/>
      <c r="D6" s="49"/>
      <c r="E6" s="49"/>
      <c r="F6" s="49"/>
      <c r="G6" s="3"/>
    </row>
    <row r="7" spans="1:7" x14ac:dyDescent="0.2">
      <c r="A7" s="3"/>
      <c r="B7" s="4"/>
      <c r="C7" s="3"/>
      <c r="D7" s="3"/>
      <c r="E7" s="3"/>
      <c r="F7" s="3"/>
      <c r="G7" s="3"/>
    </row>
    <row r="8" spans="1:7" ht="44.25" customHeight="1" x14ac:dyDescent="0.2">
      <c r="A8" s="50" t="s">
        <v>0</v>
      </c>
      <c r="B8" s="50"/>
      <c r="C8" s="50"/>
      <c r="D8" s="50"/>
      <c r="E8" s="50"/>
      <c r="F8" s="50"/>
      <c r="G8" s="3"/>
    </row>
    <row r="9" spans="1:7" x14ac:dyDescent="0.2">
      <c r="A9" s="3"/>
      <c r="B9" s="4"/>
      <c r="C9" s="3"/>
      <c r="D9" s="3"/>
      <c r="E9" s="3"/>
      <c r="F9" s="3"/>
      <c r="G9" s="3"/>
    </row>
    <row r="10" spans="1:7" s="6" customFormat="1" ht="15.75" customHeight="1" x14ac:dyDescent="0.2">
      <c r="A10" s="45" t="s">
        <v>1</v>
      </c>
      <c r="B10" s="45"/>
      <c r="C10" s="45"/>
      <c r="D10" s="45"/>
      <c r="E10" s="45"/>
      <c r="F10" s="45"/>
      <c r="G10" s="5"/>
    </row>
    <row r="11" spans="1:7" s="6" customFormat="1" ht="22.5" customHeight="1" x14ac:dyDescent="0.2">
      <c r="A11" s="19" t="s">
        <v>2</v>
      </c>
      <c r="B11" s="19" t="s">
        <v>3</v>
      </c>
      <c r="C11" s="19" t="s">
        <v>4</v>
      </c>
      <c r="D11" s="19" t="s">
        <v>5</v>
      </c>
      <c r="E11" s="19" t="s">
        <v>72</v>
      </c>
      <c r="F11" s="19" t="s">
        <v>6</v>
      </c>
      <c r="G11" s="5"/>
    </row>
    <row r="12" spans="1:7" s="6" customFormat="1" ht="204" customHeight="1" x14ac:dyDescent="0.2">
      <c r="A12" s="22" t="s">
        <v>7</v>
      </c>
      <c r="B12" s="22" t="s">
        <v>8</v>
      </c>
      <c r="C12" s="27" t="s">
        <v>58</v>
      </c>
      <c r="D12" s="42" t="s">
        <v>9</v>
      </c>
      <c r="E12" s="41" t="s">
        <v>59</v>
      </c>
      <c r="F12" s="21">
        <v>0</v>
      </c>
      <c r="G12" s="5"/>
    </row>
    <row r="13" spans="1:7" s="12" customFormat="1" ht="15" x14ac:dyDescent="0.25">
      <c r="A13" s="8"/>
      <c r="B13" s="8"/>
      <c r="C13" s="9"/>
      <c r="D13" s="11"/>
      <c r="E13" s="11"/>
      <c r="F13" s="8"/>
      <c r="G13" s="7"/>
    </row>
    <row r="14" spans="1:7" s="6" customFormat="1" ht="15.75" customHeight="1" x14ac:dyDescent="0.2">
      <c r="A14" s="45" t="s">
        <v>10</v>
      </c>
      <c r="B14" s="45"/>
      <c r="C14" s="45" t="s">
        <v>11</v>
      </c>
      <c r="D14" s="45"/>
      <c r="E14" s="45"/>
      <c r="F14" s="45"/>
      <c r="G14" s="5"/>
    </row>
    <row r="15" spans="1:7" s="6" customFormat="1" ht="22.5" customHeight="1" x14ac:dyDescent="0.2">
      <c r="A15" s="20" t="s">
        <v>2</v>
      </c>
      <c r="B15" s="20" t="s">
        <v>3</v>
      </c>
      <c r="C15" s="20" t="s">
        <v>4</v>
      </c>
      <c r="D15" s="20" t="s">
        <v>5</v>
      </c>
      <c r="E15" s="19" t="s">
        <v>71</v>
      </c>
      <c r="F15" s="20" t="s">
        <v>6</v>
      </c>
      <c r="G15" s="5"/>
    </row>
    <row r="16" spans="1:7" s="6" customFormat="1" ht="117.75" customHeight="1" x14ac:dyDescent="0.2">
      <c r="A16" s="22" t="s">
        <v>12</v>
      </c>
      <c r="B16" s="22" t="s">
        <v>13</v>
      </c>
      <c r="C16" s="27" t="s">
        <v>60</v>
      </c>
      <c r="D16" s="42" t="s">
        <v>9</v>
      </c>
      <c r="E16" s="40" t="s">
        <v>61</v>
      </c>
      <c r="F16" s="21">
        <v>0</v>
      </c>
      <c r="G16" s="5"/>
    </row>
    <row r="17" spans="1:7" s="12" customFormat="1" ht="15" x14ac:dyDescent="0.25">
      <c r="A17" s="8"/>
      <c r="B17" s="8"/>
      <c r="C17" s="9"/>
      <c r="D17" s="11"/>
      <c r="E17" s="11"/>
      <c r="F17" s="8"/>
      <c r="G17" s="7"/>
    </row>
    <row r="18" spans="1:7" s="6" customFormat="1" ht="15.75" customHeight="1" x14ac:dyDescent="0.2">
      <c r="A18" s="45" t="s">
        <v>14</v>
      </c>
      <c r="B18" s="45"/>
      <c r="C18" s="45" t="s">
        <v>15</v>
      </c>
      <c r="D18" s="45"/>
      <c r="E18" s="45"/>
      <c r="F18" s="45"/>
      <c r="G18" s="5"/>
    </row>
    <row r="19" spans="1:7" s="6" customFormat="1" ht="33" customHeight="1" x14ac:dyDescent="0.2">
      <c r="A19" s="20" t="s">
        <v>2</v>
      </c>
      <c r="B19" s="20" t="s">
        <v>3</v>
      </c>
      <c r="C19" s="20" t="s">
        <v>4</v>
      </c>
      <c r="D19" s="20" t="s">
        <v>5</v>
      </c>
      <c r="E19" s="20" t="s">
        <v>70</v>
      </c>
      <c r="F19" s="20" t="s">
        <v>6</v>
      </c>
      <c r="G19" s="5"/>
    </row>
    <row r="20" spans="1:7" s="6" customFormat="1" ht="116.25" customHeight="1" x14ac:dyDescent="0.2">
      <c r="A20" s="22" t="s">
        <v>16</v>
      </c>
      <c r="B20" s="22" t="s">
        <v>55</v>
      </c>
      <c r="C20" s="23" t="s">
        <v>54</v>
      </c>
      <c r="D20" s="24" t="s">
        <v>31</v>
      </c>
      <c r="E20" s="40" t="s">
        <v>62</v>
      </c>
      <c r="F20" s="21">
        <v>0</v>
      </c>
      <c r="G20" s="5"/>
    </row>
    <row r="21" spans="1:7" s="6" customFormat="1" ht="15" x14ac:dyDescent="0.25">
      <c r="A21" s="5"/>
      <c r="B21" s="5"/>
      <c r="C21" s="9"/>
      <c r="D21" s="11"/>
      <c r="E21" s="11"/>
      <c r="F21" s="13"/>
      <c r="G21" s="5"/>
    </row>
    <row r="22" spans="1:7" x14ac:dyDescent="0.2">
      <c r="A22" s="4"/>
      <c r="B22" s="4"/>
      <c r="C22" s="3"/>
      <c r="D22" s="3"/>
      <c r="E22" s="3"/>
      <c r="F22" s="3"/>
      <c r="G22" s="3"/>
    </row>
    <row r="23" spans="1:7" s="6" customFormat="1" ht="15.75" customHeight="1" x14ac:dyDescent="0.2">
      <c r="A23" s="45" t="s">
        <v>17</v>
      </c>
      <c r="B23" s="45"/>
      <c r="C23" s="45"/>
      <c r="D23" s="45"/>
      <c r="E23" s="45"/>
      <c r="F23" s="45"/>
      <c r="G23" s="5"/>
    </row>
    <row r="24" spans="1:7" s="6" customFormat="1" ht="135.75" customHeight="1" x14ac:dyDescent="0.2">
      <c r="A24" s="20" t="s">
        <v>2</v>
      </c>
      <c r="B24" s="20" t="s">
        <v>3</v>
      </c>
      <c r="C24" s="20" t="s">
        <v>4</v>
      </c>
      <c r="D24" s="20" t="s">
        <v>18</v>
      </c>
      <c r="E24" s="20" t="s">
        <v>69</v>
      </c>
      <c r="F24" s="20" t="s">
        <v>6</v>
      </c>
      <c r="G24" s="5"/>
    </row>
    <row r="25" spans="1:7" s="6" customFormat="1" ht="114" customHeight="1" x14ac:dyDescent="0.2">
      <c r="A25" s="22" t="s">
        <v>19</v>
      </c>
      <c r="B25" s="22" t="s">
        <v>20</v>
      </c>
      <c r="C25" s="26" t="s">
        <v>21</v>
      </c>
      <c r="D25" s="25" t="s">
        <v>64</v>
      </c>
      <c r="E25" s="40" t="s">
        <v>65</v>
      </c>
      <c r="F25" s="21">
        <v>0</v>
      </c>
      <c r="G25" s="5"/>
    </row>
    <row r="26" spans="1:7" x14ac:dyDescent="0.2">
      <c r="A26" s="4"/>
      <c r="B26" s="4"/>
      <c r="C26" s="3"/>
      <c r="D26" s="3"/>
      <c r="E26" s="3"/>
      <c r="F26" s="3"/>
      <c r="G26" s="3"/>
    </row>
    <row r="27" spans="1:7" s="6" customFormat="1" ht="15.75" customHeight="1" x14ac:dyDescent="0.2">
      <c r="A27" s="45" t="s">
        <v>22</v>
      </c>
      <c r="B27" s="45"/>
      <c r="C27" s="45"/>
      <c r="D27" s="45"/>
      <c r="E27" s="45"/>
      <c r="F27" s="45"/>
      <c r="G27" s="5"/>
    </row>
    <row r="28" spans="1:7" s="6" customFormat="1" ht="111" customHeight="1" x14ac:dyDescent="0.2">
      <c r="A28" s="20" t="s">
        <v>2</v>
      </c>
      <c r="B28" s="20" t="s">
        <v>3</v>
      </c>
      <c r="C28" s="20" t="s">
        <v>4</v>
      </c>
      <c r="D28" s="20" t="s">
        <v>18</v>
      </c>
      <c r="E28" s="20" t="s">
        <v>68</v>
      </c>
      <c r="F28" s="20" t="s">
        <v>6</v>
      </c>
      <c r="G28" s="5"/>
    </row>
    <row r="29" spans="1:7" s="6" customFormat="1" ht="123" customHeight="1" x14ac:dyDescent="0.2">
      <c r="A29" s="22" t="s">
        <v>23</v>
      </c>
      <c r="B29" s="22" t="s">
        <v>24</v>
      </c>
      <c r="C29" s="26" t="s">
        <v>25</v>
      </c>
      <c r="D29" s="25" t="s">
        <v>9</v>
      </c>
      <c r="E29" s="40" t="s">
        <v>66</v>
      </c>
      <c r="F29" s="21">
        <v>0</v>
      </c>
      <c r="G29" s="5"/>
    </row>
    <row r="30" spans="1:7" x14ac:dyDescent="0.2">
      <c r="A30" s="4"/>
      <c r="B30" s="4"/>
      <c r="C30" s="3"/>
      <c r="D30" s="3"/>
      <c r="E30" s="3"/>
      <c r="F30" s="3"/>
      <c r="G30" s="3"/>
    </row>
    <row r="31" spans="1:7" x14ac:dyDescent="0.2">
      <c r="A31" s="4"/>
      <c r="B31" s="4"/>
      <c r="C31" s="3"/>
      <c r="D31" s="3"/>
      <c r="E31" s="3"/>
      <c r="F31" s="3"/>
      <c r="G31" s="3"/>
    </row>
    <row r="32" spans="1:7" s="6" customFormat="1" ht="44.25" customHeight="1" x14ac:dyDescent="0.2">
      <c r="A32" s="46" t="s">
        <v>26</v>
      </c>
      <c r="B32" s="46"/>
      <c r="C32" s="46"/>
      <c r="D32" s="46"/>
      <c r="E32" s="46"/>
      <c r="F32" s="46"/>
      <c r="G32" s="5"/>
    </row>
    <row r="33" spans="1:7" x14ac:dyDescent="0.2">
      <c r="A33" s="4"/>
      <c r="B33" s="4"/>
      <c r="C33" s="3"/>
      <c r="D33" s="3"/>
      <c r="E33" s="3"/>
      <c r="F33" s="3"/>
      <c r="G33" s="3"/>
    </row>
    <row r="34" spans="1:7" s="6" customFormat="1" ht="127.5" customHeight="1" x14ac:dyDescent="0.2">
      <c r="A34" s="45" t="s">
        <v>63</v>
      </c>
      <c r="B34" s="45"/>
      <c r="C34" s="45"/>
      <c r="D34" s="45"/>
      <c r="E34" s="45"/>
      <c r="F34" s="45"/>
      <c r="G34" s="5"/>
    </row>
    <row r="35" spans="1:7" s="6" customFormat="1" ht="24" customHeight="1" x14ac:dyDescent="0.2">
      <c r="A35" s="47" t="s">
        <v>2</v>
      </c>
      <c r="B35" s="47" t="s">
        <v>3</v>
      </c>
      <c r="C35" s="47" t="s">
        <v>4</v>
      </c>
      <c r="D35" s="47" t="s">
        <v>27</v>
      </c>
      <c r="E35" s="47" t="s">
        <v>67</v>
      </c>
      <c r="F35" s="47" t="s">
        <v>6</v>
      </c>
      <c r="G35" s="5"/>
    </row>
    <row r="36" spans="1:7" s="6" customFormat="1" ht="72.75" customHeight="1" x14ac:dyDescent="0.2">
      <c r="A36" s="48"/>
      <c r="B36" s="48"/>
      <c r="C36" s="48"/>
      <c r="D36" s="48"/>
      <c r="E36" s="48"/>
      <c r="F36" s="48"/>
      <c r="G36" s="5"/>
    </row>
    <row r="37" spans="1:7" s="6" customFormat="1" ht="24" customHeight="1" x14ac:dyDescent="0.2">
      <c r="A37" s="22" t="s">
        <v>28</v>
      </c>
      <c r="B37" s="22" t="s">
        <v>29</v>
      </c>
      <c r="C37" s="26" t="s">
        <v>30</v>
      </c>
      <c r="D37" s="25" t="s">
        <v>31</v>
      </c>
      <c r="E37" s="25"/>
      <c r="F37" s="21">
        <v>0</v>
      </c>
      <c r="G37" s="5"/>
    </row>
    <row r="38" spans="1:7" s="6" customFormat="1" ht="24" customHeight="1" x14ac:dyDescent="0.2">
      <c r="A38" s="22" t="s">
        <v>28</v>
      </c>
      <c r="B38" s="22" t="s">
        <v>32</v>
      </c>
      <c r="C38" s="26" t="s">
        <v>33</v>
      </c>
      <c r="D38" s="25" t="s">
        <v>31</v>
      </c>
      <c r="E38" s="25"/>
      <c r="F38" s="21">
        <v>0</v>
      </c>
      <c r="G38" s="5"/>
    </row>
    <row r="39" spans="1:7" s="6" customFormat="1" ht="24" customHeight="1" x14ac:dyDescent="0.2">
      <c r="A39" s="22" t="s">
        <v>28</v>
      </c>
      <c r="B39" s="22" t="s">
        <v>34</v>
      </c>
      <c r="C39" s="26" t="s">
        <v>35</v>
      </c>
      <c r="D39" s="25" t="s">
        <v>31</v>
      </c>
      <c r="E39" s="25"/>
      <c r="F39" s="21">
        <v>0</v>
      </c>
      <c r="G39" s="5"/>
    </row>
    <row r="40" spans="1:7" s="6" customFormat="1" ht="24" customHeight="1" x14ac:dyDescent="0.2">
      <c r="A40" s="22" t="s">
        <v>28</v>
      </c>
      <c r="B40" s="22" t="s">
        <v>36</v>
      </c>
      <c r="C40" s="26" t="s">
        <v>37</v>
      </c>
      <c r="D40" s="25" t="s">
        <v>31</v>
      </c>
      <c r="E40" s="25"/>
      <c r="F40" s="21">
        <v>0</v>
      </c>
      <c r="G40" s="5"/>
    </row>
    <row r="41" spans="1:7" s="6" customFormat="1" ht="24" customHeight="1" x14ac:dyDescent="0.2">
      <c r="A41" s="22" t="s">
        <v>28</v>
      </c>
      <c r="B41" s="22" t="s">
        <v>38</v>
      </c>
      <c r="C41" s="26" t="s">
        <v>39</v>
      </c>
      <c r="D41" s="25" t="s">
        <v>31</v>
      </c>
      <c r="E41" s="25"/>
      <c r="F41" s="21">
        <v>0</v>
      </c>
      <c r="G41" s="5"/>
    </row>
    <row r="42" spans="1:7" x14ac:dyDescent="0.2">
      <c r="A42" s="4"/>
      <c r="B42" s="3"/>
      <c r="C42" s="3"/>
      <c r="D42" s="3"/>
      <c r="E42" s="3"/>
      <c r="F42" s="3"/>
      <c r="G42" s="3"/>
    </row>
    <row r="43" spans="1:7" ht="24" customHeight="1" x14ac:dyDescent="0.2">
      <c r="A43" s="43" t="s">
        <v>57</v>
      </c>
      <c r="B43" s="43"/>
      <c r="C43" s="43"/>
      <c r="D43" s="43"/>
      <c r="E43" s="39"/>
      <c r="F43" s="3"/>
      <c r="G43" s="3"/>
    </row>
    <row r="44" spans="1:7" ht="15" x14ac:dyDescent="0.2">
      <c r="A44" s="5"/>
      <c r="B44" s="9"/>
      <c r="C44" s="10"/>
      <c r="D44" s="14"/>
      <c r="E44" s="14"/>
      <c r="F44" s="3"/>
      <c r="G44" s="3"/>
    </row>
    <row r="45" spans="1:7" ht="15" x14ac:dyDescent="0.2">
      <c r="A45" s="5"/>
      <c r="B45" s="9"/>
      <c r="C45" s="10"/>
      <c r="D45" s="14"/>
      <c r="E45" s="14"/>
      <c r="F45" s="3"/>
      <c r="G45" s="3"/>
    </row>
    <row r="46" spans="1:7" ht="15.75" x14ac:dyDescent="0.2">
      <c r="A46" s="44" t="s">
        <v>40</v>
      </c>
      <c r="B46" s="44"/>
      <c r="C46" s="44"/>
      <c r="D46" s="14"/>
      <c r="E46" s="14"/>
      <c r="F46" s="3"/>
      <c r="G46" s="3"/>
    </row>
    <row r="47" spans="1:7" ht="15.75" x14ac:dyDescent="0.25">
      <c r="A47" s="15"/>
      <c r="B47" s="16"/>
      <c r="C47" s="17"/>
      <c r="D47" s="14"/>
      <c r="E47" s="14"/>
      <c r="F47" s="3"/>
      <c r="G47" s="3"/>
    </row>
    <row r="48" spans="1:7" ht="15.75" x14ac:dyDescent="0.25">
      <c r="A48" s="15"/>
      <c r="B48" s="18" t="s">
        <v>41</v>
      </c>
      <c r="C48" s="17"/>
      <c r="D48" s="14"/>
      <c r="E48" s="14"/>
      <c r="F48" s="3"/>
      <c r="G48" s="3"/>
    </row>
    <row r="49" spans="1:7" ht="15.75" x14ac:dyDescent="0.25">
      <c r="A49" s="15"/>
      <c r="B49" s="18"/>
      <c r="C49" s="17"/>
      <c r="D49" s="14"/>
      <c r="E49" s="14"/>
      <c r="F49" s="3"/>
      <c r="G49" s="3"/>
    </row>
    <row r="50" spans="1:7" ht="15.75" x14ac:dyDescent="0.25">
      <c r="A50" s="15"/>
      <c r="B50" s="18" t="s">
        <v>42</v>
      </c>
      <c r="C50" s="17"/>
      <c r="D50" s="14"/>
      <c r="E50" s="14"/>
      <c r="F50" s="3"/>
      <c r="G50" s="3"/>
    </row>
    <row r="51" spans="1:7" x14ac:dyDescent="0.2">
      <c r="A51" s="3"/>
      <c r="B51" s="4"/>
      <c r="C51" s="3"/>
      <c r="D51" s="3"/>
      <c r="E51" s="3"/>
      <c r="F51" s="3"/>
      <c r="G51" s="3"/>
    </row>
    <row r="52" spans="1:7" x14ac:dyDescent="0.2">
      <c r="A52" s="3"/>
      <c r="B52" s="4"/>
      <c r="C52" s="3"/>
      <c r="D52" s="3"/>
      <c r="E52" s="3"/>
      <c r="F52" s="3"/>
      <c r="G52" s="3"/>
    </row>
    <row r="53" spans="1:7" ht="21.75" x14ac:dyDescent="0.2">
      <c r="A53" s="3"/>
      <c r="B53" s="52" t="s">
        <v>73</v>
      </c>
      <c r="C53" s="53"/>
      <c r="D53" s="54"/>
      <c r="E53" s="3"/>
      <c r="F53" s="3"/>
      <c r="G53" s="3"/>
    </row>
  </sheetData>
  <mergeCells count="17">
    <mergeCell ref="A10:F10"/>
    <mergeCell ref="A14:F14"/>
    <mergeCell ref="A18:F18"/>
    <mergeCell ref="A2:F6"/>
    <mergeCell ref="A8:F8"/>
    <mergeCell ref="A43:D43"/>
    <mergeCell ref="A46:C46"/>
    <mergeCell ref="A23:F23"/>
    <mergeCell ref="A27:F27"/>
    <mergeCell ref="A34:F34"/>
    <mergeCell ref="A32:F32"/>
    <mergeCell ref="A35:A36"/>
    <mergeCell ref="B35:B36"/>
    <mergeCell ref="C35:C36"/>
    <mergeCell ref="D35:D36"/>
    <mergeCell ref="F35:F36"/>
    <mergeCell ref="E35:E36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B7A3C-C182-4BC5-99F7-774AD5A79F46}">
  <dimension ref="B2:F15"/>
  <sheetViews>
    <sheetView showGridLines="0" workbookViewId="0">
      <selection activeCell="F13" sqref="F13"/>
    </sheetView>
  </sheetViews>
  <sheetFormatPr baseColWidth="10" defaultColWidth="12" defaultRowHeight="24.75" customHeight="1" x14ac:dyDescent="0.2"/>
  <cols>
    <col min="2" max="2" width="39.5" bestFit="1" customWidth="1"/>
    <col min="3" max="6" width="17.83203125" customWidth="1"/>
  </cols>
  <sheetData>
    <row r="2" spans="2:6" ht="24.75" customHeight="1" x14ac:dyDescent="0.2">
      <c r="B2" s="51" t="s">
        <v>43</v>
      </c>
      <c r="C2" s="51"/>
      <c r="D2" s="51"/>
      <c r="E2" s="51"/>
      <c r="F2" s="51"/>
    </row>
    <row r="3" spans="2:6" ht="24.75" customHeight="1" x14ac:dyDescent="0.25">
      <c r="B3" s="28"/>
      <c r="C3" s="29"/>
      <c r="D3" s="29"/>
      <c r="E3" s="29"/>
      <c r="F3" s="29"/>
    </row>
    <row r="4" spans="2:6" ht="24.75" customHeight="1" x14ac:dyDescent="0.2">
      <c r="B4" s="30"/>
      <c r="C4" s="31" t="s">
        <v>44</v>
      </c>
      <c r="D4" s="31" t="s">
        <v>45</v>
      </c>
      <c r="E4" s="31" t="s">
        <v>46</v>
      </c>
      <c r="F4" s="31" t="s">
        <v>47</v>
      </c>
    </row>
    <row r="5" spans="2:6" ht="24.75" customHeight="1" x14ac:dyDescent="0.2">
      <c r="B5" s="32" t="s">
        <v>1</v>
      </c>
      <c r="C5" s="33">
        <v>1</v>
      </c>
      <c r="D5" s="33"/>
      <c r="E5" s="33"/>
      <c r="F5" s="33"/>
    </row>
    <row r="6" spans="2:6" ht="24.75" customHeight="1" x14ac:dyDescent="0.2">
      <c r="B6" s="32" t="s">
        <v>48</v>
      </c>
      <c r="C6" s="33">
        <v>1</v>
      </c>
      <c r="D6" s="33">
        <v>1</v>
      </c>
      <c r="E6" s="33">
        <v>1</v>
      </c>
      <c r="F6" s="33">
        <v>1</v>
      </c>
    </row>
    <row r="7" spans="2:6" ht="24.75" customHeight="1" x14ac:dyDescent="0.2">
      <c r="B7" s="32" t="s">
        <v>49</v>
      </c>
      <c r="C7" s="33">
        <v>30</v>
      </c>
      <c r="D7" s="33">
        <v>20</v>
      </c>
      <c r="E7" s="33">
        <v>10</v>
      </c>
      <c r="F7" s="33">
        <v>10</v>
      </c>
    </row>
    <row r="8" spans="2:6" ht="24.75" customHeight="1" x14ac:dyDescent="0.2">
      <c r="B8" s="32" t="s">
        <v>50</v>
      </c>
      <c r="C8" s="33">
        <v>10</v>
      </c>
      <c r="D8" s="33">
        <v>10</v>
      </c>
      <c r="E8" s="33">
        <v>10</v>
      </c>
      <c r="F8" s="33">
        <v>10</v>
      </c>
    </row>
    <row r="9" spans="2:6" ht="24.75" customHeight="1" x14ac:dyDescent="0.2">
      <c r="B9" s="32" t="s">
        <v>51</v>
      </c>
      <c r="C9" s="33">
        <v>40</v>
      </c>
      <c r="D9" s="33">
        <v>40</v>
      </c>
      <c r="E9" s="33">
        <v>40</v>
      </c>
      <c r="F9" s="33">
        <v>40</v>
      </c>
    </row>
    <row r="10" spans="2:6" ht="24.75" customHeight="1" x14ac:dyDescent="0.2">
      <c r="B10" s="32" t="s">
        <v>17</v>
      </c>
      <c r="C10" s="33">
        <v>1</v>
      </c>
      <c r="D10" s="33">
        <v>1</v>
      </c>
      <c r="E10" s="33">
        <v>1</v>
      </c>
      <c r="F10" s="33">
        <v>1</v>
      </c>
    </row>
    <row r="11" spans="2:6" ht="24.75" customHeight="1" x14ac:dyDescent="0.2">
      <c r="B11" s="32" t="s">
        <v>22</v>
      </c>
      <c r="C11" s="33"/>
      <c r="D11" s="33"/>
      <c r="E11" s="33"/>
      <c r="F11" s="33">
        <v>1</v>
      </c>
    </row>
    <row r="12" spans="2:6" ht="24.75" customHeight="1" x14ac:dyDescent="0.2">
      <c r="B12" s="34"/>
      <c r="C12" s="35"/>
      <c r="D12" s="35"/>
      <c r="E12" s="35"/>
      <c r="F12" s="35"/>
    </row>
    <row r="13" spans="2:6" ht="24.75" customHeight="1" x14ac:dyDescent="0.2">
      <c r="B13" s="32" t="s">
        <v>52</v>
      </c>
      <c r="C13" s="36">
        <f>C5*'BPU AC26TMAIDA'!$F$12+C6*'BPU AC26TMAIDA'!$F$16+C7*'BPU AC26TMAIDA'!F20++C8*'BPU AC26TMAIDA'!$F$40+C9*'BPU AC26TMAIDA'!$F$41+C10*'BPU AC26TMAIDA'!$F$25+Simulateur!C11*'BPU AC26TMAIDA'!$F$29</f>
        <v>0</v>
      </c>
      <c r="D13" s="36">
        <f>D5*'BPU AC26TMAIDA'!$F$12+D6*'BPU AC26TMAIDA'!$F$16+D7*'BPU AC26TMAIDA'!G20++D8*'BPU AC26TMAIDA'!$F$40+D9*'BPU AC26TMAIDA'!$F$41+D10*'BPU AC26TMAIDA'!$F$25+Simulateur!D11*'BPU AC26TMAIDA'!$F$29</f>
        <v>0</v>
      </c>
      <c r="E13" s="36">
        <f>E5*'BPU AC26TMAIDA'!$F$12+E6*'BPU AC26TMAIDA'!$F$16+E7*'BPU AC26TMAIDA'!H20++E8*'BPU AC26TMAIDA'!$F$40+E9*'BPU AC26TMAIDA'!$F$41+E10*'BPU AC26TMAIDA'!$F$25+Simulateur!E11*'BPU AC26TMAIDA'!$F$29</f>
        <v>0</v>
      </c>
      <c r="F13" s="36">
        <f>F5*'BPU AC26TMAIDA'!$F$12+F6*'BPU AC26TMAIDA'!$F$16+F7*'BPU AC26TMAIDA'!I20++F8*'BPU AC26TMAIDA'!$F$40+F9*'BPU AC26TMAIDA'!$F$41+F10*'BPU AC26TMAIDA'!$F$25+Simulateur!F11*'BPU AC26TMAIDA'!$F$29</f>
        <v>0</v>
      </c>
    </row>
    <row r="14" spans="2:6" ht="24.75" customHeight="1" x14ac:dyDescent="0.25">
      <c r="B14" s="29"/>
      <c r="C14" s="29"/>
      <c r="D14" s="29"/>
      <c r="E14" s="29"/>
      <c r="F14" s="29"/>
    </row>
    <row r="15" spans="2:6" ht="24.75" customHeight="1" x14ac:dyDescent="0.25">
      <c r="B15" s="37" t="s">
        <v>53</v>
      </c>
      <c r="C15" s="38">
        <f>C13+D13+E13+F13</f>
        <v>0</v>
      </c>
      <c r="D15" s="29"/>
      <c r="E15" s="29"/>
      <c r="F15" s="29"/>
    </row>
  </sheetData>
  <mergeCells count="1">
    <mergeCell ref="B2:F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23B47903D7B44C9FC92B7B9E7B89E0" ma:contentTypeVersion="3" ma:contentTypeDescription="Crée un document." ma:contentTypeScope="" ma:versionID="09e5bb1c4572bdf00d9ccdab7ff7f570">
  <xsd:schema xmlns:xsd="http://www.w3.org/2001/XMLSchema" xmlns:xs="http://www.w3.org/2001/XMLSchema" xmlns:p="http://schemas.microsoft.com/office/2006/metadata/properties" xmlns:ns2="ebae5f38-6bc4-4182-8c20-ba8eb79be800" targetNamespace="http://schemas.microsoft.com/office/2006/metadata/properties" ma:root="true" ma:fieldsID="af5071d161c0942dfdc2ef382cc94107" ns2:_="">
    <xsd:import namespace="ebae5f38-6bc4-4182-8c20-ba8eb79be8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e5f38-6bc4-4182-8c20-ba8eb79be8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64E93C-8644-458F-B1D3-F2E97155B1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41869A-1AD9-4A35-8210-0E854C42F099}">
  <ds:schemaRefs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ebae5f38-6bc4-4182-8c20-ba8eb79be800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A9C082D-CB45-47FC-A486-0352793AB3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ae5f38-6bc4-4182-8c20-ba8eb79be8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AC26TMAIDA</vt:lpstr>
      <vt:lpstr>Simulateur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AMP Consultants</dc:creator>
  <cp:keywords/>
  <dc:description/>
  <cp:lastModifiedBy>BABANI Blandine</cp:lastModifiedBy>
  <cp:revision/>
  <dcterms:created xsi:type="dcterms:W3CDTF">2016-11-09T08:54:25Z</dcterms:created>
  <dcterms:modified xsi:type="dcterms:W3CDTF">2026-02-05T17:07:46Z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0x0101001F23B47903D7B44C9FC92B7B9E7B89E0</vt:lpwstr>
  </property>
</Properties>
</file>