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wprod.ds.aphp.fr\SC2-EPS\ACHATS\COMMUN\DMIT-SACIT\1-Consultations\2026\26.06-IT-AOO Rétrocession\1 - DCE\"/>
    </mc:Choice>
  </mc:AlternateContent>
  <xr:revisionPtr revIDLastSave="0" documentId="13_ncr:1_{023E641E-E5F7-4646-B0F5-CE243B3C7B30}" xr6:coauthVersionLast="47" xr6:coauthVersionMax="47" xr10:uidLastSave="{00000000-0000-0000-0000-000000000000}"/>
  <bookViews>
    <workbookView xWindow="-120" yWindow="-120" windowWidth="29040" windowHeight="17520" xr2:uid="{00000000-000D-0000-FFFF-FFFF00000000}"/>
  </bookViews>
  <sheets>
    <sheet name="A LIRE - IMPORTANT" sheetId="7" r:id="rId1"/>
    <sheet name="Critères &amp; Pondération" sheetId="5" r:id="rId2"/>
  </sheets>
  <definedNames>
    <definedName name="_xlnm._FilterDatabase" localSheetId="1" hidden="1">'Critères &amp; Pondération'!$B$8:$F$8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25" i="5" l="1"/>
  <c r="F23" i="5"/>
  <c r="E12" i="5"/>
</calcChain>
</file>

<file path=xl/sharedStrings.xml><?xml version="1.0" encoding="utf-8"?>
<sst xmlns="http://schemas.openxmlformats.org/spreadsheetml/2006/main" count="38" uniqueCount="38">
  <si>
    <t>Solution logicielle unique pour la gestion de la Rétrocession des médicaments dans les Pharmacies à Usage Intérieur (PUI)</t>
  </si>
  <si>
    <t>CADRE DE REPONSE TECHNIQUE</t>
  </si>
  <si>
    <t>Préambule</t>
  </si>
  <si>
    <t>Explication sur les niveaux d’exigences du CCTP</t>
  </si>
  <si>
    <t>Critère 1 : PRIX</t>
  </si>
  <si>
    <t>Référence Mémoire Technique
(Paragraphe et numéro de page)</t>
  </si>
  <si>
    <t>Critère prix</t>
  </si>
  <si>
    <t>TOTAL CRITERE PRIX</t>
  </si>
  <si>
    <t>Critère 2 : QUALITE TECHNIQUE</t>
  </si>
  <si>
    <t>Pondérations sous-critères (Niveau 2)</t>
  </si>
  <si>
    <t>Sous-critères (niveau 3)</t>
  </si>
  <si>
    <t>Pondérations sous-critères N3</t>
  </si>
  <si>
    <t>Sous-critères (niveau 2)</t>
  </si>
  <si>
    <t>Fonctionnalités du module de rétrocession</t>
  </si>
  <si>
    <t xml:space="preserve">ITEM 1 : Fontionnalités PRIORITAIRES technique DSN  </t>
  </si>
  <si>
    <t>Le candidat décrit en détail les fonctionnalités techniques de sa solution répondant à chacune des exigences prioritaires pour la DSN définies à l'article 3.2 du CCTP</t>
  </si>
  <si>
    <t>ITEM 2 : Fonctionnalités PRIORITAIRES métier PUI</t>
  </si>
  <si>
    <t>Le candidat présente en détail les fonctionnalités de sa solution répondant à chaque besoins métiers prioritaires de la PUI définies à l'article 3.1 du CCTP</t>
  </si>
  <si>
    <t xml:space="preserve">ITEM 3 : Fonctionnalités souhaitées PUI / DSN </t>
  </si>
  <si>
    <t>Le candidat décrit toutes les fonctionnalités supplémentaires identifiées comme souhaitées dans le CCTP, permettant d’optimiser l’usage du module et précise leur niveau de maturité et les conditions de mise à disposition de sa solution.</t>
  </si>
  <si>
    <t>Intéropérabilité</t>
  </si>
  <si>
    <t xml:space="preserve">Phasage du projet et calendrier prévisionnel du projet </t>
  </si>
  <si>
    <t>Maintien en condition opérationnelle</t>
  </si>
  <si>
    <r>
      <t>Le candidat décrit les modalités de maintenance standard proposées pour assurer le maintien en condition opérationnelle de la solution pendant toute la durée du marché</t>
    </r>
    <r>
      <rPr>
        <b/>
        <sz val="10"/>
        <color theme="1"/>
        <rFont val="Calibri"/>
        <family val="2"/>
        <scheme val="minor"/>
      </rPr>
      <t>, en conformité avec les exigences décrites à l'article 5 du CCTP.</t>
    </r>
    <r>
      <rPr>
        <b/>
        <sz val="10"/>
        <color rgb="FF000000"/>
        <rFont val="Calibri"/>
        <family val="2"/>
        <scheme val="minor"/>
      </rPr>
      <t xml:space="preserve">
Il précise l’organisation mise en place (équipes, interlocuteurs dédiés, outils de suivi, gestion des commandes), les plages horaires de disponibilité du support, les délais d’intervention et de rétablissement garantis, ainsi que les processus de gestion des incidents, demandes et mises à jour en respec</t>
    </r>
    <r>
      <rPr>
        <b/>
        <sz val="10"/>
        <color theme="1"/>
        <rFont val="Calibri"/>
        <family val="2"/>
        <scheme val="minor"/>
      </rPr>
      <t>t les délais maximum prévus au CCTP.</t>
    </r>
    <r>
      <rPr>
        <b/>
        <sz val="10"/>
        <color rgb="FF000000"/>
        <rFont val="Calibri"/>
        <family val="2"/>
        <scheme val="minor"/>
      </rPr>
      <t xml:space="preserve">
Le candidat détaille également la méthodologie de gestion des versions (correctives, évolutives et réglementaires) et leur planification, en veillant à limiter les interruptions de service et à garantir la continuité de l’activité.
Il présente enfin les moyens et indicateurs mis en œuvre pour suivre la performance du service (SLA, reporting) et les mesures prévues pour anticiper et traiter toute dérive par rapport aux engagements contractuels inhérents à la maintenance standard.</t>
    </r>
  </si>
  <si>
    <t>Gouvernance du marché</t>
  </si>
  <si>
    <r>
      <t>Le candidat décrit l’organisation proposée pour le pilotage et le suivi du marc</t>
    </r>
    <r>
      <rPr>
        <b/>
        <sz val="10"/>
        <color theme="1"/>
        <rFont val="Calibri"/>
        <family val="2"/>
        <scheme val="minor"/>
      </rPr>
      <t>hé dans le respect de la comitologie prévue à l'article 4.4 du CCTP.</t>
    </r>
    <r>
      <rPr>
        <b/>
        <sz val="10"/>
        <color rgb="FFFF0000"/>
        <rFont val="Calibri"/>
        <family val="2"/>
        <scheme val="minor"/>
      </rPr>
      <t xml:space="preserve">
</t>
    </r>
    <r>
      <rPr>
        <b/>
        <sz val="10"/>
        <color rgb="FF000000"/>
        <rFont val="Calibri"/>
        <family val="2"/>
        <scheme val="minor"/>
      </rPr>
      <t xml:space="preserve">
Il détaille la répartition des rôles et responsabilités entre son équipe et l’AP-HP, ainsi que les modes de communication et de validation adoptés pour assurer la bonne coordination des actions..
Le candidat présente également les outils et supports utilisés pour le suivi contractuel et technique (tableaux de bord, indicateurs de qualité de service, plans d’actions) et leur mode de partage avec l’AP-HP.
Enfin, il expose les méthodes prévues pour anticiper, remonter et traiter les difficultés ou écarts par rapport aux engagements, dans une logique d’amélioration continue et de sécurisation du bon déroulement du marché et propose ainsi un plan d'escalade technique et commercial.</t>
    </r>
  </si>
  <si>
    <t>Organisation et moyens proposés pour l’exécution des Unités d'Œuvres (UO)</t>
  </si>
  <si>
    <t>TOTAL CRITERE QUALITE TECHNIQUE</t>
  </si>
  <si>
    <t xml:space="preserve">TOTAL GENERAL </t>
  </si>
  <si>
    <t>PONDERATION CRITERE PRIX DE NIVEAU 1</t>
  </si>
  <si>
    <t>PONDERATION CRITERE TECHNIQUE DE NIVEAU 1</t>
  </si>
  <si>
    <t>Consultation 26.06</t>
  </si>
  <si>
    <r>
      <rPr>
        <b/>
        <sz val="12"/>
        <color theme="1"/>
        <rFont val="Calibri"/>
        <family val="2"/>
        <scheme val="minor"/>
      </rPr>
      <t>Il est demandé aux candidats de répondre aux questions posées dans le présent document à travers un mémoire technique.</t>
    </r>
    <r>
      <rPr>
        <b/>
        <sz val="14"/>
        <color rgb="FFFF0000"/>
        <rFont val="Calibri"/>
        <scheme val="minor"/>
      </rPr>
      <t xml:space="preserve">
</t>
    </r>
    <r>
      <rPr>
        <sz val="12"/>
        <color rgb="FF000000"/>
        <rFont val="Calibri"/>
        <scheme val="minor"/>
      </rPr>
      <t xml:space="preserve">
Le mémoire technique est présenté sous la forme d’un fichier PDF unique, </t>
    </r>
    <r>
      <rPr>
        <b/>
        <sz val="12"/>
        <color theme="1"/>
        <rFont val="Calibri"/>
        <family val="2"/>
        <scheme val="minor"/>
      </rPr>
      <t>d’un volume maximum de 90 pages MAXIMUM, annexes incluses , rédigé dans la police « Calibri », en taille 12, avec des interlignes simples (1,15).</t>
    </r>
    <r>
      <rPr>
        <b/>
        <sz val="12"/>
        <color rgb="FFFF0000"/>
        <rFont val="Calibri"/>
        <scheme val="minor"/>
      </rPr>
      <t xml:space="preserve"> 
</t>
    </r>
    <r>
      <rPr>
        <sz val="12"/>
        <color rgb="FF000000"/>
        <rFont val="Calibri"/>
        <scheme val="minor"/>
      </rPr>
      <t xml:space="preserve">
</t>
    </r>
    <r>
      <rPr>
        <b/>
        <sz val="12"/>
        <color rgb="FF000000"/>
        <rFont val="Calibri"/>
        <scheme val="minor"/>
      </rPr>
      <t xml:space="preserve">Toutes les pages au-delà de ce volume ne seront pas analysées. 
</t>
    </r>
    <r>
      <rPr>
        <sz val="12"/>
        <color rgb="FF000000"/>
        <rFont val="Calibri"/>
        <scheme val="minor"/>
      </rPr>
      <t xml:space="preserve">
</t>
    </r>
    <r>
      <rPr>
        <b/>
        <sz val="12"/>
        <color theme="1"/>
        <rFont val="Calibri"/>
        <family val="2"/>
        <scheme val="minor"/>
      </rPr>
      <t>Pour assurer une lisibilité du mémoire technique, le  candidat respecte la structure globale du présent cadre de réponse technique sans en modifier les titres/items/descriptions et reporte dans ce document Excel le numéro de page et le paragraphe correspondant dans la colonne dédiée.</t>
    </r>
  </si>
  <si>
    <r>
      <t xml:space="preserve">Le candidat décrit la capacité de la solution à s’intégrer au système d’information existant et à communiquer avec les autres applications de l’AP-HP, en respectant les normes et référentiels en vigueur.
Il précise les connecteurs, interfaces et mécanismes de synchronisation proposés, ainsi que la manière dont sont gérées la sécurité des échanges, l’authentification et la traçabilité des flux.
Le candidat justifie la conformité de sa solution aux exigences d’interopérabilité identifiées à l'article 3.3 du CCTP et détaille le calendrier et les modalités d’intégration des besoins d’interopérabilité complémentaires ou évolutifs qui pourront être mis en œuvre ultérieurement, en cohérence avec la roadmap fonctionnelle et technique du marché.
Enfin, il présente les moyens et méthodes utilisés pour tester, valider et maintenir ces interconnexions.
ORACLE : Compte tenu de la doctrine technique de l’AP-HP selon laquelle « le déploiement de nouveaux services de base de données Oracle (nouveau schéma, nouvelle instance, nouveau serveur, etc.) n’est plus autorisé dans le système d’information » (annexe 3 du CCTP, page 58) comment votre solution et vos prestations : 
- s'intègrent t-elles dans ce cadre,
- quelles alternatives technique pouvez-vous proposer,
- et à défaut, quelle organisation, méthodologie et/ou calendrier envisagez-vous pour respecter au mieux cette orientation.
</t>
    </r>
    <r>
      <rPr>
        <b/>
        <i/>
        <sz val="10"/>
        <color rgb="FF000000"/>
        <rFont val="Calibri"/>
        <scheme val="minor"/>
      </rPr>
      <t>Il est précisé que cette exigence est fortement souhaitée mais non obligatoire au stade de la candidature.</t>
    </r>
  </si>
  <si>
    <t>Le candidat décrit de manière détaillée le planning de réalisation du projet en étapes successives (ex : cadrage, paramétrage, tests, formation, mise en production), avec définition des jalons, livrables associés, responsabilités et planning de déploiement. 
Il expose et justifie le scénario de phasage proposé, en précisant la répartition et la durée estimée des étapes clés.
Le candidat présente une analyse des risques susceptibles d’impacter le planning proposé ainsi que les mesures prévues pour sécuriser le respect des délais.</t>
  </si>
  <si>
    <t>Le candidat présente la méthodologie et les moyens humains qu'il propose de mettre en place pour l'exécution de chacune des prestations en UO telles que décrites en Annexe 1 du CCTP.
Il décrit les processus internes permettant de garantir la qualité, le respect des délais et la traçabilité des prestations, depuis la commande d’une UO jusqu’à sa livraison et son acceptation.
Pour chaque unité d’œuvre et niveau de complexité, le candidat précise dans son mémoire technique le taux journalier (TJ) et la charge estimée nécessaires à la réalisation de la prestation ainsi que le degré de séniorité qu'il compte affecter.</t>
  </si>
  <si>
    <r>
      <t xml:space="preserve">Afin de clarifier la manière dont les exigences techniques du présent Cahier des Clauses Techniques Particulières (CCTP) seront prises en compte dans l’analyse des offres, nous distinguons deux niveaux d’exigences :
</t>
    </r>
    <r>
      <rPr>
        <b/>
        <u/>
        <sz val="12"/>
        <color rgb="FF000000"/>
        <rFont val="Calibri"/>
        <scheme val="minor"/>
      </rPr>
      <t xml:space="preserve">1. Exigences prioritaires (pondération différenciées)
</t>
    </r>
    <r>
      <rPr>
        <sz val="12"/>
        <color rgb="FF000000"/>
        <rFont val="Calibri"/>
        <scheme val="minor"/>
      </rPr>
      <t xml:space="preserve">
Les exigences qualifiées de prioritaires ne présentent pas un caractère éliminatoire, mais sont considérées comme déterminantes pour la qualité de la réponse au besoin.
Elles font l’objet d’une pondération renforcée dans l’analyse technique des offres, compte tenu de leur importance fonctionnelle et opérationnelle.
</t>
    </r>
    <r>
      <rPr>
        <b/>
        <u/>
        <sz val="12"/>
        <color rgb="FF000000"/>
        <rFont val="Calibri"/>
        <scheme val="minor"/>
      </rPr>
      <t xml:space="preserve">2. Exigences souhaitées (pondération plus faible)
</t>
    </r>
    <r>
      <rPr>
        <sz val="12"/>
        <color rgb="FF000000"/>
        <rFont val="Calibri"/>
        <scheme val="minor"/>
      </rPr>
      <t xml:space="preserve">
Les exigences qualifiées de souhaitées correspondent à des attentes complémentaires.
Bien que non indispensables à la conformité de l’offre, elles permettent d’apprécier la qualité globale de la proposition et peuvent constituer un élément de différenciation dans la notation finale, avec une pondération plus faible.</t>
    </r>
  </si>
  <si>
    <t>Basé sur le Détail Quantitatif Estimatif (DQE) du CDRF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</si>
</sst>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 %"/>
  </numFmts>
  <fonts count="39">
    <font>
      <sz val="12"/>
      <color theme="1"/>
      <name val="Calibri"/>
      <family val="2"/>
      <scheme val="minor"/>
    </font>
    <font>
      <sz val="11"/>
      <color theme="1"/>
      <name val="Calibri"/>
      <family val="2"/>
      <scheme val="minor"/>
    </font>
    <font>
      <sz val="11"/>
      <color theme="1"/>
      <name val="Calibri"/>
      <family val="2"/>
      <scheme val="minor"/>
    </font>
    <font>
      <b/>
      <sz val="10"/>
      <name val="Calibri"/>
      <family val="2"/>
      <scheme val="minor"/>
    </font>
    <font>
      <b/>
      <sz val="10"/>
      <color rgb="FFFFFFFF"/>
      <name val="Calibri"/>
      <family val="2"/>
      <scheme val="minor"/>
    </font>
    <font>
      <b/>
      <sz val="10"/>
      <color rgb="FF000000"/>
      <name val="Calibri"/>
      <family val="2"/>
      <scheme val="minor"/>
    </font>
    <font>
      <sz val="10"/>
      <color theme="1"/>
      <name val="Calibri"/>
      <family val="2"/>
      <scheme val="minor"/>
    </font>
    <font>
      <b/>
      <sz val="10"/>
      <color theme="0"/>
      <name val="Calibri"/>
      <family val="2"/>
      <scheme val="minor"/>
    </font>
    <font>
      <b/>
      <sz val="10"/>
      <color rgb="FFFF0000"/>
      <name val="Calibri"/>
      <family val="2"/>
      <scheme val="minor"/>
    </font>
    <font>
      <sz val="10"/>
      <name val="Arial"/>
      <family val="2"/>
    </font>
    <font>
      <b/>
      <sz val="20"/>
      <name val="Arial"/>
      <family val="2"/>
    </font>
    <font>
      <b/>
      <sz val="12"/>
      <name val="Arial"/>
      <family val="2"/>
    </font>
    <font>
      <u/>
      <sz val="10"/>
      <color rgb="FF0000FF"/>
      <name val="Arial"/>
      <family val="2"/>
    </font>
    <font>
      <b/>
      <sz val="14"/>
      <color rgb="FFFFFFFF"/>
      <name val="Calibri"/>
      <family val="2"/>
      <scheme val="minor"/>
    </font>
    <font>
      <sz val="12"/>
      <color rgb="FF000000"/>
      <name val="Calibri"/>
      <scheme val="minor"/>
    </font>
    <font>
      <b/>
      <sz val="12"/>
      <color rgb="FFFF0000"/>
      <name val="Calibri"/>
      <scheme val="minor"/>
    </font>
    <font>
      <sz val="12"/>
      <name val="Calibri"/>
      <family val="2"/>
      <scheme val="minor"/>
    </font>
    <font>
      <b/>
      <sz val="10"/>
      <color theme="1"/>
      <name val="Calibri"/>
      <family val="2"/>
      <scheme val="minor"/>
    </font>
    <font>
      <b/>
      <sz val="11"/>
      <color rgb="FFFF0000"/>
      <name val="Calibri"/>
      <family val="2"/>
      <scheme val="minor"/>
    </font>
    <font>
      <b/>
      <u/>
      <sz val="12"/>
      <color rgb="FF000000"/>
      <name val="Calibri"/>
      <scheme val="minor"/>
    </font>
    <font>
      <sz val="10"/>
      <name val="Arial"/>
      <family val="2"/>
      <charset val="1"/>
    </font>
    <font>
      <sz val="10"/>
      <color rgb="FFFFFFFF"/>
      <name val="Arial"/>
      <family val="2"/>
      <charset val="1"/>
    </font>
    <font>
      <b/>
      <sz val="10"/>
      <color rgb="FF000000"/>
      <name val="Arial"/>
      <family val="2"/>
      <charset val="1"/>
    </font>
    <font>
      <sz val="10"/>
      <color rgb="FFCC0000"/>
      <name val="Arial"/>
      <family val="2"/>
      <charset val="1"/>
    </font>
    <font>
      <b/>
      <sz val="10"/>
      <color rgb="FFFFFFFF"/>
      <name val="Arial"/>
      <family val="2"/>
      <charset val="1"/>
    </font>
    <font>
      <i/>
      <sz val="10"/>
      <color rgb="FF808080"/>
      <name val="Arial"/>
      <family val="2"/>
      <charset val="1"/>
    </font>
    <font>
      <sz val="10"/>
      <color rgb="FF006600"/>
      <name val="Arial"/>
      <family val="2"/>
      <charset val="1"/>
    </font>
    <font>
      <sz val="18"/>
      <color rgb="FF000000"/>
      <name val="Arial"/>
      <family val="2"/>
      <charset val="1"/>
    </font>
    <font>
      <b/>
      <sz val="24"/>
      <color rgb="FF000000"/>
      <name val="Arial"/>
      <family val="2"/>
      <charset val="1"/>
    </font>
    <font>
      <sz val="12"/>
      <color rgb="FF000000"/>
      <name val="Arial"/>
      <family val="2"/>
      <charset val="1"/>
    </font>
    <font>
      <sz val="10"/>
      <color rgb="FF996600"/>
      <name val="Arial"/>
      <family val="2"/>
      <charset val="1"/>
    </font>
    <font>
      <sz val="11"/>
      <color theme="1"/>
      <name val="Arial1"/>
      <family val="2"/>
    </font>
    <font>
      <b/>
      <sz val="14"/>
      <color rgb="FFFF0000"/>
      <name val="Calibri"/>
      <scheme val="minor"/>
    </font>
    <font>
      <b/>
      <sz val="12"/>
      <color rgb="FF000000"/>
      <name val="Calibri"/>
      <scheme val="minor"/>
    </font>
    <font>
      <b/>
      <sz val="10"/>
      <color rgb="FF000000"/>
      <name val="Calibri"/>
      <scheme val="minor"/>
    </font>
    <font>
      <b/>
      <i/>
      <sz val="10"/>
      <color rgb="FF000000"/>
      <name val="Calibri"/>
      <scheme val="minor"/>
    </font>
    <font>
      <b/>
      <sz val="14"/>
      <color theme="0"/>
      <name val="Calibri"/>
      <family val="2"/>
      <scheme val="minor"/>
    </font>
    <font>
      <b/>
      <sz val="12"/>
      <color theme="1"/>
      <name val="Calibri"/>
      <family val="2"/>
      <scheme val="minor"/>
    </font>
    <font>
      <sz val="12"/>
      <color rgb="FF000000"/>
      <name val="Calibri"/>
      <family val="2"/>
      <scheme val="minor"/>
    </font>
  </fonts>
  <fills count="21">
    <fill>
      <patternFill patternType="none"/>
    </fill>
    <fill>
      <patternFill patternType="gray125"/>
    </fill>
    <fill>
      <patternFill patternType="solid">
        <fgColor theme="0"/>
        <bgColor indexed="64"/>
      </patternFill>
    </fill>
    <fill>
      <patternFill patternType="solid">
        <fgColor theme="8" tint="0.79998168889431442"/>
        <bgColor rgb="FF000000"/>
      </patternFill>
    </fill>
    <fill>
      <patternFill patternType="solid">
        <fgColor rgb="FF2F75B5"/>
        <bgColor rgb="FF000000"/>
      </patternFill>
    </fill>
    <fill>
      <patternFill patternType="solid">
        <fgColor theme="0"/>
        <bgColor rgb="FF000000"/>
      </patternFill>
    </fill>
    <fill>
      <patternFill patternType="solid">
        <fgColor rgb="FFC00000"/>
        <bgColor rgb="FF000000"/>
      </patternFill>
    </fill>
    <fill>
      <patternFill patternType="solid">
        <fgColor rgb="FFFFFFFF"/>
        <bgColor rgb="FF000000"/>
      </patternFill>
    </fill>
    <fill>
      <patternFill patternType="solid">
        <fgColor rgb="FF002060"/>
        <bgColor rgb="FF000000"/>
      </patternFill>
    </fill>
    <fill>
      <patternFill patternType="solid">
        <fgColor theme="4"/>
        <bgColor indexed="64"/>
      </patternFill>
    </fill>
    <fill>
      <patternFill patternType="solid">
        <fgColor theme="4" tint="-0.249977111117893"/>
        <bgColor rgb="FF000000"/>
      </patternFill>
    </fill>
    <fill>
      <patternFill patternType="solid">
        <fgColor rgb="FFFFFFFF"/>
        <bgColor rgb="FFFFFFCC"/>
      </patternFill>
    </fill>
    <fill>
      <patternFill patternType="solid">
        <fgColor rgb="FF000000"/>
        <bgColor rgb="FF003300"/>
      </patternFill>
    </fill>
    <fill>
      <patternFill patternType="solid">
        <fgColor rgb="FF808080"/>
        <bgColor rgb="FF969696"/>
      </patternFill>
    </fill>
    <fill>
      <patternFill patternType="solid">
        <fgColor rgb="FFDDDDDD"/>
        <bgColor rgb="FFE6E6FF"/>
      </patternFill>
    </fill>
    <fill>
      <patternFill patternType="solid">
        <fgColor rgb="FFFFCCCC"/>
        <bgColor rgb="FFFFCC99"/>
      </patternFill>
    </fill>
    <fill>
      <patternFill patternType="solid">
        <fgColor rgb="FFCC0000"/>
        <bgColor rgb="FFFF0000"/>
      </patternFill>
    </fill>
    <fill>
      <patternFill patternType="solid">
        <fgColor rgb="FFCCFFCC"/>
        <bgColor rgb="FFF2F2F2"/>
      </patternFill>
    </fill>
    <fill>
      <patternFill patternType="solid">
        <fgColor rgb="FFFFFFCC"/>
        <bgColor rgb="FFFFFFFF"/>
      </patternFill>
    </fill>
    <fill>
      <patternFill patternType="solid">
        <fgColor theme="4" tint="-0.499984740745262"/>
        <bgColor rgb="FF000000"/>
      </patternFill>
    </fill>
    <fill>
      <patternFill patternType="solid">
        <fgColor theme="5"/>
        <bgColor rgb="FF000000"/>
      </patternFill>
    </fill>
  </fills>
  <borders count="35">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auto="1"/>
      </right>
      <top style="thin">
        <color auto="1"/>
      </top>
      <bottom style="thin">
        <color auto="1"/>
      </bottom>
      <diagonal/>
    </border>
    <border>
      <left style="medium">
        <color indexed="64"/>
      </left>
      <right style="thin">
        <color indexed="64"/>
      </right>
      <top/>
      <bottom style="thin">
        <color indexed="64"/>
      </bottom>
      <diagonal/>
    </border>
    <border>
      <left style="thin">
        <color indexed="64"/>
      </left>
      <right style="thin">
        <color auto="1"/>
      </right>
      <top style="thin">
        <color indexed="64"/>
      </top>
      <bottom/>
      <diagonal/>
    </border>
    <border>
      <left style="thin">
        <color indexed="64"/>
      </left>
      <right/>
      <top/>
      <bottom/>
      <diagonal/>
    </border>
    <border>
      <left style="medium">
        <color indexed="64"/>
      </left>
      <right style="thin">
        <color auto="1"/>
      </right>
      <top/>
      <bottom/>
      <diagonal/>
    </border>
    <border>
      <left/>
      <right/>
      <top style="thin">
        <color indexed="64"/>
      </top>
      <bottom/>
      <diagonal/>
    </border>
    <border>
      <left/>
      <right/>
      <top/>
      <bottom style="thin">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right style="medium">
        <color indexed="64"/>
      </right>
      <top style="thin">
        <color indexed="64"/>
      </top>
      <bottom style="thin">
        <color auto="1"/>
      </bottom>
      <diagonal/>
    </border>
    <border>
      <left/>
      <right style="thin">
        <color auto="1"/>
      </right>
      <top style="thin">
        <color indexed="64"/>
      </top>
      <bottom style="thin">
        <color auto="1"/>
      </bottom>
      <diagonal/>
    </border>
    <border>
      <left/>
      <right style="thin">
        <color indexed="64"/>
      </right>
      <top/>
      <bottom/>
      <diagonal/>
    </border>
    <border>
      <left style="medium">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thin">
        <color indexed="64"/>
      </left>
      <right/>
      <top style="thin">
        <color indexed="64"/>
      </top>
      <bottom/>
      <diagonal/>
    </border>
    <border>
      <left style="thin">
        <color indexed="64"/>
      </left>
      <right/>
      <top/>
      <bottom style="thin">
        <color indexed="64"/>
      </bottom>
      <diagonal/>
    </border>
    <border>
      <left/>
      <right style="thin">
        <color auto="1"/>
      </right>
      <top style="thin">
        <color auto="1"/>
      </top>
      <bottom/>
      <diagonal/>
    </border>
    <border>
      <left/>
      <right style="thin">
        <color auto="1"/>
      </right>
      <top/>
      <bottom style="thin">
        <color auto="1"/>
      </bottom>
      <diagonal/>
    </border>
    <border>
      <left style="medium">
        <color indexed="64"/>
      </left>
      <right/>
      <top style="thin">
        <color indexed="64"/>
      </top>
      <bottom/>
      <diagonal/>
    </border>
    <border>
      <left style="medium">
        <color indexed="64"/>
      </left>
      <right/>
      <top/>
      <bottom style="thin">
        <color auto="1"/>
      </bottom>
      <diagonal/>
    </border>
  </borders>
  <cellStyleXfs count="30">
    <xf numFmtId="0" fontId="0" fillId="0" borderId="0"/>
    <xf numFmtId="0" fontId="2" fillId="0" borderId="0"/>
    <xf numFmtId="0" fontId="1" fillId="0" borderId="0"/>
    <xf numFmtId="0" fontId="9" fillId="0" borderId="0"/>
    <xf numFmtId="164" fontId="1" fillId="0" borderId="0" applyFont="0" applyFill="0" applyBorder="0" applyAlignment="0" applyProtection="0"/>
    <xf numFmtId="9" fontId="1" fillId="0" borderId="0" applyFont="0" applyFill="0" applyBorder="0" applyAlignment="0" applyProtection="0"/>
    <xf numFmtId="0" fontId="20" fillId="0" borderId="0"/>
    <xf numFmtId="0" fontId="21" fillId="12" borderId="0" applyBorder="0" applyProtection="0"/>
    <xf numFmtId="0" fontId="21" fillId="13" borderId="0" applyBorder="0" applyProtection="0"/>
    <xf numFmtId="0" fontId="22" fillId="14" borderId="0" applyBorder="0" applyProtection="0"/>
    <xf numFmtId="0" fontId="22" fillId="0" borderId="0" applyBorder="0" applyProtection="0"/>
    <xf numFmtId="0" fontId="23" fillId="15" borderId="0" applyBorder="0" applyProtection="0"/>
    <xf numFmtId="0" fontId="24" fillId="16" borderId="0" applyBorder="0" applyProtection="0"/>
    <xf numFmtId="0" fontId="25" fillId="0" borderId="0" applyBorder="0" applyProtection="0"/>
    <xf numFmtId="0" fontId="26" fillId="17" borderId="0" applyBorder="0" applyProtection="0"/>
    <xf numFmtId="0" fontId="27" fillId="0" borderId="0" applyBorder="0" applyProtection="0"/>
    <xf numFmtId="0" fontId="28" fillId="0" borderId="0" applyBorder="0" applyProtection="0"/>
    <xf numFmtId="0" fontId="29" fillId="0" borderId="0" applyBorder="0" applyProtection="0"/>
    <xf numFmtId="0" fontId="30" fillId="18" borderId="0" applyBorder="0" applyProtection="0"/>
    <xf numFmtId="0" fontId="20" fillId="0" borderId="0"/>
    <xf numFmtId="0" fontId="9" fillId="0" borderId="0"/>
    <xf numFmtId="165" fontId="20" fillId="0" borderId="0" applyBorder="0" applyProtection="0"/>
    <xf numFmtId="0" fontId="20" fillId="0" borderId="0" applyBorder="0" applyProtection="0"/>
    <xf numFmtId="0" fontId="20" fillId="0" borderId="0" applyBorder="0" applyProtection="0"/>
    <xf numFmtId="0" fontId="23" fillId="0" borderId="0" applyBorder="0" applyProtection="0"/>
    <xf numFmtId="0" fontId="20" fillId="0" borderId="0"/>
    <xf numFmtId="0" fontId="9" fillId="0" borderId="0"/>
    <xf numFmtId="0" fontId="31" fillId="0" borderId="0"/>
    <xf numFmtId="0" fontId="1" fillId="0" borderId="0"/>
    <xf numFmtId="0" fontId="9" fillId="0" borderId="0"/>
  </cellStyleXfs>
  <cellXfs count="87">
    <xf numFmtId="0" fontId="0" fillId="0" borderId="0" xfId="0"/>
    <xf numFmtId="0" fontId="3" fillId="3" borderId="4" xfId="1" applyFont="1" applyFill="1" applyBorder="1" applyAlignment="1">
      <alignment horizontal="center" vertical="center" wrapText="1"/>
    </xf>
    <xf numFmtId="9" fontId="3" fillId="3" borderId="1" xfId="1" applyNumberFormat="1" applyFont="1" applyFill="1" applyBorder="1" applyAlignment="1">
      <alignment horizontal="center" vertical="center" wrapText="1"/>
    </xf>
    <xf numFmtId="9" fontId="4" fillId="10" borderId="1" xfId="1" applyNumberFormat="1" applyFont="1" applyFill="1" applyBorder="1" applyAlignment="1">
      <alignment horizontal="center" vertical="center" wrapText="1"/>
    </xf>
    <xf numFmtId="0" fontId="6" fillId="0" borderId="0" xfId="1" applyFont="1" applyAlignment="1">
      <alignment vertical="center" wrapText="1"/>
    </xf>
    <xf numFmtId="0" fontId="2" fillId="0" borderId="0" xfId="1" applyAlignment="1">
      <alignment vertical="center" wrapText="1"/>
    </xf>
    <xf numFmtId="0" fontId="2" fillId="0" borderId="0" xfId="1" applyAlignment="1">
      <alignment vertical="center"/>
    </xf>
    <xf numFmtId="0" fontId="9" fillId="0" borderId="0" xfId="0" applyFont="1"/>
    <xf numFmtId="0" fontId="10" fillId="0" borderId="0" xfId="0" applyFont="1" applyAlignment="1">
      <alignment horizontal="center"/>
    </xf>
    <xf numFmtId="0" fontId="11" fillId="0" borderId="0" xfId="0" applyFont="1" applyAlignment="1">
      <alignment horizontal="center" vertical="center" wrapText="1"/>
    </xf>
    <xf numFmtId="0" fontId="11" fillId="0" borderId="0" xfId="0" applyFont="1" applyAlignment="1">
      <alignment horizontal="center"/>
    </xf>
    <xf numFmtId="0" fontId="12" fillId="0" borderId="0" xfId="0" applyFont="1"/>
    <xf numFmtId="0" fontId="13" fillId="8" borderId="1" xfId="0" applyFont="1" applyFill="1" applyBorder="1"/>
    <xf numFmtId="0" fontId="13" fillId="6" borderId="1" xfId="0" applyFont="1" applyFill="1" applyBorder="1" applyAlignment="1">
      <alignment vertical="center" wrapText="1"/>
    </xf>
    <xf numFmtId="9" fontId="3" fillId="5" borderId="3" xfId="1" applyNumberFormat="1" applyFont="1" applyFill="1" applyBorder="1" applyAlignment="1">
      <alignment horizontal="center" vertical="center" wrapText="1"/>
    </xf>
    <xf numFmtId="0" fontId="1" fillId="0" borderId="15" xfId="1" applyFont="1" applyBorder="1" applyAlignment="1">
      <alignment vertical="center"/>
    </xf>
    <xf numFmtId="0" fontId="1" fillId="0" borderId="16" xfId="1" applyFont="1" applyBorder="1" applyAlignment="1">
      <alignment vertical="center"/>
    </xf>
    <xf numFmtId="9" fontId="18" fillId="8" borderId="13" xfId="1" applyNumberFormat="1" applyFont="1" applyFill="1" applyBorder="1" applyAlignment="1">
      <alignment vertical="center" wrapText="1"/>
    </xf>
    <xf numFmtId="9" fontId="4" fillId="8" borderId="13" xfId="1" applyNumberFormat="1" applyFont="1" applyFill="1" applyBorder="1" applyAlignment="1">
      <alignment vertical="center" wrapText="1"/>
    </xf>
    <xf numFmtId="9" fontId="18" fillId="8" borderId="0" xfId="1" applyNumberFormat="1" applyFont="1" applyFill="1" applyAlignment="1">
      <alignment vertical="center" wrapText="1"/>
    </xf>
    <xf numFmtId="9" fontId="4" fillId="8" borderId="0" xfId="1" applyNumberFormat="1" applyFont="1" applyFill="1" applyAlignment="1">
      <alignment vertical="center" wrapText="1"/>
    </xf>
    <xf numFmtId="0" fontId="4" fillId="8" borderId="0" xfId="1" applyFont="1" applyFill="1" applyAlignment="1">
      <alignment horizontal="center" vertical="center" wrapText="1"/>
    </xf>
    <xf numFmtId="0" fontId="4" fillId="4" borderId="1" xfId="1" applyFont="1" applyFill="1" applyBorder="1" applyAlignment="1">
      <alignment horizontal="center" vertical="center" wrapText="1"/>
    </xf>
    <xf numFmtId="9" fontId="4" fillId="4" borderId="1" xfId="1" applyNumberFormat="1" applyFont="1" applyFill="1" applyBorder="1" applyAlignment="1">
      <alignment horizontal="center" vertical="center" wrapText="1"/>
    </xf>
    <xf numFmtId="9" fontId="7" fillId="19" borderId="1" xfId="1" applyNumberFormat="1" applyFont="1" applyFill="1" applyBorder="1" applyAlignment="1">
      <alignment horizontal="center" vertical="center" wrapText="1"/>
    </xf>
    <xf numFmtId="9" fontId="36" fillId="4" borderId="0" xfId="1" applyNumberFormat="1" applyFont="1" applyFill="1" applyAlignment="1">
      <alignment horizontal="center" vertical="center" wrapText="1"/>
    </xf>
    <xf numFmtId="0" fontId="4" fillId="8" borderId="0" xfId="1" applyFont="1" applyFill="1" applyAlignment="1">
      <alignment horizontal="center" vertical="center" wrapText="1"/>
    </xf>
    <xf numFmtId="0" fontId="4" fillId="8" borderId="21" xfId="1" applyFont="1" applyFill="1" applyBorder="1" applyAlignment="1">
      <alignment horizontal="center" vertical="center" wrapText="1"/>
    </xf>
    <xf numFmtId="0" fontId="4" fillId="20" borderId="0" xfId="1" applyFont="1" applyFill="1" applyAlignment="1">
      <alignment horizontal="center" vertical="center" wrapText="1"/>
    </xf>
    <xf numFmtId="9" fontId="4" fillId="8" borderId="21" xfId="1" applyNumberFormat="1" applyFont="1" applyFill="1" applyBorder="1" applyAlignment="1">
      <alignment horizontal="center" vertical="center" wrapText="1"/>
    </xf>
    <xf numFmtId="0" fontId="38" fillId="7" borderId="1" xfId="0" applyFont="1" applyFill="1" applyBorder="1" applyAlignment="1">
      <alignment horizontal="left" vertical="top" wrapText="1"/>
    </xf>
    <xf numFmtId="0" fontId="16" fillId="11" borderId="10" xfId="0" applyFont="1" applyFill="1" applyBorder="1" applyAlignment="1">
      <alignment horizontal="left" vertical="top" wrapText="1"/>
    </xf>
    <xf numFmtId="0" fontId="16" fillId="11" borderId="2" xfId="0" applyFont="1" applyFill="1" applyBorder="1" applyAlignment="1">
      <alignment horizontal="left" vertical="top" wrapText="1"/>
    </xf>
    <xf numFmtId="0" fontId="11" fillId="0" borderId="23" xfId="0" applyFont="1" applyBorder="1" applyAlignment="1">
      <alignment horizontal="center" vertical="center" wrapText="1"/>
    </xf>
    <xf numFmtId="0" fontId="11" fillId="0" borderId="24" xfId="0" applyFont="1" applyBorder="1" applyAlignment="1">
      <alignment horizontal="center" vertical="center" wrapText="1"/>
    </xf>
    <xf numFmtId="0" fontId="4" fillId="8" borderId="11" xfId="1" applyFont="1" applyFill="1" applyBorder="1" applyAlignment="1">
      <alignment horizontal="center" vertical="center" wrapText="1"/>
    </xf>
    <xf numFmtId="0" fontId="4" fillId="8" borderId="0" xfId="1" applyFont="1" applyFill="1" applyAlignment="1">
      <alignment horizontal="center" vertical="center" wrapText="1"/>
    </xf>
    <xf numFmtId="0" fontId="4" fillId="8" borderId="20" xfId="1" applyFont="1" applyFill="1" applyBorder="1" applyAlignment="1">
      <alignment horizontal="center" vertical="center" wrapText="1"/>
    </xf>
    <xf numFmtId="0" fontId="4" fillId="8" borderId="21" xfId="1" applyFont="1" applyFill="1" applyBorder="1" applyAlignment="1">
      <alignment horizontal="center" vertical="center" wrapText="1"/>
    </xf>
    <xf numFmtId="0" fontId="3" fillId="3" borderId="6" xfId="1" applyFont="1" applyFill="1" applyBorder="1" applyAlignment="1">
      <alignment horizontal="center" vertical="center" wrapText="1"/>
    </xf>
    <xf numFmtId="0" fontId="3" fillId="3" borderId="12" xfId="1" applyFont="1" applyFill="1" applyBorder="1" applyAlignment="1">
      <alignment horizontal="center" vertical="center" wrapText="1"/>
    </xf>
    <xf numFmtId="0" fontId="3" fillId="3" borderId="9" xfId="1" applyFont="1" applyFill="1" applyBorder="1" applyAlignment="1">
      <alignment horizontal="center" vertical="center" wrapText="1"/>
    </xf>
    <xf numFmtId="9" fontId="3" fillId="3" borderId="10" xfId="1" applyNumberFormat="1" applyFont="1" applyFill="1" applyBorder="1" applyAlignment="1">
      <alignment horizontal="center" vertical="center" wrapText="1"/>
    </xf>
    <xf numFmtId="9" fontId="3" fillId="3" borderId="7" xfId="1" applyNumberFormat="1" applyFont="1" applyFill="1" applyBorder="1" applyAlignment="1">
      <alignment horizontal="center" vertical="center" wrapText="1"/>
    </xf>
    <xf numFmtId="9" fontId="3" fillId="3" borderId="2" xfId="1" applyNumberFormat="1" applyFont="1" applyFill="1" applyBorder="1" applyAlignment="1">
      <alignment horizontal="center" vertical="center" wrapText="1"/>
    </xf>
    <xf numFmtId="9" fontId="4" fillId="8" borderId="0" xfId="1" applyNumberFormat="1" applyFont="1" applyFill="1" applyAlignment="1">
      <alignment horizontal="center" vertical="center" wrapText="1"/>
    </xf>
    <xf numFmtId="9" fontId="4" fillId="19" borderId="11" xfId="1" applyNumberFormat="1" applyFont="1" applyFill="1" applyBorder="1" applyAlignment="1">
      <alignment horizontal="center" vertical="center" wrapText="1"/>
    </xf>
    <xf numFmtId="9" fontId="4" fillId="19" borderId="22" xfId="1" applyNumberFormat="1" applyFont="1" applyFill="1" applyBorder="1" applyAlignment="1">
      <alignment horizontal="center" vertical="center" wrapText="1"/>
    </xf>
    <xf numFmtId="0" fontId="2" fillId="0" borderId="16" xfId="1" applyBorder="1" applyAlignment="1">
      <alignment horizontal="center" vertical="center"/>
    </xf>
    <xf numFmtId="0" fontId="1" fillId="0" borderId="16" xfId="1" applyFont="1" applyBorder="1" applyAlignment="1">
      <alignment horizontal="center" vertical="center"/>
    </xf>
    <xf numFmtId="0" fontId="1" fillId="0" borderId="17" xfId="1" applyFont="1" applyBorder="1" applyAlignment="1">
      <alignment horizontal="center" vertical="center"/>
    </xf>
    <xf numFmtId="9" fontId="4" fillId="10" borderId="3" xfId="1" applyNumberFormat="1" applyFont="1" applyFill="1" applyBorder="1" applyAlignment="1">
      <alignment horizontal="center" vertical="center" wrapText="1"/>
    </xf>
    <xf numFmtId="9" fontId="4" fillId="10" borderId="18" xfId="1" applyNumberFormat="1" applyFont="1" applyFill="1" applyBorder="1" applyAlignment="1">
      <alignment horizontal="center" vertical="center" wrapText="1"/>
    </xf>
    <xf numFmtId="9" fontId="5" fillId="2" borderId="13" xfId="1" applyNumberFormat="1" applyFont="1" applyFill="1" applyBorder="1" applyAlignment="1">
      <alignment horizontal="center" vertical="center" wrapText="1"/>
    </xf>
    <xf numFmtId="9" fontId="5" fillId="2" borderId="14" xfId="1" applyNumberFormat="1" applyFont="1" applyFill="1" applyBorder="1" applyAlignment="1">
      <alignment horizontal="center" vertical="center" wrapText="1"/>
    </xf>
    <xf numFmtId="9" fontId="3" fillId="5" borderId="14" xfId="1" applyNumberFormat="1" applyFont="1" applyFill="1" applyBorder="1" applyAlignment="1">
      <alignment horizontal="center" vertical="center" wrapText="1"/>
    </xf>
    <xf numFmtId="9" fontId="3" fillId="5" borderId="13" xfId="1" applyNumberFormat="1" applyFont="1" applyFill="1" applyBorder="1" applyAlignment="1">
      <alignment horizontal="center" vertical="center" wrapText="1"/>
    </xf>
    <xf numFmtId="0" fontId="7" fillId="9" borderId="0" xfId="1" applyFont="1" applyFill="1" applyAlignment="1">
      <alignment horizontal="center" vertical="center" textRotation="90" wrapText="1"/>
    </xf>
    <xf numFmtId="0" fontId="3" fillId="3" borderId="8" xfId="1" applyFont="1" applyFill="1" applyBorder="1" applyAlignment="1">
      <alignment horizontal="center" vertical="center" wrapText="1"/>
    </xf>
    <xf numFmtId="0" fontId="3" fillId="3" borderId="5" xfId="1" applyFont="1" applyFill="1" applyBorder="1" applyAlignment="1">
      <alignment horizontal="center" vertical="center" wrapText="1"/>
    </xf>
    <xf numFmtId="9" fontId="4" fillId="10" borderId="4" xfId="1" applyNumberFormat="1" applyFont="1" applyFill="1" applyBorder="1" applyAlignment="1">
      <alignment horizontal="center" vertical="center" wrapText="1"/>
    </xf>
    <xf numFmtId="9" fontId="4" fillId="10" borderId="19" xfId="1" applyNumberFormat="1" applyFont="1" applyFill="1" applyBorder="1" applyAlignment="1">
      <alignment horizontal="center" vertical="center" wrapText="1"/>
    </xf>
    <xf numFmtId="9" fontId="3" fillId="3" borderId="3" xfId="1" applyNumberFormat="1" applyFont="1" applyFill="1" applyBorder="1" applyAlignment="1">
      <alignment horizontal="center" vertical="center" wrapText="1"/>
    </xf>
    <xf numFmtId="0" fontId="3" fillId="3" borderId="3" xfId="1" applyFont="1" applyFill="1" applyBorder="1" applyAlignment="1">
      <alignment horizontal="center" vertical="center" wrapText="1"/>
    </xf>
    <xf numFmtId="9" fontId="34" fillId="5" borderId="25" xfId="1" applyNumberFormat="1" applyFont="1" applyFill="1" applyBorder="1" applyAlignment="1">
      <alignment horizontal="center" vertical="center" wrapText="1"/>
    </xf>
    <xf numFmtId="9" fontId="34" fillId="5" borderId="26" xfId="1" applyNumberFormat="1" applyFont="1" applyFill="1" applyBorder="1" applyAlignment="1">
      <alignment horizontal="center" vertical="center" wrapText="1"/>
    </xf>
    <xf numFmtId="0" fontId="2" fillId="0" borderId="27" xfId="1" applyBorder="1" applyAlignment="1">
      <alignment horizontal="center" vertical="center"/>
    </xf>
    <xf numFmtId="0" fontId="2" fillId="0" borderId="28" xfId="1" applyBorder="1" applyAlignment="1">
      <alignment horizontal="center" vertical="center"/>
    </xf>
    <xf numFmtId="9" fontId="3" fillId="3" borderId="29" xfId="1" applyNumberFormat="1" applyFont="1" applyFill="1" applyBorder="1" applyAlignment="1">
      <alignment horizontal="center" vertical="center" wrapText="1"/>
    </xf>
    <xf numFmtId="9" fontId="3" fillId="3" borderId="30" xfId="1" applyNumberFormat="1" applyFont="1" applyFill="1" applyBorder="1" applyAlignment="1">
      <alignment horizontal="center" vertical="center" wrapText="1"/>
    </xf>
    <xf numFmtId="0" fontId="3" fillId="3" borderId="13" xfId="1" applyFont="1" applyFill="1" applyBorder="1" applyAlignment="1">
      <alignment horizontal="center" vertical="center" wrapText="1"/>
    </xf>
    <xf numFmtId="0" fontId="3" fillId="3" borderId="31" xfId="1" applyFont="1" applyFill="1" applyBorder="1" applyAlignment="1">
      <alignment horizontal="center" vertical="center" wrapText="1"/>
    </xf>
    <xf numFmtId="0" fontId="3" fillId="3" borderId="0" xfId="1" applyFont="1" applyFill="1" applyBorder="1" applyAlignment="1">
      <alignment horizontal="center" vertical="center" wrapText="1"/>
    </xf>
    <xf numFmtId="0" fontId="3" fillId="3" borderId="20" xfId="1" applyFont="1" applyFill="1" applyBorder="1" applyAlignment="1">
      <alignment horizontal="center" vertical="center" wrapText="1"/>
    </xf>
    <xf numFmtId="0" fontId="3" fillId="3" borderId="14" xfId="1" applyFont="1" applyFill="1" applyBorder="1" applyAlignment="1">
      <alignment horizontal="center" vertical="center" wrapText="1"/>
    </xf>
    <xf numFmtId="0" fontId="3" fillId="3" borderId="32" xfId="1" applyFont="1" applyFill="1" applyBorder="1" applyAlignment="1">
      <alignment horizontal="center" vertical="center" wrapText="1"/>
    </xf>
    <xf numFmtId="0" fontId="4" fillId="4" borderId="3" xfId="1" applyFont="1" applyFill="1" applyBorder="1" applyAlignment="1">
      <alignment horizontal="center" vertical="center" wrapText="1"/>
    </xf>
    <xf numFmtId="0" fontId="4" fillId="4" borderId="4" xfId="1" applyFont="1" applyFill="1" applyBorder="1" applyAlignment="1">
      <alignment horizontal="center" vertical="center" wrapText="1"/>
    </xf>
    <xf numFmtId="0" fontId="4" fillId="4" borderId="19" xfId="1" applyFont="1" applyFill="1" applyBorder="1" applyAlignment="1">
      <alignment horizontal="center" vertical="center" wrapText="1"/>
    </xf>
    <xf numFmtId="0" fontId="3" fillId="3" borderId="33" xfId="1" applyFont="1" applyFill="1" applyBorder="1" applyAlignment="1">
      <alignment horizontal="center" vertical="center" wrapText="1"/>
    </xf>
    <xf numFmtId="0" fontId="3" fillId="3" borderId="21" xfId="1" applyFont="1" applyFill="1" applyBorder="1" applyAlignment="1">
      <alignment horizontal="center" vertical="center" wrapText="1"/>
    </xf>
    <xf numFmtId="0" fontId="3" fillId="3" borderId="34" xfId="1" applyFont="1" applyFill="1" applyBorder="1" applyAlignment="1">
      <alignment horizontal="center" vertical="center" wrapText="1"/>
    </xf>
    <xf numFmtId="9" fontId="3" fillId="5" borderId="10" xfId="1" applyNumberFormat="1" applyFont="1" applyFill="1" applyBorder="1" applyAlignment="1">
      <alignment horizontal="center" vertical="center" wrapText="1"/>
    </xf>
    <xf numFmtId="9" fontId="3" fillId="5" borderId="7" xfId="1" applyNumberFormat="1" applyFont="1" applyFill="1" applyBorder="1" applyAlignment="1">
      <alignment horizontal="center" vertical="center" wrapText="1"/>
    </xf>
    <xf numFmtId="9" fontId="3" fillId="5" borderId="2" xfId="1" applyNumberFormat="1" applyFont="1" applyFill="1" applyBorder="1" applyAlignment="1">
      <alignment horizontal="center" vertical="center" wrapText="1"/>
    </xf>
    <xf numFmtId="0" fontId="4" fillId="20" borderId="31" xfId="1" applyFont="1" applyFill="1" applyBorder="1" applyAlignment="1">
      <alignment horizontal="center" vertical="center" wrapText="1"/>
    </xf>
    <xf numFmtId="0" fontId="4" fillId="20" borderId="32" xfId="1" applyFont="1" applyFill="1" applyBorder="1" applyAlignment="1">
      <alignment horizontal="center" vertical="center" wrapText="1"/>
    </xf>
  </cellXfs>
  <cellStyles count="30">
    <cellStyle name="Accent 1 5" xfId="7" xr:uid="{D16EF50C-13D0-4529-8A7E-AC749296806A}"/>
    <cellStyle name="Accent 2 6" xfId="8" xr:uid="{AA946F3D-0C70-4BFE-A13B-D20FCEA2C669}"/>
    <cellStyle name="Accent 3 7" xfId="9" xr:uid="{1AC1CF1D-ACA2-4149-9BF2-BB15043E89FC}"/>
    <cellStyle name="Accent 4" xfId="10" xr:uid="{9C2BC083-D679-4642-9194-EF6B8F5E1F1D}"/>
    <cellStyle name="Bad 8" xfId="11" xr:uid="{A7B7221F-1112-4EC4-AEEF-44BB483129FA}"/>
    <cellStyle name="Error 9" xfId="12" xr:uid="{078B29F6-9FD0-4842-B40F-CF064FC705AE}"/>
    <cellStyle name="Footnote 10" xfId="13" xr:uid="{8ECB3520-51B3-43BE-9C00-A0139ED6CB9C}"/>
    <cellStyle name="Good 11" xfId="14" xr:uid="{8D035783-2C32-4617-BFA7-636DA66283A4}"/>
    <cellStyle name="Heading 1 13" xfId="15" xr:uid="{02E9521F-677D-4F6A-A924-0FBAEF0CC68B}"/>
    <cellStyle name="Heading 12" xfId="16" xr:uid="{0B872877-7A15-4D05-AE44-8F03650D3FC7}"/>
    <cellStyle name="Heading 2 14" xfId="17" xr:uid="{0FF51BDC-076B-4D44-89EB-5692A33D23AA}"/>
    <cellStyle name="Milliers 2" xfId="4" xr:uid="{4F5AF984-C7D7-4339-AD85-149DA9FE2A32}"/>
    <cellStyle name="Neutral 15" xfId="18" xr:uid="{5840F1D2-3B3A-4DA8-ACE1-02D7686DD19E}"/>
    <cellStyle name="Normal" xfId="0" builtinId="0"/>
    <cellStyle name="Normal 2" xfId="1" xr:uid="{81745B9F-34E7-425D-BC9A-0224D93007F7}"/>
    <cellStyle name="Normal 2 2" xfId="3" xr:uid="{8EADB43F-08EF-41F2-BC14-AFC0E445272D}"/>
    <cellStyle name="Normal 2 2 2" xfId="27" xr:uid="{CDD6D834-BF6E-4172-981F-DDA509525B98}"/>
    <cellStyle name="Normal 2 3" xfId="19" xr:uid="{8CD0A2FA-52B1-44EA-9DBD-C1DA934EED79}"/>
    <cellStyle name="Normal 3" xfId="2" xr:uid="{A2C745BC-DA97-4FB9-895F-C1AA7A20BC6B}"/>
    <cellStyle name="Normal 3 2" xfId="25" xr:uid="{13846C56-DD91-421C-BEFE-567384829690}"/>
    <cellStyle name="Normal 3 2 2" xfId="26" xr:uid="{15DB5604-C5B5-4BD9-B09F-6C739567DE32}"/>
    <cellStyle name="Normal 3 3" xfId="20" xr:uid="{DD10A60B-B51F-4830-B4C6-A81B6F91B602}"/>
    <cellStyle name="Normal 4" xfId="28" xr:uid="{A828CC72-CC34-4137-ACD4-CCB8B79F50E9}"/>
    <cellStyle name="Normal 5" xfId="29" xr:uid="{1AC34312-195B-4011-BB07-24DC21BDA6C6}"/>
    <cellStyle name="Normal 6" xfId="6" xr:uid="{B73C0719-305A-4FF4-9961-C6908137A834}"/>
    <cellStyle name="Pourcentage 2" xfId="5" xr:uid="{DB139AAD-A243-40F4-8695-862A8C4B4AD0}"/>
    <cellStyle name="Pourcentage 2 2" xfId="21" xr:uid="{DC346D38-3DAD-451B-A677-D3D7C9B9E2A1}"/>
    <cellStyle name="Status 16" xfId="22" xr:uid="{075F56AD-CC7E-4D5E-BA6D-9D30F661BAC5}"/>
    <cellStyle name="Text 17" xfId="23" xr:uid="{48B0944C-8129-41EE-8125-71503E90246C}"/>
    <cellStyle name="Warning 18" xfId="24" xr:uid="{B8A5FC05-1C30-47D4-A9BA-4CDD665828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2867025</xdr:colOff>
      <xdr:row>1</xdr:row>
      <xdr:rowOff>0</xdr:rowOff>
    </xdr:from>
    <xdr:to>
      <xdr:col>0</xdr:col>
      <xdr:colOff>6343650</xdr:colOff>
      <xdr:row>4</xdr:row>
      <xdr:rowOff>38100</xdr:rowOff>
    </xdr:to>
    <xdr:pic>
      <xdr:nvPicPr>
        <xdr:cNvPr id="2" name="Image 1">
          <a:extLst>
            <a:ext uri="{FF2B5EF4-FFF2-40B4-BE49-F238E27FC236}">
              <a16:creationId xmlns:a16="http://schemas.microsoft.com/office/drawing/2014/main" id="{B42A8EE0-C81D-4CC9-B0A3-6B0F1775CE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67025" y="200025"/>
          <a:ext cx="3476625"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EC47FD-E76E-430E-8021-D9B97C677BA7}">
  <sheetPr>
    <tabColor rgb="FFFF0000"/>
  </sheetPr>
  <dimension ref="A1:A55"/>
  <sheetViews>
    <sheetView tabSelected="1" zoomScaleNormal="100" workbookViewId="0">
      <selection activeCell="A7" sqref="A7:A8"/>
    </sheetView>
  </sheetViews>
  <sheetFormatPr baseColWidth="10" defaultColWidth="11" defaultRowHeight="15.75"/>
  <cols>
    <col min="1" max="1" width="120.875" customWidth="1"/>
    <col min="2" max="2" width="6.625" customWidth="1"/>
    <col min="3" max="3" width="5.875" customWidth="1"/>
    <col min="4" max="4" width="5.125" customWidth="1"/>
    <col min="5" max="5" width="5.5" customWidth="1"/>
  </cols>
  <sheetData>
    <row r="1" spans="1:1">
      <c r="A1" s="7"/>
    </row>
    <row r="3" spans="1:1">
      <c r="A3" s="7"/>
    </row>
    <row r="4" spans="1:1">
      <c r="A4" s="7"/>
    </row>
    <row r="5" spans="1:1">
      <c r="A5" s="7"/>
    </row>
    <row r="6" spans="1:1" ht="27" thickBot="1">
      <c r="A6" s="8" t="s">
        <v>31</v>
      </c>
    </row>
    <row r="7" spans="1:1">
      <c r="A7" s="33" t="s">
        <v>0</v>
      </c>
    </row>
    <row r="8" spans="1:1" ht="16.5" thickBot="1">
      <c r="A8" s="34"/>
    </row>
    <row r="9" spans="1:1">
      <c r="A9" s="9"/>
    </row>
    <row r="10" spans="1:1" ht="26.25">
      <c r="A10" s="8" t="s">
        <v>1</v>
      </c>
    </row>
    <row r="11" spans="1:1">
      <c r="A11" s="10"/>
    </row>
    <row r="12" spans="1:1" ht="18.75">
      <c r="A12" s="12" t="s">
        <v>2</v>
      </c>
    </row>
    <row r="13" spans="1:1" ht="33" customHeight="1">
      <c r="A13" s="31" t="s">
        <v>32</v>
      </c>
    </row>
    <row r="14" spans="1:1" ht="154.5" customHeight="1">
      <c r="A14" s="32"/>
    </row>
    <row r="15" spans="1:1">
      <c r="A15" s="7"/>
    </row>
    <row r="16" spans="1:1" ht="18.75">
      <c r="A16" s="13" t="s">
        <v>3</v>
      </c>
    </row>
    <row r="17" spans="1:1" ht="236.25">
      <c r="A17" s="30" t="s">
        <v>36</v>
      </c>
    </row>
    <row r="18" spans="1:1">
      <c r="A18" s="7"/>
    </row>
    <row r="19" spans="1:1">
      <c r="A19" s="7"/>
    </row>
    <row r="20" spans="1:1">
      <c r="A20" s="7"/>
    </row>
    <row r="21" spans="1:1">
      <c r="A21" s="7"/>
    </row>
    <row r="22" spans="1:1">
      <c r="A22" s="7"/>
    </row>
    <row r="23" spans="1:1">
      <c r="A23" s="7"/>
    </row>
    <row r="24" spans="1:1">
      <c r="A24" s="7"/>
    </row>
    <row r="25" spans="1:1">
      <c r="A25" s="7"/>
    </row>
    <row r="26" spans="1:1">
      <c r="A26" s="7"/>
    </row>
    <row r="27" spans="1:1">
      <c r="A27" s="7"/>
    </row>
    <row r="28" spans="1:1">
      <c r="A28" s="7"/>
    </row>
    <row r="29" spans="1:1">
      <c r="A29" s="7"/>
    </row>
    <row r="30" spans="1:1">
      <c r="A30" s="7"/>
    </row>
    <row r="31" spans="1:1">
      <c r="A31" s="7"/>
    </row>
    <row r="32" spans="1:1">
      <c r="A32" s="7"/>
    </row>
    <row r="33" spans="1:1">
      <c r="A33" s="7"/>
    </row>
    <row r="34" spans="1:1">
      <c r="A34" s="7"/>
    </row>
    <row r="35" spans="1:1">
      <c r="A35" s="7"/>
    </row>
    <row r="36" spans="1:1">
      <c r="A36" s="7"/>
    </row>
    <row r="37" spans="1:1">
      <c r="A37" s="7"/>
    </row>
    <row r="38" spans="1:1">
      <c r="A38" s="7"/>
    </row>
    <row r="39" spans="1:1">
      <c r="A39" s="7"/>
    </row>
    <row r="40" spans="1:1">
      <c r="A40" s="7"/>
    </row>
    <row r="41" spans="1:1">
      <c r="A41" s="7"/>
    </row>
    <row r="42" spans="1:1">
      <c r="A42" s="7"/>
    </row>
    <row r="43" spans="1:1">
      <c r="A43" s="7"/>
    </row>
    <row r="44" spans="1:1">
      <c r="A44" s="7"/>
    </row>
    <row r="45" spans="1:1">
      <c r="A45" s="7"/>
    </row>
    <row r="46" spans="1:1">
      <c r="A46" s="7"/>
    </row>
    <row r="47" spans="1:1">
      <c r="A47" s="7"/>
    </row>
    <row r="48" spans="1:1">
      <c r="A48" s="7"/>
    </row>
    <row r="49" spans="1:1">
      <c r="A49" s="7"/>
    </row>
    <row r="50" spans="1:1">
      <c r="A50" s="7"/>
    </row>
    <row r="51" spans="1:1">
      <c r="A51" s="7"/>
    </row>
    <row r="52" spans="1:1">
      <c r="A52" s="7"/>
    </row>
    <row r="53" spans="1:1">
      <c r="A53" s="7"/>
    </row>
    <row r="54" spans="1:1">
      <c r="A54" s="7"/>
    </row>
    <row r="55" spans="1:1">
      <c r="A55" s="11"/>
    </row>
  </sheetData>
  <mergeCells count="2">
    <mergeCell ref="A13:A14"/>
    <mergeCell ref="A7:A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23FB64-64C1-4FF1-B9E5-D1AB9C84C06C}">
  <sheetPr>
    <tabColor theme="4" tint="0.79998168889431442"/>
  </sheetPr>
  <dimension ref="A1:I26"/>
  <sheetViews>
    <sheetView showGridLines="0" zoomScaleNormal="100" workbookViewId="0">
      <selection activeCell="B9" sqref="B9:B11"/>
    </sheetView>
  </sheetViews>
  <sheetFormatPr baseColWidth="10" defaultColWidth="10" defaultRowHeight="15"/>
  <cols>
    <col min="1" max="1" width="7.25" style="4" customWidth="1"/>
    <col min="2" max="2" width="24.875" style="5" customWidth="1"/>
    <col min="3" max="3" width="17.125" style="5" customWidth="1"/>
    <col min="4" max="4" width="39.25" style="5" customWidth="1"/>
    <col min="5" max="5" width="18.75" style="5" customWidth="1"/>
    <col min="6" max="6" width="88.875" style="5" customWidth="1"/>
    <col min="7" max="7" width="36.25" style="5" customWidth="1"/>
    <col min="8" max="9" width="18.75" style="5" customWidth="1"/>
    <col min="10" max="16384" width="10" style="6"/>
  </cols>
  <sheetData>
    <row r="1" spans="1:9">
      <c r="B1" s="26"/>
      <c r="C1" s="26"/>
      <c r="D1" s="26"/>
      <c r="E1" s="26"/>
      <c r="F1" s="28" t="s">
        <v>29</v>
      </c>
      <c r="G1" s="6"/>
      <c r="H1" s="6"/>
      <c r="I1" s="6"/>
    </row>
    <row r="2" spans="1:9" ht="39.75" customHeight="1">
      <c r="B2" s="76" t="s">
        <v>4</v>
      </c>
      <c r="C2" s="77"/>
      <c r="D2" s="77"/>
      <c r="E2" s="78"/>
      <c r="F2" s="23">
        <v>0.4</v>
      </c>
      <c r="G2" s="25" t="s">
        <v>5</v>
      </c>
      <c r="H2" s="6"/>
      <c r="I2" s="6"/>
    </row>
    <row r="3" spans="1:9">
      <c r="B3" s="79" t="s">
        <v>6</v>
      </c>
      <c r="C3" s="70"/>
      <c r="D3" s="70"/>
      <c r="E3" s="71"/>
      <c r="F3" s="82" t="s">
        <v>37</v>
      </c>
      <c r="G3" s="46"/>
      <c r="H3" s="6"/>
      <c r="I3" s="6"/>
    </row>
    <row r="4" spans="1:9" ht="30" customHeight="1">
      <c r="B4" s="80"/>
      <c r="C4" s="72"/>
      <c r="D4" s="72"/>
      <c r="E4" s="73"/>
      <c r="F4" s="83"/>
      <c r="G4" s="46"/>
      <c r="H4" s="6"/>
      <c r="I4" s="6"/>
    </row>
    <row r="5" spans="1:9" ht="24.75" customHeight="1">
      <c r="B5" s="81"/>
      <c r="C5" s="74"/>
      <c r="D5" s="74"/>
      <c r="E5" s="75"/>
      <c r="F5" s="84"/>
      <c r="G5" s="46"/>
      <c r="H5" s="6"/>
      <c r="I5" s="6"/>
    </row>
    <row r="6" spans="1:9" ht="15.75" customHeight="1">
      <c r="B6" s="27" t="s">
        <v>7</v>
      </c>
      <c r="C6" s="21"/>
      <c r="D6" s="21"/>
      <c r="E6" s="21"/>
      <c r="F6" s="85" t="s">
        <v>30</v>
      </c>
      <c r="G6" s="46"/>
      <c r="H6" s="6"/>
      <c r="I6" s="6"/>
    </row>
    <row r="7" spans="1:9">
      <c r="B7" s="26"/>
      <c r="C7" s="26"/>
      <c r="D7" s="26"/>
      <c r="E7" s="26"/>
      <c r="F7" s="86"/>
      <c r="G7" s="46"/>
      <c r="H7" s="6"/>
      <c r="I7" s="6"/>
    </row>
    <row r="8" spans="1:9" ht="42" customHeight="1" thickBot="1">
      <c r="B8" s="22" t="s">
        <v>8</v>
      </c>
      <c r="C8" s="22" t="s">
        <v>9</v>
      </c>
      <c r="D8" s="22" t="s">
        <v>10</v>
      </c>
      <c r="E8" s="22" t="s">
        <v>11</v>
      </c>
      <c r="F8" s="23">
        <v>0.6</v>
      </c>
      <c r="G8" s="47"/>
      <c r="H8" s="6"/>
      <c r="I8" s="6"/>
    </row>
    <row r="9" spans="1:9" ht="33" customHeight="1">
      <c r="A9" s="57" t="s">
        <v>12</v>
      </c>
      <c r="B9" s="39" t="s">
        <v>13</v>
      </c>
      <c r="C9" s="42">
        <v>0.35</v>
      </c>
      <c r="D9" s="1" t="s">
        <v>14</v>
      </c>
      <c r="E9" s="2">
        <v>0.3</v>
      </c>
      <c r="F9" s="14" t="s">
        <v>15</v>
      </c>
      <c r="G9" s="15"/>
      <c r="H9" s="6"/>
      <c r="I9" s="6"/>
    </row>
    <row r="10" spans="1:9" ht="30" customHeight="1">
      <c r="A10" s="57"/>
      <c r="B10" s="40"/>
      <c r="C10" s="43"/>
      <c r="D10" s="1" t="s">
        <v>16</v>
      </c>
      <c r="E10" s="2">
        <v>0.65</v>
      </c>
      <c r="F10" s="14" t="s">
        <v>17</v>
      </c>
      <c r="G10" s="16"/>
      <c r="H10" s="6"/>
      <c r="I10" s="6"/>
    </row>
    <row r="11" spans="1:9" ht="41.25" customHeight="1">
      <c r="A11" s="57"/>
      <c r="B11" s="41"/>
      <c r="C11" s="44"/>
      <c r="D11" s="1" t="s">
        <v>18</v>
      </c>
      <c r="E11" s="2">
        <v>0.05</v>
      </c>
      <c r="F11" s="14" t="s">
        <v>19</v>
      </c>
      <c r="G11" s="16"/>
      <c r="H11" s="6"/>
      <c r="I11" s="6"/>
    </row>
    <row r="12" spans="1:9" ht="13.5" customHeight="1">
      <c r="A12" s="57"/>
      <c r="B12" s="51"/>
      <c r="C12" s="60"/>
      <c r="D12" s="61"/>
      <c r="E12" s="3">
        <f>SUM(E9:E11)</f>
        <v>1</v>
      </c>
      <c r="F12" s="51"/>
      <c r="G12" s="52"/>
      <c r="H12" s="6"/>
      <c r="I12" s="6"/>
    </row>
    <row r="13" spans="1:9" ht="54" customHeight="1">
      <c r="A13" s="57"/>
      <c r="B13" s="39" t="s">
        <v>20</v>
      </c>
      <c r="C13" s="68">
        <v>0.2</v>
      </c>
      <c r="D13" s="17"/>
      <c r="E13" s="18"/>
      <c r="F13" s="64" t="s">
        <v>33</v>
      </c>
      <c r="G13" s="66"/>
      <c r="H13" s="6"/>
      <c r="I13" s="6"/>
    </row>
    <row r="14" spans="1:9" ht="246.75" customHeight="1">
      <c r="A14" s="57"/>
      <c r="B14" s="41"/>
      <c r="C14" s="69"/>
      <c r="D14" s="19"/>
      <c r="E14" s="20"/>
      <c r="F14" s="65"/>
      <c r="G14" s="67"/>
      <c r="H14" s="6"/>
      <c r="I14" s="6"/>
    </row>
    <row r="15" spans="1:9" ht="93.75" customHeight="1">
      <c r="A15" s="57"/>
      <c r="B15" s="39" t="s">
        <v>21</v>
      </c>
      <c r="C15" s="62">
        <v>0.05</v>
      </c>
      <c r="D15" s="45"/>
      <c r="E15" s="45"/>
      <c r="F15" s="56" t="s">
        <v>34</v>
      </c>
      <c r="G15" s="49"/>
      <c r="H15" s="6"/>
      <c r="I15" s="6"/>
    </row>
    <row r="16" spans="1:9" ht="54" customHeight="1">
      <c r="A16" s="57"/>
      <c r="B16" s="41"/>
      <c r="C16" s="63"/>
      <c r="D16" s="45"/>
      <c r="E16" s="45"/>
      <c r="F16" s="55"/>
      <c r="G16" s="49"/>
      <c r="H16" s="6"/>
      <c r="I16" s="6"/>
    </row>
    <row r="17" spans="1:9" ht="87" customHeight="1">
      <c r="A17" s="57"/>
      <c r="B17" s="58" t="s">
        <v>22</v>
      </c>
      <c r="C17" s="62">
        <v>0.2</v>
      </c>
      <c r="D17" s="45"/>
      <c r="E17" s="45"/>
      <c r="F17" s="53" t="s">
        <v>23</v>
      </c>
      <c r="G17" s="49"/>
      <c r="H17" s="6"/>
      <c r="I17" s="6"/>
    </row>
    <row r="18" spans="1:9" ht="104.25" customHeight="1">
      <c r="A18" s="57"/>
      <c r="B18" s="58"/>
      <c r="C18" s="63"/>
      <c r="D18" s="45"/>
      <c r="E18" s="45"/>
      <c r="F18" s="54"/>
      <c r="G18" s="49"/>
      <c r="H18" s="6"/>
      <c r="I18" s="6"/>
    </row>
    <row r="19" spans="1:9" ht="40.5" customHeight="1">
      <c r="A19" s="57"/>
      <c r="B19" s="58" t="s">
        <v>24</v>
      </c>
      <c r="C19" s="62">
        <v>0.05</v>
      </c>
      <c r="D19" s="45"/>
      <c r="E19" s="45"/>
      <c r="F19" s="53" t="s">
        <v>25</v>
      </c>
      <c r="G19" s="48"/>
      <c r="H19" s="6"/>
      <c r="I19" s="6"/>
    </row>
    <row r="20" spans="1:9" ht="136.5" customHeight="1">
      <c r="A20" s="57"/>
      <c r="B20" s="58"/>
      <c r="C20" s="63"/>
      <c r="D20" s="45"/>
      <c r="E20" s="45"/>
      <c r="F20" s="54"/>
      <c r="G20" s="48"/>
      <c r="H20" s="6"/>
      <c r="I20" s="6"/>
    </row>
    <row r="21" spans="1:9" ht="87" customHeight="1">
      <c r="A21" s="57"/>
      <c r="B21" s="58" t="s">
        <v>26</v>
      </c>
      <c r="C21" s="62">
        <v>0.15</v>
      </c>
      <c r="D21" s="45"/>
      <c r="E21" s="45"/>
      <c r="F21" s="53" t="s">
        <v>35</v>
      </c>
      <c r="G21" s="49"/>
      <c r="H21" s="6"/>
      <c r="I21" s="6"/>
    </row>
    <row r="22" spans="1:9" ht="34.5" customHeight="1" thickBot="1">
      <c r="A22" s="57"/>
      <c r="B22" s="59"/>
      <c r="C22" s="63"/>
      <c r="D22" s="45"/>
      <c r="E22" s="45"/>
      <c r="F22" s="54"/>
      <c r="G22" s="50"/>
      <c r="H22" s="6"/>
      <c r="I22" s="6"/>
    </row>
    <row r="23" spans="1:9" ht="30.75" customHeight="1">
      <c r="B23" s="35" t="s">
        <v>27</v>
      </c>
      <c r="C23" s="36"/>
      <c r="D23" s="36"/>
      <c r="E23" s="37"/>
      <c r="F23" s="29">
        <f>SUM(C9:C22)</f>
        <v>1</v>
      </c>
      <c r="G23" s="6"/>
      <c r="H23" s="6"/>
      <c r="I23" s="6"/>
    </row>
    <row r="24" spans="1:9">
      <c r="G24" s="6"/>
      <c r="H24" s="6"/>
      <c r="I24" s="6"/>
    </row>
    <row r="25" spans="1:9">
      <c r="B25" s="38" t="s">
        <v>28</v>
      </c>
      <c r="C25" s="36"/>
      <c r="D25" s="36"/>
      <c r="E25" s="37"/>
      <c r="F25" s="24">
        <f>SUM(F2+F8)</f>
        <v>1</v>
      </c>
      <c r="G25" s="6"/>
      <c r="H25" s="6"/>
      <c r="I25" s="6"/>
    </row>
    <row r="26" spans="1:9">
      <c r="G26" s="6"/>
      <c r="H26" s="6"/>
      <c r="I26" s="6"/>
    </row>
  </sheetData>
  <autoFilter ref="B8:I8" xr:uid="{8669ABD6-CAF6-409D-BF36-642355B03BE9}">
    <filterColumn colId="0" showButton="0"/>
    <filterColumn colId="5" showButton="0"/>
    <filterColumn colId="6" showButton="0"/>
    <filterColumn colId="7" showButton="0"/>
  </autoFilter>
  <mergeCells count="36">
    <mergeCell ref="A9:A22"/>
    <mergeCell ref="B15:B16"/>
    <mergeCell ref="B21:B22"/>
    <mergeCell ref="B19:B20"/>
    <mergeCell ref="B17:B18"/>
    <mergeCell ref="B9:B11"/>
    <mergeCell ref="B13:B14"/>
    <mergeCell ref="B12:D12"/>
    <mergeCell ref="C19:C20"/>
    <mergeCell ref="C21:C22"/>
    <mergeCell ref="D19:E20"/>
    <mergeCell ref="D21:E22"/>
    <mergeCell ref="C15:C16"/>
    <mergeCell ref="C13:C14"/>
    <mergeCell ref="C17:C18"/>
    <mergeCell ref="D15:E16"/>
    <mergeCell ref="G3:G8"/>
    <mergeCell ref="G13:G14"/>
    <mergeCell ref="G15:G16"/>
    <mergeCell ref="G19:G20"/>
    <mergeCell ref="G21:G22"/>
    <mergeCell ref="G17:G18"/>
    <mergeCell ref="F12:G12"/>
    <mergeCell ref="F17:F18"/>
    <mergeCell ref="F13:F14"/>
    <mergeCell ref="F19:F20"/>
    <mergeCell ref="F21:F22"/>
    <mergeCell ref="F15:F16"/>
    <mergeCell ref="F3:F5"/>
    <mergeCell ref="F6:F7"/>
    <mergeCell ref="B23:E23"/>
    <mergeCell ref="B25:E25"/>
    <mergeCell ref="C9:C11"/>
    <mergeCell ref="D17:E18"/>
    <mergeCell ref="B2:E2"/>
    <mergeCell ref="B3:E5"/>
  </mergeCells>
  <pageMargins left="0.7" right="0.7" top="0.75" bottom="0.75" header="0.3" footer="0.3"/>
  <pageSetup paperSize="9" orientation="portrait" r:id="rId1"/>
  <headerFooter>
    <oddFooter>&amp;C_x000D_&amp;1#&amp;"Calibri"&amp;10&amp;K000000 C1 - Interne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A LIRE - IMPORTANT</vt:lpstr>
      <vt:lpstr>Critères &amp; Pondération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hubert rameye</dc:creator>
  <cp:keywords/>
  <dc:description/>
  <cp:lastModifiedBy>NUAGE Helin</cp:lastModifiedBy>
  <cp:revision/>
  <dcterms:created xsi:type="dcterms:W3CDTF">2024-02-12T14:52:43Z</dcterms:created>
  <dcterms:modified xsi:type="dcterms:W3CDTF">2026-02-05T09:14:27Z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91d6119-873b-4397-8a13-8f0b0381b9bf_Enabled">
    <vt:lpwstr>true</vt:lpwstr>
  </property>
  <property fmtid="{D5CDD505-2E9C-101B-9397-08002B2CF9AE}" pid="3" name="MSIP_Label_591d6119-873b-4397-8a13-8f0b0381b9bf_SetDate">
    <vt:lpwstr>2025-08-07T13:19:24Z</vt:lpwstr>
  </property>
  <property fmtid="{D5CDD505-2E9C-101B-9397-08002B2CF9AE}" pid="4" name="MSIP_Label_591d6119-873b-4397-8a13-8f0b0381b9bf_Method">
    <vt:lpwstr>Standard</vt:lpwstr>
  </property>
  <property fmtid="{D5CDD505-2E9C-101B-9397-08002B2CF9AE}" pid="5" name="MSIP_Label_591d6119-873b-4397-8a13-8f0b0381b9bf_Name">
    <vt:lpwstr>C1 - Interne</vt:lpwstr>
  </property>
  <property fmtid="{D5CDD505-2E9C-101B-9397-08002B2CF9AE}" pid="6" name="MSIP_Label_591d6119-873b-4397-8a13-8f0b0381b9bf_SiteId">
    <vt:lpwstr>905eea10-a76c-4815-8160-ba433c63cfd5</vt:lpwstr>
  </property>
  <property fmtid="{D5CDD505-2E9C-101B-9397-08002B2CF9AE}" pid="7" name="MSIP_Label_591d6119-873b-4397-8a13-8f0b0381b9bf_ActionId">
    <vt:lpwstr>4106d745-61aa-44ea-a799-ad6ee863c43b</vt:lpwstr>
  </property>
  <property fmtid="{D5CDD505-2E9C-101B-9397-08002B2CF9AE}" pid="8" name="MSIP_Label_591d6119-873b-4397-8a13-8f0b0381b9bf_ContentBits">
    <vt:lpwstr>2</vt:lpwstr>
  </property>
  <property fmtid="{D5CDD505-2E9C-101B-9397-08002B2CF9AE}" pid="9" name="MSIP_Label_591d6119-873b-4397-8a13-8f0b0381b9bf_Tag">
    <vt:lpwstr>10, 3, 0, 2</vt:lpwstr>
  </property>
</Properties>
</file>