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CONSULTATION\REPONSES_ENTREPRISES\Pièces_modifiées\CCAP_An3\"/>
    </mc:Choice>
  </mc:AlternateContent>
  <bookViews>
    <workbookView xWindow="0" yWindow="0" windowWidth="28800" windowHeight="11100"/>
  </bookViews>
  <sheets>
    <sheet name="lot_2" sheetId="1" r:id="rId1"/>
  </sheets>
  <definedNames>
    <definedName name="_xlnm.Print_Area" localSheetId="0">lot_2!$A$1:$E$36</definedName>
  </definedNames>
  <calcPr calcId="162913"/>
</workbook>
</file>

<file path=xl/calcChain.xml><?xml version="1.0" encoding="utf-8"?>
<calcChain xmlns="http://schemas.openxmlformats.org/spreadsheetml/2006/main">
  <c r="E5" i="1" l="1"/>
  <c r="E35" i="1"/>
  <c r="E36" i="1" l="1"/>
  <c r="D36" i="1"/>
  <c r="C36" i="1"/>
</calcChain>
</file>

<file path=xl/sharedStrings.xml><?xml version="1.0" encoding="utf-8"?>
<sst xmlns="http://schemas.openxmlformats.org/spreadsheetml/2006/main" count="44" uniqueCount="44">
  <si>
    <t>Dénomination du Site</t>
  </si>
  <si>
    <t>N° Site</t>
  </si>
  <si>
    <t>Surface (m²)</t>
  </si>
  <si>
    <t>Surface locaux de criticité 1 (m²)</t>
  </si>
  <si>
    <t>Surface locaux de criticité 2 (m²)</t>
  </si>
  <si>
    <r>
      <rPr>
        <b/>
        <sz val="16"/>
        <color rgb="FFFF0000"/>
        <rFont val="Calibri"/>
        <family val="2"/>
        <scheme val="minor"/>
      </rPr>
      <t>Lot 2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</si>
  <si>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SV9401A</t>
  </si>
  <si>
    <t>SV7515A</t>
  </si>
  <si>
    <t>SV7514A</t>
  </si>
  <si>
    <t>SHORSRT001</t>
  </si>
  <si>
    <t>SV9157A</t>
  </si>
  <si>
    <t>ENSEMBLE DANTZIG-MORILLONS</t>
  </si>
  <si>
    <t>SITE WALLONS-BRETON-HOPITAL</t>
  </si>
  <si>
    <t>ENTREPOT CRETEIL</t>
  </si>
  <si>
    <t>HOTEL DE POLICE DU 5EME</t>
  </si>
  <si>
    <t>HOTEL DE POLICE DU 14EME</t>
  </si>
  <si>
    <t>HOTEL DE POLICE DU 13EME</t>
  </si>
  <si>
    <t>HOTEL DE POLICE REUILLY</t>
  </si>
  <si>
    <t>IMMEUBLE THORETON</t>
  </si>
  <si>
    <t>LABORATOIRE TOXICOLOGIE ET INSTITUT MEDICO LEGAL</t>
  </si>
  <si>
    <t>IMMEUBLE HOPITAL</t>
  </si>
  <si>
    <t>COMMISSARIAT CENTRAL DU 11EME ARRD</t>
  </si>
  <si>
    <t>IMMEUBLE CABANIS</t>
  </si>
  <si>
    <t>COMMISSARIAT CENTRAL DU 15EME ARRD</t>
  </si>
  <si>
    <t>COMMISSARIAT CENTRAL DU 12EME ARRD</t>
  </si>
  <si>
    <t>COMMISSARIAT CENTRAL DU 7EME ARRD</t>
  </si>
  <si>
    <t>ILOT SAINT ELOI</t>
  </si>
  <si>
    <t>BDEP JAVEL GRENELLE</t>
  </si>
  <si>
    <t>COMPAGNIE DE MUSIQUE DES GARDIENS DE LA PAIX</t>
  </si>
  <si>
    <t>ST SULPICE</t>
  </si>
  <si>
    <t>BRIGADE FLUVIALE</t>
  </si>
  <si>
    <t>BDEP BERCY</t>
  </si>
  <si>
    <t>HELIPORT DE PARIS - ISSY LES MOULINEAUX</t>
  </si>
  <si>
    <t>IMMEUBLE GEOFFROY SAINT HILAIRE</t>
  </si>
  <si>
    <t>IMMEUBLE NECKER</t>
  </si>
  <si>
    <t>BDEP ST THOMAS D'AQUIN</t>
  </si>
  <si>
    <t>IMMEUBLE BEL AIR</t>
  </si>
  <si>
    <t>LABORATOIRE CENTRAL</t>
  </si>
  <si>
    <t>CENTRE COMMERCIAL BEAUGRENELLE</t>
  </si>
  <si>
    <t>IMMEUBLE CAMILLE DESMOULINS</t>
  </si>
  <si>
    <t>IMMEUBLE DANTE</t>
  </si>
  <si>
    <t>LOGEMENTS 47 RUE DANTZIG</t>
  </si>
  <si>
    <t>IMMEUBLE CROZATIER</t>
  </si>
  <si>
    <t>SPP7501508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</si>
</sst>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3" fillId="0" borderId="3" xfId="0" applyFont="1" applyBorder="1"/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3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8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medium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3:E35" headerRowDxfId="7" totalsRowDxfId="5" tableBorderDxfId="6">
  <autoFilter ref="A3:E35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4" zoomScale="90" zoomScaleNormal="90" zoomScaleSheetLayoutView="80" workbookViewId="0">
      <selection activeCell="G4" sqref="G4:G35"/>
    </sheetView>
  </sheetViews>
  <sheetFormatPr baseColWidth="10" defaultRowHeight="15" x14ac:dyDescent="0.25"/>
  <cols>
    <col min="1" max="1" width="67.140625" bestFit="1" customWidth="1"/>
    <col min="2" max="2" width="14.28515625" style="5" bestFit="1" customWidth="1"/>
    <col min="3" max="3" width="15.140625" style="5" customWidth="1"/>
    <col min="4" max="4" width="14.85546875" style="5" customWidth="1"/>
    <col min="5" max="5" width="11.5703125" style="5"/>
  </cols>
  <sheetData>
    <row r="1" spans="1:5" ht="15.75" thickBot="1" x14ac:dyDescent="0.3">
      <c r="A1" s="10" t="s">
        <v>5</v>
      </c>
      <c r="B1" s="10"/>
      <c r="C1" s="10"/>
      <c r="D1" s="10"/>
      <c r="E1" s="10"/>
    </row>
    <row r="2" spans="1:5" ht="15.75" thickBot="1" x14ac:dyDescent="0.3">
      <c r="A2" s="10"/>
      <c r="B2" s="10"/>
      <c r="C2" s="10"/>
      <c r="D2" s="10"/>
      <c r="E2" s="10"/>
    </row>
    <row r="3" spans="1:5" ht="63.75" thickBot="1" x14ac:dyDescent="0.3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 ht="15.75" thickBot="1" x14ac:dyDescent="0.3">
      <c r="A4" s="7" t="s">
        <v>11</v>
      </c>
      <c r="B4" s="2">
        <v>109286</v>
      </c>
      <c r="C4" s="3">
        <v>16756</v>
      </c>
      <c r="D4" s="3">
        <v>6221.119999999999</v>
      </c>
      <c r="E4" s="8">
        <v>10534.880000000001</v>
      </c>
    </row>
    <row r="5" spans="1:5" ht="15.75" thickBot="1" x14ac:dyDescent="0.3">
      <c r="A5" s="7" t="s">
        <v>41</v>
      </c>
      <c r="B5" s="2" t="s">
        <v>43</v>
      </c>
      <c r="C5" s="3">
        <v>1420.91</v>
      </c>
      <c r="D5" s="3">
        <v>0</v>
      </c>
      <c r="E5" s="8">
        <f>Tableau1[[#This Row],[Surface (m²)]]-Tableau1[[#This Row],[Surface locaux de criticité 1 (m²)]]</f>
        <v>1420.91</v>
      </c>
    </row>
    <row r="6" spans="1:5" ht="15.75" thickBot="1" x14ac:dyDescent="0.3">
      <c r="A6" s="7" t="s">
        <v>12</v>
      </c>
      <c r="B6" s="2">
        <v>143920</v>
      </c>
      <c r="C6" s="3">
        <v>14617</v>
      </c>
      <c r="D6" s="3">
        <v>3334.9700000000003</v>
      </c>
      <c r="E6" s="8">
        <v>11282.029999999999</v>
      </c>
    </row>
    <row r="7" spans="1:5" ht="15.75" thickBot="1" x14ac:dyDescent="0.3">
      <c r="A7" s="7" t="s">
        <v>13</v>
      </c>
      <c r="B7" s="2" t="s">
        <v>6</v>
      </c>
      <c r="C7" s="3">
        <v>9691</v>
      </c>
      <c r="D7" s="3">
        <v>2270.5700000000002</v>
      </c>
      <c r="E7" s="8">
        <v>7420.43</v>
      </c>
    </row>
    <row r="8" spans="1:5" ht="15.75" thickBot="1" x14ac:dyDescent="0.3">
      <c r="A8" s="7" t="s">
        <v>14</v>
      </c>
      <c r="B8" s="2">
        <v>125329</v>
      </c>
      <c r="C8" s="3">
        <v>6377</v>
      </c>
      <c r="D8" s="3">
        <v>468.25</v>
      </c>
      <c r="E8" s="8">
        <v>5908.75</v>
      </c>
    </row>
    <row r="9" spans="1:5" ht="15.75" thickBot="1" x14ac:dyDescent="0.3">
      <c r="A9" s="7" t="s">
        <v>15</v>
      </c>
      <c r="B9" s="2">
        <v>138971</v>
      </c>
      <c r="C9" s="3">
        <v>6523</v>
      </c>
      <c r="D9" s="3">
        <v>334.96</v>
      </c>
      <c r="E9" s="8">
        <v>6188.04</v>
      </c>
    </row>
    <row r="10" spans="1:5" ht="15.75" thickBot="1" x14ac:dyDescent="0.3">
      <c r="A10" s="7" t="s">
        <v>16</v>
      </c>
      <c r="B10" s="2">
        <v>143738</v>
      </c>
      <c r="C10" s="3">
        <v>5679</v>
      </c>
      <c r="D10" s="3">
        <v>381.53</v>
      </c>
      <c r="E10" s="8">
        <v>5297.47</v>
      </c>
    </row>
    <row r="11" spans="1:5" ht="15.75" thickBot="1" x14ac:dyDescent="0.3">
      <c r="A11" s="7" t="s">
        <v>17</v>
      </c>
      <c r="B11" s="2">
        <v>119990</v>
      </c>
      <c r="C11" s="3">
        <v>4884</v>
      </c>
      <c r="D11" s="3">
        <v>261.64000000000004</v>
      </c>
      <c r="E11" s="8">
        <v>4622.3599999999997</v>
      </c>
    </row>
    <row r="12" spans="1:5" ht="15.75" thickBot="1" x14ac:dyDescent="0.3">
      <c r="A12" s="7" t="s">
        <v>18</v>
      </c>
      <c r="B12" s="2" t="s">
        <v>7</v>
      </c>
      <c r="C12" s="3">
        <v>4706</v>
      </c>
      <c r="D12" s="3">
        <v>74.419999999999987</v>
      </c>
      <c r="E12" s="8">
        <v>4631.58</v>
      </c>
    </row>
    <row r="13" spans="1:5" ht="15.75" thickBot="1" x14ac:dyDescent="0.3">
      <c r="A13" s="7" t="s">
        <v>19</v>
      </c>
      <c r="B13" s="2">
        <v>189979</v>
      </c>
      <c r="C13" s="3">
        <v>3042</v>
      </c>
      <c r="D13" s="3">
        <v>1212.1199999999999</v>
      </c>
      <c r="E13" s="8">
        <v>1829.88</v>
      </c>
    </row>
    <row r="14" spans="1:5" ht="15.75" thickBot="1" x14ac:dyDescent="0.3">
      <c r="A14" s="7" t="s">
        <v>20</v>
      </c>
      <c r="B14" s="2">
        <v>138234</v>
      </c>
      <c r="C14" s="3">
        <v>3019</v>
      </c>
      <c r="D14" s="3">
        <v>120.62</v>
      </c>
      <c r="E14" s="8">
        <v>2898.38</v>
      </c>
    </row>
    <row r="15" spans="1:5" ht="15.75" thickBot="1" x14ac:dyDescent="0.3">
      <c r="A15" s="7" t="s">
        <v>21</v>
      </c>
      <c r="B15" s="2">
        <v>138461</v>
      </c>
      <c r="C15" s="3">
        <v>3015</v>
      </c>
      <c r="D15" s="3">
        <v>135.93</v>
      </c>
      <c r="E15" s="8">
        <v>2879.07</v>
      </c>
    </row>
    <row r="16" spans="1:5" ht="15.75" thickBot="1" x14ac:dyDescent="0.3">
      <c r="A16" s="7" t="s">
        <v>22</v>
      </c>
      <c r="B16" s="2" t="s">
        <v>8</v>
      </c>
      <c r="C16" s="3">
        <v>2753</v>
      </c>
      <c r="D16" s="3">
        <v>77.5</v>
      </c>
      <c r="E16" s="8">
        <v>2675.5</v>
      </c>
    </row>
    <row r="17" spans="1:5" ht="15.75" thickBot="1" x14ac:dyDescent="0.3">
      <c r="A17" s="7" t="s">
        <v>23</v>
      </c>
      <c r="B17" s="2">
        <v>138449</v>
      </c>
      <c r="C17" s="3">
        <v>2728</v>
      </c>
      <c r="D17" s="3">
        <v>68.289999999999992</v>
      </c>
      <c r="E17" s="8">
        <v>2659.71</v>
      </c>
    </row>
    <row r="18" spans="1:5" ht="15.75" thickBot="1" x14ac:dyDescent="0.3">
      <c r="A18" s="7" t="s">
        <v>24</v>
      </c>
      <c r="B18" s="2">
        <v>138480</v>
      </c>
      <c r="C18" s="3">
        <v>2224</v>
      </c>
      <c r="D18" s="3">
        <v>127.55999999999999</v>
      </c>
      <c r="E18" s="8">
        <v>2096.44</v>
      </c>
    </row>
    <row r="19" spans="1:5" ht="15.75" thickBot="1" x14ac:dyDescent="0.3">
      <c r="A19" s="7" t="s">
        <v>25</v>
      </c>
      <c r="B19" s="2">
        <v>207095</v>
      </c>
      <c r="C19" s="3">
        <v>1912</v>
      </c>
      <c r="D19" s="3">
        <v>62.319999999999993</v>
      </c>
      <c r="E19" s="8">
        <v>1849.68</v>
      </c>
    </row>
    <row r="20" spans="1:5" ht="15.75" thickBot="1" x14ac:dyDescent="0.3">
      <c r="A20" s="7" t="s">
        <v>26</v>
      </c>
      <c r="B20" s="2">
        <v>143567</v>
      </c>
      <c r="C20" s="3">
        <v>1795</v>
      </c>
      <c r="D20" s="3">
        <v>248.88000000000002</v>
      </c>
      <c r="E20" s="8">
        <v>1546.12</v>
      </c>
    </row>
    <row r="21" spans="1:5" ht="15.75" thickBot="1" x14ac:dyDescent="0.3">
      <c r="A21" s="7" t="s">
        <v>27</v>
      </c>
      <c r="B21" s="2">
        <v>138972</v>
      </c>
      <c r="C21" s="3">
        <v>1001</v>
      </c>
      <c r="D21" s="3">
        <v>26.269999999999996</v>
      </c>
      <c r="E21" s="8">
        <v>974.73</v>
      </c>
    </row>
    <row r="22" spans="1:5" ht="15.75" thickBot="1" x14ac:dyDescent="0.3">
      <c r="A22" s="7" t="s">
        <v>28</v>
      </c>
      <c r="B22" s="2">
        <v>143524</v>
      </c>
      <c r="C22" s="3">
        <v>921</v>
      </c>
      <c r="D22" s="3">
        <v>106.19999999999999</v>
      </c>
      <c r="E22" s="8">
        <v>814.8</v>
      </c>
    </row>
    <row r="23" spans="1:5" ht="15.75" thickBot="1" x14ac:dyDescent="0.3">
      <c r="A23" s="7" t="s">
        <v>29</v>
      </c>
      <c r="B23" s="2">
        <v>104281</v>
      </c>
      <c r="C23" s="3">
        <v>695</v>
      </c>
      <c r="D23" s="3">
        <v>17.09</v>
      </c>
      <c r="E23" s="8">
        <v>677.91</v>
      </c>
    </row>
    <row r="24" spans="1:5" ht="15.75" thickBot="1" x14ac:dyDescent="0.3">
      <c r="A24" s="7" t="s">
        <v>30</v>
      </c>
      <c r="B24" s="2" t="s">
        <v>9</v>
      </c>
      <c r="C24" s="3">
        <v>667</v>
      </c>
      <c r="D24" s="3">
        <v>133.57999999999998</v>
      </c>
      <c r="E24" s="8">
        <v>533.42000000000007</v>
      </c>
    </row>
    <row r="25" spans="1:5" ht="15.75" thickBot="1" x14ac:dyDescent="0.3">
      <c r="A25" s="7" t="s">
        <v>31</v>
      </c>
      <c r="B25" s="2">
        <v>138251</v>
      </c>
      <c r="C25" s="3">
        <v>602</v>
      </c>
      <c r="D25" s="3">
        <v>43.02</v>
      </c>
      <c r="E25" s="8">
        <v>558.98</v>
      </c>
    </row>
    <row r="26" spans="1:5" ht="15.75" thickBot="1" x14ac:dyDescent="0.3">
      <c r="A26" s="7" t="s">
        <v>32</v>
      </c>
      <c r="B26" s="2">
        <v>195396</v>
      </c>
      <c r="C26" s="3">
        <v>547</v>
      </c>
      <c r="D26" s="3">
        <v>72.990000000000009</v>
      </c>
      <c r="E26" s="8">
        <v>474.01</v>
      </c>
    </row>
    <row r="27" spans="1:5" ht="15.75" thickBot="1" x14ac:dyDescent="0.3">
      <c r="A27" s="7" t="s">
        <v>33</v>
      </c>
      <c r="B27" s="2">
        <v>119994</v>
      </c>
      <c r="C27" s="3">
        <v>298</v>
      </c>
      <c r="D27" s="3">
        <v>0</v>
      </c>
      <c r="E27" s="8">
        <v>298</v>
      </c>
    </row>
    <row r="28" spans="1:5" ht="15.75" thickBot="1" x14ac:dyDescent="0.3">
      <c r="A28" s="7" t="s">
        <v>34</v>
      </c>
      <c r="B28" s="2">
        <v>138630</v>
      </c>
      <c r="C28" s="3">
        <v>294</v>
      </c>
      <c r="D28" s="3">
        <v>7.25</v>
      </c>
      <c r="E28" s="8">
        <v>286.75</v>
      </c>
    </row>
    <row r="29" spans="1:5" ht="15.75" thickBot="1" x14ac:dyDescent="0.3">
      <c r="A29" s="7" t="s">
        <v>35</v>
      </c>
      <c r="B29" s="2">
        <v>138958</v>
      </c>
      <c r="C29" s="3">
        <v>284</v>
      </c>
      <c r="D29" s="3">
        <v>21.529999999999998</v>
      </c>
      <c r="E29" s="8">
        <v>262.47000000000003</v>
      </c>
    </row>
    <row r="30" spans="1:5" ht="15.75" thickBot="1" x14ac:dyDescent="0.3">
      <c r="A30" s="7" t="s">
        <v>36</v>
      </c>
      <c r="B30" s="2">
        <v>138469</v>
      </c>
      <c r="C30" s="3">
        <v>267</v>
      </c>
      <c r="D30" s="3">
        <v>0.83</v>
      </c>
      <c r="E30" s="8">
        <v>266.17</v>
      </c>
    </row>
    <row r="31" spans="1:5" ht="15.75" thickBot="1" x14ac:dyDescent="0.3">
      <c r="A31" s="7" t="s">
        <v>37</v>
      </c>
      <c r="B31" s="2" t="s">
        <v>10</v>
      </c>
      <c r="C31" s="3">
        <v>261</v>
      </c>
      <c r="D31" s="3">
        <v>70.789999999999992</v>
      </c>
      <c r="E31" s="8">
        <v>190.21</v>
      </c>
    </row>
    <row r="32" spans="1:5" ht="15.75" thickBot="1" x14ac:dyDescent="0.3">
      <c r="A32" s="7" t="s">
        <v>38</v>
      </c>
      <c r="B32" s="2">
        <v>204821</v>
      </c>
      <c r="C32" s="3">
        <v>169</v>
      </c>
      <c r="D32" s="3">
        <v>0</v>
      </c>
      <c r="E32" s="8">
        <v>169</v>
      </c>
    </row>
    <row r="33" spans="1:5" ht="15.75" thickBot="1" x14ac:dyDescent="0.3">
      <c r="A33" s="7" t="s">
        <v>39</v>
      </c>
      <c r="B33" s="2">
        <v>124210</v>
      </c>
      <c r="C33" s="3">
        <v>203</v>
      </c>
      <c r="D33" s="3">
        <v>0</v>
      </c>
      <c r="E33" s="8">
        <v>203</v>
      </c>
    </row>
    <row r="34" spans="1:5" ht="15.75" thickBot="1" x14ac:dyDescent="0.3">
      <c r="A34" s="7" t="s">
        <v>40</v>
      </c>
      <c r="B34" s="2">
        <v>124373</v>
      </c>
      <c r="C34" s="3">
        <v>121</v>
      </c>
      <c r="D34" s="3">
        <v>0</v>
      </c>
      <c r="E34" s="8">
        <v>121</v>
      </c>
    </row>
    <row r="35" spans="1:5" ht="15.75" thickBot="1" x14ac:dyDescent="0.3">
      <c r="A35" s="7" t="s">
        <v>42</v>
      </c>
      <c r="B35" s="2">
        <v>143521</v>
      </c>
      <c r="C35" s="3">
        <v>228.52</v>
      </c>
      <c r="D35" s="3">
        <v>1.52</v>
      </c>
      <c r="E35" s="8">
        <f>Tableau1[[#This Row],[Surface (m²)]]-Tableau1[[#This Row],[Surface locaux de criticité 1 (m²)]]</f>
        <v>227</v>
      </c>
    </row>
    <row r="36" spans="1:5" ht="15.75" thickBot="1" x14ac:dyDescent="0.3">
      <c r="A36" s="1"/>
      <c r="B36" s="4"/>
      <c r="C36" s="9">
        <f>SUM(C4:C35)</f>
        <v>97700.430000000008</v>
      </c>
      <c r="D36" s="9">
        <f>SUM(D4:D35)</f>
        <v>15901.750000000002</v>
      </c>
      <c r="E36" s="9">
        <f>SUM(E4:E35)</f>
        <v>81798.679999999993</v>
      </c>
    </row>
  </sheetData>
  <mergeCells count="1">
    <mergeCell ref="A1:E2"/>
  </mergeCells>
  <pageMargins left="0.7" right="0.7" top="0.75" bottom="0.75" header="0.3" footer="0.3"/>
  <pageSetup paperSize="9" scale="44" firstPageNumber="429496729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lot_2</vt:lpstr>
      <vt:lpstr>lot_2!Zone_d_impression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2024-08-28T09:21:05Z</dcterms:modified>
</cp:coreProperties>
</file>