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G:\SG\DLIAM\PAM_PIL\Secteur MARCHES\Marchés\MARCHES 2026\Marché 08 2026 Terrasses\"/>
    </mc:Choice>
  </mc:AlternateContent>
  <xr:revisionPtr revIDLastSave="0" documentId="13_ncr:1_{9911C9A9-45FA-43D9-8C3F-3A5CE466C88C}" xr6:coauthVersionLast="47" xr6:coauthVersionMax="47" xr10:uidLastSave="{00000000-0000-0000-0000-000000000000}"/>
  <bookViews>
    <workbookView xWindow="330" yWindow="-120" windowWidth="28590" windowHeight="15720" xr2:uid="{00000000-000D-0000-FFFF-FFFF00000000}"/>
  </bookViews>
  <sheets>
    <sheet name="BPU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7" i="1" l="1"/>
  <c r="C38" i="1"/>
  <c r="C39" i="1"/>
  <c r="C40" i="1"/>
  <c r="C41" i="1"/>
  <c r="C42" i="1"/>
  <c r="C43" i="1"/>
  <c r="C44" i="1"/>
  <c r="C45" i="1"/>
  <c r="C46" i="1"/>
  <c r="C36" i="1"/>
  <c r="B20" i="1"/>
  <c r="C20" i="1" s="1"/>
  <c r="C21" i="1"/>
  <c r="C22" i="1"/>
  <c r="B23" i="1"/>
  <c r="C23" i="1" s="1"/>
  <c r="C24" i="1"/>
  <c r="C25" i="1"/>
  <c r="B26" i="1"/>
  <c r="C26" i="1" s="1"/>
  <c r="C27" i="1"/>
  <c r="C28" i="1"/>
  <c r="B29" i="1"/>
  <c r="C29" i="1"/>
  <c r="C30" i="1"/>
  <c r="C31" i="1"/>
  <c r="B11" i="1"/>
  <c r="C11" i="1" s="1"/>
  <c r="B8" i="1"/>
  <c r="C13" i="1"/>
  <c r="C12" i="1"/>
  <c r="C9" i="1"/>
  <c r="C10" i="1"/>
  <c r="C14" i="1"/>
  <c r="B32" i="1" l="1"/>
  <c r="C32" i="1" s="1"/>
  <c r="B15" i="1"/>
  <c r="C15" i="1" s="1"/>
  <c r="C8" i="1"/>
</calcChain>
</file>

<file path=xl/sharedStrings.xml><?xml version="1.0" encoding="utf-8"?>
<sst xmlns="http://schemas.openxmlformats.org/spreadsheetml/2006/main" count="47" uniqueCount="34">
  <si>
    <t>BORDEREAU DE PRIX UNITAIRES
(Annexe à l'Acte d'Engagement)</t>
  </si>
  <si>
    <t>Prix Forfaitaire annuelle HT</t>
  </si>
  <si>
    <t>Prix Forfaitaire annuelle TTC</t>
  </si>
  <si>
    <t>Maintenance et entretien des toits terrasses de la CAF de l'Essonne</t>
  </si>
  <si>
    <t>Site Atlantis à Evry-Courcouronnes</t>
  </si>
  <si>
    <t>Site de Vaupéreux à Verrière le Buisson</t>
  </si>
  <si>
    <t>Forfait Maintenance et entretien des toits terrasses en R+1 (1ère partie du bâtiment)</t>
  </si>
  <si>
    <t>Forfait Maintenance et entretien des toits terrasses sur dalles</t>
  </si>
  <si>
    <t>Forfait Maintenance et entretien des toits terrasses en R+1 (2nde partie du bâtiment)</t>
  </si>
  <si>
    <t>Forfait Maintenance et entretien des toits terrasses en R+2</t>
  </si>
  <si>
    <t>Forfait total de la maintenance et entratien des toits terrasses de Vaupéreux</t>
  </si>
  <si>
    <t xml:space="preserve">                  -Traitement curatif par pulvérisation</t>
  </si>
  <si>
    <t xml:space="preserve">                  -Entretien toiture terrasse</t>
  </si>
  <si>
    <t>Fourniture et pose d'un revêtement asphalte de type Aspatoit d'épaisseur 2cm</t>
  </si>
  <si>
    <t>Fourniture et pose d'un isolant de type Knauft Thane ET</t>
  </si>
  <si>
    <t>Fourniture et pose d'un voile d'indépendance de type Sopravoile 100</t>
  </si>
  <si>
    <t>Fourniture et pose d'étanchéité Sopralène Flam Jardin</t>
  </si>
  <si>
    <t>Fourniture et pose d'étanchéité Elastophène Flam 25</t>
  </si>
  <si>
    <t>Fourniture et pose d'un isolant de type laine de roche compressée</t>
  </si>
  <si>
    <t>Fourniture et pose d'étanchéité  Elastomère</t>
  </si>
  <si>
    <t>Fourniture et pose d'étanchéité Elastomère autoprotégée</t>
  </si>
  <si>
    <t>Prix au m² HT</t>
  </si>
  <si>
    <t xml:space="preserve">Fourniture et pose d'un pare vapeur de type Paraforix </t>
  </si>
  <si>
    <t>Fourniture et pose d'un pare vapeur de type élastomère 25</t>
  </si>
  <si>
    <t>Forfait Maintenance et entretien des toits terrasses R+2 (environ 3686m²)</t>
  </si>
  <si>
    <t>Forfait Maintenance et entretien des toits terrasses patios RDC (environ 274m²)</t>
  </si>
  <si>
    <t>Forfait Maintenance et entretien des toits terrasses R+3 (environ 675m²)</t>
  </si>
  <si>
    <t>Forfait total de la maintenance et entratien des toits terrasses d'Atlantis</t>
  </si>
  <si>
    <t xml:space="preserve">Fourniture et pose d'un isolant de type Eurothane S-PLUS 25A de 7cm </t>
  </si>
  <si>
    <t>Prix au m² TTC</t>
  </si>
  <si>
    <t>Les prix doivent tenir compte des indications du CCTP</t>
  </si>
  <si>
    <t>Maintenance et entretien des toits terrasses</t>
  </si>
  <si>
    <t>Travaux réparations</t>
  </si>
  <si>
    <t>Site d'Atlantis et de Vaupéreux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</si>
</sst>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hadow/>
      <sz val="12"/>
      <name val="Times New Roman"/>
      <family val="1"/>
    </font>
    <font>
      <b/>
      <i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/>
    </xf>
    <xf numFmtId="164" fontId="0" fillId="2" borderId="1" xfId="0" applyNumberFormat="1" applyFill="1" applyBorder="1" applyAlignment="1">
      <alignment vertical="center"/>
    </xf>
    <xf numFmtId="164" fontId="0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164" fontId="0" fillId="3" borderId="0" xfId="0" applyNumberFormat="1" applyFont="1" applyFill="1" applyBorder="1" applyAlignment="1">
      <alignment horizontal="right" vertical="center" wrapText="1"/>
    </xf>
    <xf numFmtId="0" fontId="1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left" vertical="center"/>
    </xf>
    <xf numFmtId="0" fontId="0" fillId="3" borderId="0" xfId="0" applyFill="1" applyAlignment="1">
      <alignment vertical="center"/>
    </xf>
    <xf numFmtId="0" fontId="0" fillId="3" borderId="0" xfId="0" applyFill="1"/>
    <xf numFmtId="0" fontId="0" fillId="3" borderId="0" xfId="0" applyFill="1" applyAlignment="1">
      <alignment horizontal="center" vertical="center"/>
    </xf>
    <xf numFmtId="0" fontId="1" fillId="3" borderId="0" xfId="0" applyFont="1" applyFill="1" applyBorder="1" applyAlignment="1">
      <alignment vertical="center"/>
    </xf>
    <xf numFmtId="164" fontId="0" fillId="3" borderId="0" xfId="0" applyNumberFormat="1" applyFill="1" applyBorder="1" applyAlignment="1">
      <alignment vertical="center"/>
    </xf>
    <xf numFmtId="0" fontId="5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center" vertical="center"/>
    </xf>
    <xf numFmtId="0" fontId="8" fillId="3" borderId="0" xfId="0" applyFont="1" applyFill="1"/>
    <xf numFmtId="0" fontId="7" fillId="0" borderId="1" xfId="0" applyFont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164" fontId="0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vertical="center"/>
    </xf>
    <xf numFmtId="164" fontId="0" fillId="0" borderId="0" xfId="0" applyNumberFormat="1" applyBorder="1" applyAlignment="1">
      <alignment vertical="center"/>
    </xf>
    <xf numFmtId="0" fontId="7" fillId="3" borderId="0" xfId="0" applyFont="1" applyFill="1" applyAlignment="1">
      <alignment vertical="center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horizontal="center" wrapText="1"/>
    </xf>
    <xf numFmtId="0" fontId="3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</xdr:rowOff>
    </xdr:from>
    <xdr:to>
      <xdr:col>0</xdr:col>
      <xdr:colOff>1085850</xdr:colOff>
      <xdr:row>2</xdr:row>
      <xdr:rowOff>381001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1F81E53-44C0-4924-AB13-0AF6176A41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"/>
          <a:ext cx="1066800" cy="1783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8"/>
  <sheetViews>
    <sheetView tabSelected="1" workbookViewId="0">
      <selection activeCell="A16" sqref="A16:XFD16"/>
    </sheetView>
  </sheetViews>
  <sheetFormatPr baseColWidth="10" defaultRowHeight="15" x14ac:dyDescent="0.25"/>
  <cols>
    <col min="1" max="1" width="90.5703125" customWidth="1"/>
    <col min="2" max="3" width="21.140625" customWidth="1"/>
    <col min="4" max="5" width="15.85546875" customWidth="1"/>
    <col min="6" max="6" width="21.140625" customWidth="1"/>
    <col min="7" max="8" width="15.85546875" customWidth="1"/>
  </cols>
  <sheetData>
    <row r="1" spans="1:8" ht="50.25" customHeight="1" x14ac:dyDescent="0.25">
      <c r="A1" s="17"/>
      <c r="B1" s="17"/>
      <c r="C1" s="17"/>
      <c r="D1" s="17"/>
      <c r="E1" s="17"/>
      <c r="F1" s="17"/>
      <c r="G1" s="17"/>
      <c r="H1" s="17"/>
    </row>
    <row r="2" spans="1:8" ht="60.75" customHeight="1" x14ac:dyDescent="0.45">
      <c r="A2" s="33" t="s">
        <v>0</v>
      </c>
      <c r="B2" s="33"/>
      <c r="C2" s="33"/>
      <c r="D2" s="33"/>
      <c r="E2" s="33"/>
      <c r="F2" s="33"/>
      <c r="G2" s="33"/>
      <c r="H2" s="33"/>
    </row>
    <row r="3" spans="1:8" s="1" customFormat="1" ht="51" customHeight="1" x14ac:dyDescent="0.25">
      <c r="A3" s="34" t="s">
        <v>3</v>
      </c>
      <c r="B3" s="34"/>
      <c r="C3" s="34"/>
      <c r="D3" s="34"/>
      <c r="E3" s="34"/>
      <c r="F3" s="34"/>
      <c r="G3" s="34"/>
      <c r="H3" s="34"/>
    </row>
    <row r="4" spans="1:8" s="1" customFormat="1" ht="52.5" customHeight="1" x14ac:dyDescent="0.25">
      <c r="A4" s="22"/>
      <c r="B4" s="22"/>
      <c r="C4" s="22"/>
      <c r="D4" s="22"/>
      <c r="E4" s="22"/>
      <c r="F4" s="22"/>
      <c r="G4" s="22"/>
      <c r="H4" s="22"/>
    </row>
    <row r="5" spans="1:8" ht="24.75" customHeight="1" x14ac:dyDescent="0.25">
      <c r="A5" s="23" t="s">
        <v>4</v>
      </c>
      <c r="B5" s="17"/>
      <c r="C5" s="17"/>
      <c r="D5" s="17"/>
      <c r="E5" s="17"/>
      <c r="F5" s="17"/>
      <c r="G5" s="17"/>
      <c r="H5" s="17"/>
    </row>
    <row r="6" spans="1:8" ht="12" customHeight="1" x14ac:dyDescent="0.25">
      <c r="A6" s="23"/>
      <c r="B6" s="17"/>
      <c r="C6" s="17"/>
      <c r="D6" s="17"/>
      <c r="E6" s="17"/>
      <c r="F6" s="17"/>
      <c r="G6" s="17"/>
      <c r="H6" s="17"/>
    </row>
    <row r="7" spans="1:8" s="2" customFormat="1" ht="30.75" customHeight="1" x14ac:dyDescent="0.25">
      <c r="A7" s="12" t="s">
        <v>31</v>
      </c>
      <c r="B7" s="4" t="s">
        <v>1</v>
      </c>
      <c r="C7" s="4" t="s">
        <v>2</v>
      </c>
      <c r="D7" s="18"/>
      <c r="E7" s="18"/>
      <c r="F7" s="18"/>
      <c r="G7" s="18"/>
      <c r="H7" s="18"/>
    </row>
    <row r="8" spans="1:8" s="1" customFormat="1" ht="26.25" customHeight="1" x14ac:dyDescent="0.25">
      <c r="A8" s="10" t="s">
        <v>25</v>
      </c>
      <c r="B8" s="3">
        <f>B9+B10</f>
        <v>0</v>
      </c>
      <c r="C8" s="8">
        <f>B8*1.2</f>
        <v>0</v>
      </c>
      <c r="D8" s="16"/>
      <c r="E8" s="16"/>
      <c r="F8" s="16"/>
      <c r="G8" s="16"/>
      <c r="H8" s="16"/>
    </row>
    <row r="9" spans="1:8" s="1" customFormat="1" ht="26.25" customHeight="1" x14ac:dyDescent="0.25">
      <c r="A9" s="24" t="s">
        <v>11</v>
      </c>
      <c r="B9" s="3"/>
      <c r="C9" s="8">
        <f t="shared" ref="C9:C13" si="0">B9*1.2</f>
        <v>0</v>
      </c>
      <c r="D9" s="16"/>
      <c r="E9" s="16"/>
      <c r="F9" s="16"/>
      <c r="G9" s="16"/>
      <c r="H9" s="16"/>
    </row>
    <row r="10" spans="1:8" s="1" customFormat="1" ht="26.25" customHeight="1" x14ac:dyDescent="0.25">
      <c r="A10" s="24" t="s">
        <v>12</v>
      </c>
      <c r="B10" s="3"/>
      <c r="C10" s="8">
        <f t="shared" si="0"/>
        <v>0</v>
      </c>
      <c r="D10" s="16"/>
      <c r="E10" s="16"/>
      <c r="F10" s="16"/>
      <c r="G10" s="16"/>
      <c r="H10" s="16"/>
    </row>
    <row r="11" spans="1:8" s="1" customFormat="1" ht="26.25" customHeight="1" x14ac:dyDescent="0.25">
      <c r="A11" s="10" t="s">
        <v>24</v>
      </c>
      <c r="B11" s="3">
        <f>B12+B13</f>
        <v>0</v>
      </c>
      <c r="C11" s="8">
        <f>B11*1.2</f>
        <v>0</v>
      </c>
      <c r="D11" s="16"/>
      <c r="E11" s="16"/>
      <c r="F11" s="16"/>
      <c r="G11" s="16"/>
      <c r="H11" s="16"/>
    </row>
    <row r="12" spans="1:8" s="1" customFormat="1" ht="26.25" customHeight="1" x14ac:dyDescent="0.25">
      <c r="A12" s="24" t="s">
        <v>11</v>
      </c>
      <c r="B12" s="3"/>
      <c r="C12" s="8">
        <f t="shared" si="0"/>
        <v>0</v>
      </c>
      <c r="D12" s="16"/>
      <c r="E12" s="16"/>
      <c r="F12" s="16"/>
      <c r="G12" s="16"/>
      <c r="H12" s="16"/>
    </row>
    <row r="13" spans="1:8" s="1" customFormat="1" ht="26.25" customHeight="1" x14ac:dyDescent="0.25">
      <c r="A13" s="24" t="s">
        <v>12</v>
      </c>
      <c r="B13" s="3"/>
      <c r="C13" s="8">
        <f t="shared" si="0"/>
        <v>0</v>
      </c>
      <c r="D13" s="16"/>
      <c r="E13" s="16"/>
      <c r="F13" s="16"/>
      <c r="G13" s="16"/>
      <c r="H13" s="16"/>
    </row>
    <row r="14" spans="1:8" s="1" customFormat="1" ht="26.25" customHeight="1" x14ac:dyDescent="0.25">
      <c r="A14" s="10" t="s">
        <v>26</v>
      </c>
      <c r="B14" s="3"/>
      <c r="C14" s="8">
        <f>B14*1.2</f>
        <v>0</v>
      </c>
      <c r="D14" s="16"/>
      <c r="E14" s="16"/>
      <c r="F14" s="16"/>
      <c r="G14" s="16"/>
      <c r="H14" s="16"/>
    </row>
    <row r="15" spans="1:8" s="1" customFormat="1" ht="26.25" customHeight="1" x14ac:dyDescent="0.25">
      <c r="A15" s="10" t="s">
        <v>27</v>
      </c>
      <c r="B15" s="3">
        <f>B8+B11+B14</f>
        <v>0</v>
      </c>
      <c r="C15" s="8">
        <f>B15*1.2</f>
        <v>0</v>
      </c>
      <c r="D15" s="16"/>
      <c r="E15" s="16"/>
      <c r="F15" s="16"/>
      <c r="G15" s="16"/>
      <c r="H15" s="16"/>
    </row>
    <row r="16" spans="1:8" s="1" customFormat="1" ht="26.25" customHeight="1" x14ac:dyDescent="0.25">
      <c r="A16" s="29"/>
      <c r="B16" s="30"/>
      <c r="C16" s="30"/>
      <c r="D16" s="16"/>
      <c r="E16" s="16"/>
      <c r="F16" s="16"/>
      <c r="G16" s="16"/>
      <c r="H16" s="16"/>
    </row>
    <row r="17" spans="1:8" ht="24.75" customHeight="1" x14ac:dyDescent="0.25">
      <c r="A17" s="23" t="s">
        <v>5</v>
      </c>
      <c r="B17" s="17"/>
      <c r="C17" s="17"/>
      <c r="D17" s="17"/>
      <c r="E17" s="17"/>
      <c r="F17" s="17"/>
      <c r="G17" s="17"/>
      <c r="H17" s="17"/>
    </row>
    <row r="18" spans="1:8" ht="12" customHeight="1" x14ac:dyDescent="0.25">
      <c r="A18" s="23"/>
      <c r="B18" s="17"/>
      <c r="C18" s="17"/>
      <c r="D18" s="17"/>
      <c r="E18" s="17"/>
      <c r="F18" s="17"/>
      <c r="G18" s="17"/>
      <c r="H18" s="17"/>
    </row>
    <row r="19" spans="1:8" s="2" customFormat="1" ht="30.75" customHeight="1" x14ac:dyDescent="0.25">
      <c r="A19" s="12" t="s">
        <v>31</v>
      </c>
      <c r="B19" s="4" t="s">
        <v>1</v>
      </c>
      <c r="C19" s="4" t="s">
        <v>2</v>
      </c>
      <c r="D19" s="18"/>
      <c r="E19" s="18"/>
      <c r="F19" s="18"/>
      <c r="G19" s="18"/>
      <c r="H19" s="18"/>
    </row>
    <row r="20" spans="1:8" s="1" customFormat="1" ht="26.25" customHeight="1" x14ac:dyDescent="0.25">
      <c r="A20" s="10" t="s">
        <v>6</v>
      </c>
      <c r="B20" s="3">
        <f>B21+B22</f>
        <v>0</v>
      </c>
      <c r="C20" s="8">
        <f t="shared" ref="C20:C32" si="1">B20*1.2</f>
        <v>0</v>
      </c>
      <c r="D20" s="16"/>
      <c r="E20" s="16"/>
      <c r="F20" s="16"/>
      <c r="G20" s="16"/>
      <c r="H20" s="16"/>
    </row>
    <row r="21" spans="1:8" s="1" customFormat="1" ht="26.25" customHeight="1" x14ac:dyDescent="0.25">
      <c r="A21" s="24" t="s">
        <v>11</v>
      </c>
      <c r="B21" s="3"/>
      <c r="C21" s="8">
        <f t="shared" si="1"/>
        <v>0</v>
      </c>
      <c r="D21" s="16"/>
      <c r="E21" s="16"/>
      <c r="F21" s="16"/>
      <c r="G21" s="16"/>
      <c r="H21" s="16"/>
    </row>
    <row r="22" spans="1:8" s="1" customFormat="1" ht="26.25" customHeight="1" x14ac:dyDescent="0.25">
      <c r="A22" s="24" t="s">
        <v>12</v>
      </c>
      <c r="B22" s="3"/>
      <c r="C22" s="8">
        <f t="shared" si="1"/>
        <v>0</v>
      </c>
      <c r="D22" s="16"/>
      <c r="E22" s="16"/>
      <c r="F22" s="16"/>
      <c r="G22" s="16"/>
      <c r="H22" s="16"/>
    </row>
    <row r="23" spans="1:8" s="1" customFormat="1" ht="26.25" customHeight="1" x14ac:dyDescent="0.25">
      <c r="A23" s="10" t="s">
        <v>7</v>
      </c>
      <c r="B23" s="3">
        <f>B24+B25</f>
        <v>0</v>
      </c>
      <c r="C23" s="8">
        <f t="shared" si="1"/>
        <v>0</v>
      </c>
      <c r="D23" s="16"/>
      <c r="E23" s="16"/>
      <c r="F23" s="16"/>
      <c r="G23" s="16"/>
      <c r="H23" s="16"/>
    </row>
    <row r="24" spans="1:8" s="1" customFormat="1" ht="26.25" customHeight="1" x14ac:dyDescent="0.25">
      <c r="A24" s="24" t="s">
        <v>11</v>
      </c>
      <c r="B24" s="3"/>
      <c r="C24" s="8">
        <f t="shared" si="1"/>
        <v>0</v>
      </c>
      <c r="D24" s="16"/>
      <c r="E24" s="16"/>
      <c r="F24" s="16"/>
      <c r="G24" s="16"/>
      <c r="H24" s="16"/>
    </row>
    <row r="25" spans="1:8" s="1" customFormat="1" ht="26.25" customHeight="1" x14ac:dyDescent="0.25">
      <c r="A25" s="24" t="s">
        <v>12</v>
      </c>
      <c r="B25" s="3"/>
      <c r="C25" s="8">
        <f t="shared" si="1"/>
        <v>0</v>
      </c>
      <c r="D25" s="16"/>
      <c r="E25" s="16"/>
      <c r="F25" s="16"/>
      <c r="G25" s="16"/>
      <c r="H25" s="16"/>
    </row>
    <row r="26" spans="1:8" s="1" customFormat="1" ht="26.25" customHeight="1" x14ac:dyDescent="0.25">
      <c r="A26" s="10" t="s">
        <v>8</v>
      </c>
      <c r="B26" s="3">
        <f>B27+B28</f>
        <v>0</v>
      </c>
      <c r="C26" s="8">
        <f t="shared" si="1"/>
        <v>0</v>
      </c>
      <c r="D26" s="16"/>
      <c r="E26" s="16"/>
      <c r="F26" s="16"/>
      <c r="G26" s="16"/>
      <c r="H26" s="16"/>
    </row>
    <row r="27" spans="1:8" s="1" customFormat="1" ht="26.25" customHeight="1" x14ac:dyDescent="0.25">
      <c r="A27" s="24" t="s">
        <v>11</v>
      </c>
      <c r="B27" s="3"/>
      <c r="C27" s="8">
        <f t="shared" si="1"/>
        <v>0</v>
      </c>
      <c r="D27" s="16"/>
      <c r="E27" s="16"/>
      <c r="F27" s="16"/>
      <c r="G27" s="16"/>
      <c r="H27" s="16"/>
    </row>
    <row r="28" spans="1:8" s="1" customFormat="1" ht="26.25" customHeight="1" x14ac:dyDescent="0.25">
      <c r="A28" s="24" t="s">
        <v>12</v>
      </c>
      <c r="B28" s="3"/>
      <c r="C28" s="8">
        <f t="shared" si="1"/>
        <v>0</v>
      </c>
      <c r="D28" s="16"/>
      <c r="E28" s="31"/>
      <c r="F28" s="16"/>
      <c r="G28" s="16"/>
      <c r="H28" s="16"/>
    </row>
    <row r="29" spans="1:8" s="1" customFormat="1" ht="26.25" customHeight="1" x14ac:dyDescent="0.25">
      <c r="A29" s="10" t="s">
        <v>9</v>
      </c>
      <c r="B29" s="3">
        <f>B30+B31</f>
        <v>0</v>
      </c>
      <c r="C29" s="8">
        <f t="shared" si="1"/>
        <v>0</v>
      </c>
      <c r="D29" s="16"/>
      <c r="E29" s="16"/>
      <c r="F29" s="16"/>
      <c r="G29" s="16"/>
      <c r="H29" s="16"/>
    </row>
    <row r="30" spans="1:8" s="1" customFormat="1" ht="26.25" customHeight="1" x14ac:dyDescent="0.25">
      <c r="A30" s="24" t="s">
        <v>11</v>
      </c>
      <c r="B30" s="3"/>
      <c r="C30" s="8">
        <f t="shared" si="1"/>
        <v>0</v>
      </c>
      <c r="D30" s="16"/>
      <c r="E30" s="16"/>
      <c r="F30" s="16"/>
      <c r="G30" s="16"/>
      <c r="H30" s="16"/>
    </row>
    <row r="31" spans="1:8" s="1" customFormat="1" ht="26.25" customHeight="1" x14ac:dyDescent="0.25">
      <c r="A31" s="24" t="s">
        <v>12</v>
      </c>
      <c r="B31" s="3"/>
      <c r="C31" s="8">
        <f t="shared" si="1"/>
        <v>0</v>
      </c>
      <c r="D31" s="16"/>
      <c r="E31" s="16"/>
      <c r="F31" s="16"/>
      <c r="G31" s="16"/>
      <c r="H31" s="16"/>
    </row>
    <row r="32" spans="1:8" s="1" customFormat="1" ht="26.25" customHeight="1" x14ac:dyDescent="0.25">
      <c r="A32" s="10" t="s">
        <v>10</v>
      </c>
      <c r="B32" s="3">
        <f>B20+B23+B26+B29</f>
        <v>0</v>
      </c>
      <c r="C32" s="8">
        <f t="shared" si="1"/>
        <v>0</v>
      </c>
      <c r="D32" s="16"/>
      <c r="E32" s="16"/>
      <c r="F32" s="16"/>
      <c r="G32" s="16"/>
      <c r="H32" s="16"/>
    </row>
    <row r="33" spans="1:8" s="1" customFormat="1" ht="56.25" customHeight="1" x14ac:dyDescent="0.25">
      <c r="A33" s="19"/>
      <c r="B33" s="20"/>
      <c r="C33" s="16"/>
      <c r="D33" s="16"/>
      <c r="E33" s="16"/>
      <c r="F33" s="16"/>
    </row>
    <row r="34" spans="1:8" s="1" customFormat="1" ht="23.25" customHeight="1" x14ac:dyDescent="0.25">
      <c r="A34" s="32" t="s">
        <v>33</v>
      </c>
      <c r="B34" s="20"/>
      <c r="C34" s="16"/>
      <c r="D34" s="16"/>
      <c r="E34" s="16"/>
      <c r="F34" s="16"/>
    </row>
    <row r="35" spans="1:8" s="1" customFormat="1" ht="18.75" x14ac:dyDescent="0.25">
      <c r="A35" s="12" t="s">
        <v>32</v>
      </c>
      <c r="B35" s="4" t="s">
        <v>21</v>
      </c>
      <c r="C35" s="5" t="s">
        <v>29</v>
      </c>
      <c r="D35" s="14"/>
      <c r="E35" s="14"/>
      <c r="F35" s="16"/>
    </row>
    <row r="36" spans="1:8" s="1" customFormat="1" ht="27.75" customHeight="1" x14ac:dyDescent="0.25">
      <c r="A36" s="7" t="s">
        <v>22</v>
      </c>
      <c r="B36" s="6"/>
      <c r="C36" s="9">
        <f>B36*1.2</f>
        <v>0</v>
      </c>
      <c r="D36" s="13"/>
      <c r="E36" s="13"/>
      <c r="F36" s="16"/>
    </row>
    <row r="37" spans="1:8" s="1" customFormat="1" ht="27.75" customHeight="1" x14ac:dyDescent="0.25">
      <c r="A37" s="7" t="s">
        <v>23</v>
      </c>
      <c r="B37" s="6"/>
      <c r="C37" s="9">
        <f t="shared" ref="C37:C46" si="2">B37*1.2</f>
        <v>0</v>
      </c>
      <c r="D37" s="13"/>
      <c r="E37" s="13"/>
      <c r="F37" s="16"/>
    </row>
    <row r="38" spans="1:8" s="1" customFormat="1" ht="37.5" customHeight="1" x14ac:dyDescent="0.25">
      <c r="A38" s="11" t="s">
        <v>28</v>
      </c>
      <c r="B38" s="6"/>
      <c r="C38" s="9">
        <f t="shared" si="2"/>
        <v>0</v>
      </c>
      <c r="D38" s="13"/>
      <c r="E38" s="13"/>
      <c r="F38" s="16"/>
    </row>
    <row r="39" spans="1:8" s="1" customFormat="1" ht="37.5" customHeight="1" x14ac:dyDescent="0.25">
      <c r="A39" s="26" t="s">
        <v>14</v>
      </c>
      <c r="B39" s="6"/>
      <c r="C39" s="9">
        <f t="shared" si="2"/>
        <v>0</v>
      </c>
      <c r="D39" s="13"/>
      <c r="E39" s="13"/>
      <c r="F39" s="16"/>
    </row>
    <row r="40" spans="1:8" s="1" customFormat="1" ht="37.5" customHeight="1" x14ac:dyDescent="0.25">
      <c r="A40" s="26" t="s">
        <v>18</v>
      </c>
      <c r="B40" s="6"/>
      <c r="C40" s="9">
        <f t="shared" si="2"/>
        <v>0</v>
      </c>
      <c r="D40" s="13"/>
      <c r="E40" s="13"/>
      <c r="F40" s="16"/>
    </row>
    <row r="41" spans="1:8" s="1" customFormat="1" ht="27.75" customHeight="1" x14ac:dyDescent="0.25">
      <c r="A41" s="25" t="s">
        <v>13</v>
      </c>
      <c r="B41" s="6"/>
      <c r="C41" s="9">
        <f t="shared" si="2"/>
        <v>0</v>
      </c>
      <c r="D41" s="15"/>
      <c r="E41" s="15"/>
      <c r="F41" s="16"/>
    </row>
    <row r="42" spans="1:8" s="1" customFormat="1" ht="27.75" customHeight="1" x14ac:dyDescent="0.25">
      <c r="A42" s="7" t="s">
        <v>15</v>
      </c>
      <c r="B42" s="6"/>
      <c r="C42" s="9">
        <f t="shared" si="2"/>
        <v>0</v>
      </c>
      <c r="D42" s="13"/>
      <c r="E42" s="13"/>
      <c r="F42" s="16"/>
    </row>
    <row r="43" spans="1:8" s="1" customFormat="1" ht="27.75" customHeight="1" x14ac:dyDescent="0.25">
      <c r="A43" s="7" t="s">
        <v>17</v>
      </c>
      <c r="B43" s="6"/>
      <c r="C43" s="9">
        <f t="shared" si="2"/>
        <v>0</v>
      </c>
      <c r="D43" s="13"/>
      <c r="E43" s="13"/>
      <c r="F43" s="16"/>
    </row>
    <row r="44" spans="1:8" s="1" customFormat="1" ht="27.75" customHeight="1" x14ac:dyDescent="0.25">
      <c r="A44" s="7" t="s">
        <v>16</v>
      </c>
      <c r="B44" s="6"/>
      <c r="C44" s="9">
        <f t="shared" si="2"/>
        <v>0</v>
      </c>
      <c r="D44" s="13"/>
      <c r="E44" s="13"/>
      <c r="F44" s="16"/>
    </row>
    <row r="45" spans="1:8" ht="27.75" customHeight="1" x14ac:dyDescent="0.25">
      <c r="A45" s="7" t="s">
        <v>19</v>
      </c>
      <c r="B45" s="6"/>
      <c r="C45" s="9">
        <f t="shared" si="2"/>
        <v>0</v>
      </c>
      <c r="D45" s="13"/>
      <c r="E45" s="13"/>
      <c r="F45" s="17"/>
    </row>
    <row r="46" spans="1:8" ht="27.75" customHeight="1" x14ac:dyDescent="0.25">
      <c r="A46" s="7" t="s">
        <v>20</v>
      </c>
      <c r="B46" s="6"/>
      <c r="C46" s="9">
        <f t="shared" si="2"/>
        <v>0</v>
      </c>
      <c r="D46" s="13"/>
      <c r="E46" s="13"/>
      <c r="F46" s="17"/>
    </row>
    <row r="47" spans="1:8" ht="27.75" customHeight="1" x14ac:dyDescent="0.25">
      <c r="A47" s="27"/>
      <c r="B47" s="28"/>
      <c r="C47" s="28"/>
      <c r="D47" s="13"/>
      <c r="E47" s="13"/>
      <c r="F47" s="17"/>
    </row>
    <row r="48" spans="1:8" ht="15.75" x14ac:dyDescent="0.25">
      <c r="A48" s="21" t="s">
        <v>30</v>
      </c>
      <c r="B48" s="17"/>
      <c r="C48" s="17"/>
      <c r="D48" s="17"/>
      <c r="E48" s="17"/>
      <c r="F48" s="17"/>
      <c r="G48" s="17"/>
      <c r="H48" s="17"/>
    </row>
  </sheetData>
  <mergeCells count="2">
    <mergeCell ref="A2:H2"/>
    <mergeCell ref="A3:H3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Cyrille DENIS 911</dc:creator>
  <cp:lastModifiedBy>Matthieu ROBILLARD 911</cp:lastModifiedBy>
  <cp:lastPrinted>2025-09-16T11:53:19Z</cp:lastPrinted>
  <dcterms:created xsi:type="dcterms:W3CDTF">2015-06-05T18:19:34Z</dcterms:created>
  <dcterms:modified xsi:type="dcterms:W3CDTF">2026-01-29T07:27:16Z</dcterms:modified>
</cp:coreProperties>
</file>