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400\07-Financier\03-Pole_achats\n) Marchés DT\Services forestiers\2026\2026-8400-004\LA PLACE\"/>
    </mc:Choice>
  </mc:AlternateContent>
  <xr:revisionPtr revIDLastSave="0" documentId="13_ncr:1_{80FB750E-81F4-43F9-906A-47ED13DB644A}" xr6:coauthVersionLast="47" xr6:coauthVersionMax="47" xr10:uidLastSave="{00000000-0000-0000-0000-000000000000}"/>
  <bookViews>
    <workbookView xWindow="28680" yWindow="-120" windowWidth="29040" windowHeight="15720" activeTab="8" xr2:uid="{62773B99-C91F-4BB1-859A-23063DAF5514}"/>
  </bookViews>
  <sheets>
    <sheet name="LOT1" sheetId="39" r:id="rId1"/>
    <sheet name="LOT2" sheetId="35" r:id="rId2"/>
    <sheet name="LOT3" sheetId="34" r:id="rId3"/>
    <sheet name="LOT4" sheetId="36" r:id="rId4"/>
    <sheet name="LOT5" sheetId="38" r:id="rId5"/>
    <sheet name="LOT6" sheetId="31" r:id="rId6"/>
    <sheet name="LOT7" sheetId="40" r:id="rId7"/>
    <sheet name="LOT8" sheetId="41" r:id="rId8"/>
    <sheet name="LOT9" sheetId="42" r:id="rId9"/>
  </sheets>
  <externalReferences>
    <externalReference r:id="rId10"/>
  </externalReferences>
  <definedNames>
    <definedName name="Données_Famille">[1]Familles!$A$2:$B$9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34" l="1"/>
  <c r="G17" i="34"/>
  <c r="G14" i="41"/>
  <c r="G13" i="41"/>
  <c r="G12" i="41"/>
  <c r="G11" i="41"/>
  <c r="G10" i="41"/>
  <c r="G9" i="41"/>
  <c r="G15" i="41" s="1"/>
  <c r="G14" i="40"/>
  <c r="G13" i="40"/>
  <c r="G12" i="40"/>
  <c r="G11" i="40"/>
  <c r="G10" i="40"/>
  <c r="G9" i="40"/>
  <c r="G14" i="31"/>
  <c r="G13" i="31"/>
  <c r="G12" i="31"/>
  <c r="G11" i="31"/>
  <c r="G10" i="31"/>
  <c r="G9" i="31"/>
  <c r="G15" i="31" s="1"/>
  <c r="G16" i="36"/>
  <c r="G15" i="36"/>
  <c r="G14" i="36"/>
  <c r="G13" i="36"/>
  <c r="G12" i="36"/>
  <c r="G11" i="36"/>
  <c r="G10" i="36"/>
  <c r="G9" i="36"/>
  <c r="G16" i="34"/>
  <c r="G15" i="34"/>
  <c r="G14" i="34"/>
  <c r="G13" i="34"/>
  <c r="G12" i="34"/>
  <c r="G11" i="34"/>
  <c r="G10" i="34"/>
  <c r="G9" i="34"/>
  <c r="G16" i="35"/>
  <c r="G15" i="35"/>
  <c r="G17" i="35" s="1"/>
  <c r="G14" i="35"/>
  <c r="G13" i="35"/>
  <c r="G12" i="35"/>
  <c r="G11" i="35"/>
  <c r="G10" i="35"/>
  <c r="G9" i="35"/>
  <c r="G10" i="39"/>
  <c r="G11" i="39"/>
  <c r="G12" i="39"/>
  <c r="G13" i="39"/>
  <c r="G14" i="39"/>
  <c r="G15" i="39"/>
  <c r="G16" i="39"/>
  <c r="G9" i="39"/>
  <c r="G15" i="40" l="1"/>
  <c r="G17" i="39"/>
  <c r="G17" i="36"/>
  <c r="G18" i="36" s="1"/>
  <c r="G19" i="36" l="1"/>
</calcChain>
</file>

<file path=xl/sharedStrings.xml><?xml version="1.0" encoding="utf-8"?>
<sst xmlns="http://schemas.openxmlformats.org/spreadsheetml/2006/main" count="401" uniqueCount="82">
  <si>
    <t>Unité</t>
  </si>
  <si>
    <t>HA</t>
  </si>
  <si>
    <t>En plein</t>
  </si>
  <si>
    <t xml:space="preserve">A </t>
  </si>
  <si>
    <t>Le</t>
  </si>
  <si>
    <r>
      <t xml:space="preserve">l'entreprise </t>
    </r>
    <r>
      <rPr>
        <sz val="12"/>
        <rFont val="Arial"/>
        <family val="2"/>
      </rPr>
      <t>(cachet et signature)</t>
    </r>
  </si>
  <si>
    <t>Dégagement MANUEL de régénération naturelle</t>
  </si>
  <si>
    <t>P.U. (HT) chantier normal (€/ha)</t>
  </si>
  <si>
    <t>quantité estimative de commande sur l'année (en Ha)</t>
  </si>
  <si>
    <t>Pour la TVA applicable : prestations en Forêt Domaniale : TVA à 10%, en Forêt Communale : TVA à 20%.</t>
  </si>
  <si>
    <t>Chantier difficile : majoration du prix du BPU</t>
  </si>
  <si>
    <t>Pour les chantiers qui présentent des difficultés particulières générant un coût supplémentaire de réalisation, la majoration est la suivante :
Un critère de difficulté : + 10%, Deux critères de difficultés : + 20%, Trois critères de difficultés et plus : + 30%
Les critères ne sont pas cumulatifs.</t>
  </si>
  <si>
    <t xml:space="preserve">Conducteur de travaux concerné : </t>
  </si>
  <si>
    <t>Plantation</t>
  </si>
  <si>
    <t>Mise en place de plants à racines nues au coup de pioche avec pose de jalonette en sol non travaillé</t>
  </si>
  <si>
    <t>Mise en place de plants à racines nues au coup de pioche avec pose de jalonette en sol  travaillé</t>
  </si>
  <si>
    <t>Pl</t>
  </si>
  <si>
    <t>Protections</t>
  </si>
  <si>
    <t>Mise en place de protections avec 1 jalonnette et 1 piquet avec agrafage</t>
  </si>
  <si>
    <t>Dégagement MANUEL de plantations</t>
  </si>
  <si>
    <t>Sur la ligne</t>
  </si>
  <si>
    <t>En cheminée</t>
  </si>
  <si>
    <t>Dégagement des plants en fourreau ou en cheminée</t>
  </si>
  <si>
    <t>avec recherche de petits semis &lt;=80 cm</t>
  </si>
  <si>
    <t>Mise en place de protections avec 2 piquet avec agrafage</t>
  </si>
  <si>
    <t>Mise en place de plants en mottes ou godets au coup de pioche avec pose de jalonette en sol non travaillé</t>
  </si>
  <si>
    <t>Mise en place de plants en mottes ou godets au coup de pioche avec pose de jalonette en sol  travaillé</t>
  </si>
  <si>
    <t xml:space="preserve">Préparation </t>
  </si>
  <si>
    <t>Plantation en plein</t>
  </si>
  <si>
    <t>Préparation des emplacements à la débroussailleuse</t>
  </si>
  <si>
    <t>u</t>
  </si>
  <si>
    <t>avec coupe rez de terre ou hauteur adaptée et dégagement des semis naturels,</t>
  </si>
  <si>
    <t>avec coupe rez de terre ou hauteur adaptée,</t>
  </si>
  <si>
    <t>Dégagement des plants en fourreau ou en cheminée,</t>
  </si>
  <si>
    <t>avec coupe rez de terre ou hauteur adaptée, et dégagement des semis naturels,</t>
  </si>
  <si>
    <t>sans recherche de petit semis, avec hauteur et intensité de coupe adaptées  80cm &lt;= semis &lt;= 3m</t>
  </si>
  <si>
    <t>sans recherche de petit semis, avec hauteur et intensité de coupe adaptées 80cm &lt;= semis &lt;= 3m</t>
  </si>
  <si>
    <r>
      <t>Agence Travaux BFC - Unité de production</t>
    </r>
    <r>
      <rPr>
        <b/>
        <sz val="18"/>
        <rFont val="Arial"/>
        <family val="2"/>
      </rPr>
      <t xml:space="preserve"> Franche Comté Nord</t>
    </r>
  </si>
  <si>
    <t>Nicolas LEMIERE</t>
  </si>
  <si>
    <t>Jeremy NOEL</t>
  </si>
  <si>
    <t xml:space="preserve">Localisé </t>
  </si>
  <si>
    <t>par point d'impact, avec hauteur et intensité de coupe adaptées  80cm &lt;= semis &lt;= 3m</t>
  </si>
  <si>
    <t>Franck CAILLE</t>
  </si>
  <si>
    <t>James BULLY</t>
  </si>
  <si>
    <t>Lot 1 - Agence de Vesoul  : UT Gray et UT Dampierre</t>
  </si>
  <si>
    <t>Lot 2 - Agence de Vesoul - UT Jussey et UT St Loup Vauvillers</t>
  </si>
  <si>
    <t>Lot 3 - Agence de Vesoul - UT Luxeuil et UT de Vesoul</t>
  </si>
  <si>
    <t xml:space="preserve">Lot 4 - Agence NFC : UT Plancher-Giromagny et UT Servance </t>
  </si>
  <si>
    <t>Localisé</t>
  </si>
  <si>
    <t xml:space="preserve">Répulsif </t>
  </si>
  <si>
    <t xml:space="preserve">Application de TRICO </t>
  </si>
  <si>
    <t>Lot 5 - UP FCN</t>
  </si>
  <si>
    <t>Plantations</t>
  </si>
  <si>
    <t>Batonnage Fougère (outil à utiliser : le baton)</t>
  </si>
  <si>
    <t xml:space="preserve">Fourniture et  application de TRICO </t>
  </si>
  <si>
    <t>BPU - DQE</t>
  </si>
  <si>
    <t>MARCHE 2026-8400-004</t>
  </si>
  <si>
    <r>
      <t>Agence Travaux BFC - Unité de production</t>
    </r>
    <r>
      <rPr>
        <b/>
        <sz val="18"/>
        <rFont val="Arial"/>
        <family val="2"/>
      </rPr>
      <t xml:space="preserve"> Bourgogne Ouest</t>
    </r>
  </si>
  <si>
    <t>Lot 8 - UP Bourgogne Ouest</t>
  </si>
  <si>
    <t>Dégagements manuels - traitement TRICO</t>
  </si>
  <si>
    <t>Dégagements manuels</t>
  </si>
  <si>
    <t>Anthony NOUE - Jean-Michel LEMEUX - Charly DECLUZEAU</t>
  </si>
  <si>
    <t>Lot 6 - Agence de Bourgogne Ouest : UT Sens Pays d'Othe, UT Auxerrois Puisaie Forterre, UT Tonnerrois</t>
  </si>
  <si>
    <t xml:space="preserve">Fourniture et application de TRICO </t>
  </si>
  <si>
    <t>Sébastien RHIT, Cindy COCHELIN, Jean-Michel LEMEUX et Charly DECLUZEAU</t>
  </si>
  <si>
    <t>Lot 7 - Agence de Bourgogne Ouest : UT Avalonnais-Morvan, UT Haut-Nivernais, UT Sud-Nivernais, UT Bertranges</t>
  </si>
  <si>
    <t xml:space="preserve">Conducteurs de travaux concernés : </t>
  </si>
  <si>
    <t>Mise en place de protections avec 1 piquet avec agrafage</t>
  </si>
  <si>
    <t>Mise en place de plants à racines nues au coup de pioche en sol non travaillé</t>
  </si>
  <si>
    <t>Mise en place de plants à racines nues au coup de pioche en sol  travaillé</t>
  </si>
  <si>
    <t>Mise en place de plants en mottes ou godets au coup de pioche en sol non travaillé</t>
  </si>
  <si>
    <t>Mise en place de plants en mottes ou godets au coup de pioche en sol  travaillé</t>
  </si>
  <si>
    <t>quantité en nb de plants/an</t>
  </si>
  <si>
    <t>Lot 9 - UP Bourgogne Ouest</t>
  </si>
  <si>
    <t>passer uniquement en MS sur les besoins définis</t>
  </si>
  <si>
    <t>Dégagements manuels - Plantations</t>
  </si>
  <si>
    <t>ensemble des conducteurs de travaux</t>
  </si>
  <si>
    <t>1 autre critère de difficulté +10%</t>
  </si>
  <si>
    <t>2 autres critères de difficulté ou plus +20%</t>
  </si>
  <si>
    <t>Vigueur de la végétation +30%</t>
  </si>
  <si>
    <t>Montant Total HT</t>
  </si>
  <si>
    <t>Ou / et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</si>
</sst>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name val="Arial"/>
      <family val="2"/>
    </font>
    <font>
      <sz val="18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10"/>
      <name val="Arial"/>
      <family val="2"/>
    </font>
    <font>
      <b/>
      <u/>
      <sz val="12"/>
      <color rgb="FF0070C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6"/>
      <color rgb="FFFF0000"/>
      <name val="Arial"/>
      <family val="2"/>
    </font>
    <font>
      <strike/>
      <sz val="10"/>
      <color rgb="FFFF0000"/>
      <name val="Arial"/>
      <family val="2"/>
    </font>
    <font>
      <b/>
      <u/>
      <sz val="12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2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3" borderId="9" xfId="0" applyFont="1" applyFill="1" applyBorder="1" applyAlignment="1">
      <alignment horizontal="center"/>
    </xf>
    <xf numFmtId="0" fontId="11" fillId="3" borderId="10" xfId="0" applyFont="1" applyFill="1" applyBorder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3" borderId="10" xfId="0" applyFont="1" applyFill="1" applyBorder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2" fontId="2" fillId="3" borderId="10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center" vertical="top" wrapText="1"/>
    </xf>
    <xf numFmtId="2" fontId="2" fillId="3" borderId="0" xfId="0" applyNumberFormat="1" applyFont="1" applyFill="1" applyAlignment="1">
      <alignment horizontal="center"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vertical="center"/>
    </xf>
    <xf numFmtId="0" fontId="13" fillId="0" borderId="0" xfId="0" quotePrefix="1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17" xfId="0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2" fillId="0" borderId="3" xfId="2" applyBorder="1" applyAlignment="1">
      <alignment vertical="center" wrapText="1"/>
    </xf>
    <xf numFmtId="0" fontId="2" fillId="0" borderId="3" xfId="2" applyBorder="1" applyAlignment="1">
      <alignment horizontal="center" vertical="center"/>
    </xf>
    <xf numFmtId="0" fontId="6" fillId="0" borderId="17" xfId="2" applyFont="1" applyBorder="1" applyAlignment="1">
      <alignment horizontal="center" vertical="center" wrapText="1"/>
    </xf>
    <xf numFmtId="0" fontId="2" fillId="0" borderId="17" xfId="2" applyBorder="1" applyAlignment="1">
      <alignment vertical="center" wrapText="1"/>
    </xf>
    <xf numFmtId="0" fontId="2" fillId="0" borderId="17" xfId="2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16" fillId="3" borderId="10" xfId="0" applyFont="1" applyFill="1" applyBorder="1"/>
    <xf numFmtId="0" fontId="2" fillId="4" borderId="0" xfId="0" quotePrefix="1" applyFont="1" applyFill="1" applyAlignment="1">
      <alignment horizontal="left"/>
    </xf>
    <xf numFmtId="2" fontId="2" fillId="4" borderId="0" xfId="0" applyNumberFormat="1" applyFont="1" applyFill="1" applyAlignment="1">
      <alignment horizontal="center" vertical="top" wrapText="1"/>
    </xf>
    <xf numFmtId="2" fontId="2" fillId="3" borderId="12" xfId="0" applyNumberFormat="1" applyFont="1" applyFill="1" applyBorder="1" applyAlignment="1">
      <alignment horizontal="center" vertical="top" wrapText="1"/>
    </xf>
    <xf numFmtId="0" fontId="17" fillId="0" borderId="0" xfId="0" applyFont="1"/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3" borderId="11" xfId="0" applyFont="1" applyFill="1" applyBorder="1" applyAlignment="1">
      <alignment horizontal="center"/>
    </xf>
    <xf numFmtId="0" fontId="2" fillId="0" borderId="27" xfId="2" applyBorder="1" applyAlignment="1">
      <alignment vertical="center" wrapText="1"/>
    </xf>
    <xf numFmtId="0" fontId="6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5" xfId="2" applyBorder="1" applyAlignment="1">
      <alignment vertical="center" wrapText="1"/>
    </xf>
    <xf numFmtId="0" fontId="2" fillId="0" borderId="5" xfId="2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Protection="1">
      <protection locked="0"/>
    </xf>
    <xf numFmtId="0" fontId="6" fillId="0" borderId="0" xfId="2" applyFont="1" applyAlignment="1">
      <alignment wrapText="1"/>
    </xf>
    <xf numFmtId="0" fontId="18" fillId="0" borderId="0" xfId="0" applyFont="1" applyAlignment="1">
      <alignment vertical="center"/>
    </xf>
    <xf numFmtId="3" fontId="2" fillId="0" borderId="5" xfId="2" applyNumberFormat="1" applyBorder="1" applyAlignment="1">
      <alignment horizontal="center" vertical="center"/>
    </xf>
    <xf numFmtId="3" fontId="2" fillId="0" borderId="3" xfId="2" applyNumberFormat="1" applyBorder="1" applyAlignment="1">
      <alignment horizontal="center" vertical="center"/>
    </xf>
    <xf numFmtId="3" fontId="2" fillId="0" borderId="17" xfId="2" applyNumberFormat="1" applyBorder="1" applyAlignment="1">
      <alignment horizontal="center" vertical="center"/>
    </xf>
    <xf numFmtId="2" fontId="2" fillId="3" borderId="13" xfId="0" applyNumberFormat="1" applyFont="1" applyFill="1" applyBorder="1" applyAlignment="1">
      <alignment horizontal="center" vertical="top" wrapText="1"/>
    </xf>
    <xf numFmtId="2" fontId="2" fillId="3" borderId="14" xfId="0" applyNumberFormat="1" applyFont="1" applyFill="1" applyBorder="1" applyAlignment="1">
      <alignment horizontal="center" vertical="top" wrapText="1"/>
    </xf>
    <xf numFmtId="2" fontId="2" fillId="3" borderId="0" xfId="0" applyNumberFormat="1" applyFont="1" applyFill="1" applyAlignment="1">
      <alignment horizontal="left" vertical="top" wrapText="1"/>
    </xf>
    <xf numFmtId="2" fontId="2" fillId="3" borderId="13" xfId="0" applyNumberFormat="1" applyFont="1" applyFill="1" applyBorder="1" applyAlignment="1">
      <alignment horizontal="left" vertical="top" wrapText="1"/>
    </xf>
    <xf numFmtId="0" fontId="3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2" fontId="2" fillId="3" borderId="10" xfId="0" applyNumberFormat="1" applyFont="1" applyFill="1" applyBorder="1" applyAlignment="1">
      <alignment horizontal="center" vertical="top" wrapText="1"/>
    </xf>
    <xf numFmtId="2" fontId="2" fillId="3" borderId="0" xfId="0" applyNumberFormat="1" applyFont="1" applyFill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2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2" fontId="2" fillId="3" borderId="32" xfId="0" applyNumberFormat="1" applyFont="1" applyFill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2" fillId="3" borderId="12" xfId="0" applyNumberFormat="1" applyFont="1" applyFill="1" applyBorder="1" applyAlignment="1">
      <alignment horizontal="center" vertical="top" wrapText="1"/>
    </xf>
    <xf numFmtId="2" fontId="2" fillId="3" borderId="13" xfId="0" applyNumberFormat="1" applyFont="1" applyFill="1" applyBorder="1" applyAlignment="1">
      <alignment horizontal="center" vertical="top" wrapText="1"/>
    </xf>
    <xf numFmtId="2" fontId="2" fillId="3" borderId="14" xfId="0" applyNumberFormat="1" applyFont="1" applyFill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15" xfId="0" applyFont="1" applyFill="1" applyBorder="1" applyAlignment="1" applyProtection="1">
      <alignment horizontal="center"/>
      <protection locked="0"/>
    </xf>
    <xf numFmtId="0" fontId="2" fillId="3" borderId="33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0" fontId="2" fillId="0" borderId="34" xfId="0" applyFont="1" applyFill="1" applyBorder="1" applyAlignment="1" applyProtection="1">
      <alignment horizontal="center"/>
      <protection locked="0"/>
    </xf>
    <xf numFmtId="0" fontId="2" fillId="0" borderId="35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15" fillId="2" borderId="18" xfId="0" applyFont="1" applyFill="1" applyBorder="1" applyAlignment="1" applyProtection="1">
      <alignment horizontal="center" vertical="center"/>
      <protection locked="0"/>
    </xf>
    <xf numFmtId="0" fontId="2" fillId="0" borderId="5" xfId="2" applyBorder="1" applyAlignment="1">
      <alignment vertical="center" wrapText="1"/>
    </xf>
    <xf numFmtId="0" fontId="2" fillId="0" borderId="3" xfId="2" applyBorder="1" applyAlignment="1">
      <alignment vertical="center" wrapText="1"/>
    </xf>
    <xf numFmtId="0" fontId="2" fillId="0" borderId="17" xfId="2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8" xfId="0" applyBorder="1" applyAlignment="1">
      <alignment wrapText="1"/>
    </xf>
    <xf numFmtId="2" fontId="2" fillId="3" borderId="39" xfId="0" applyNumberFormat="1" applyFont="1" applyFill="1" applyBorder="1" applyAlignment="1">
      <alignment horizontal="center" vertical="top" wrapText="1"/>
    </xf>
    <xf numFmtId="2" fontId="2" fillId="3" borderId="40" xfId="0" applyNumberFormat="1" applyFont="1" applyFill="1" applyBorder="1" applyAlignment="1">
      <alignment horizontal="center" vertical="top" wrapText="1"/>
    </xf>
    <xf numFmtId="0" fontId="2" fillId="3" borderId="41" xfId="0" applyFont="1" applyFill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11" fillId="3" borderId="41" xfId="0" applyFont="1" applyFill="1" applyBorder="1"/>
    <xf numFmtId="0" fontId="0" fillId="3" borderId="0" xfId="0" applyFill="1" applyBorder="1"/>
    <xf numFmtId="0" fontId="0" fillId="3" borderId="40" xfId="0" applyFill="1" applyBorder="1" applyAlignment="1">
      <alignment horizontal="center"/>
    </xf>
    <xf numFmtId="2" fontId="2" fillId="3" borderId="41" xfId="0" applyNumberFormat="1" applyFont="1" applyFill="1" applyBorder="1" applyAlignment="1">
      <alignment horizontal="center" vertical="top" wrapText="1"/>
    </xf>
    <xf numFmtId="2" fontId="2" fillId="3" borderId="41" xfId="0" applyNumberFormat="1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left" vertical="top" wrapText="1"/>
    </xf>
    <xf numFmtId="2" fontId="2" fillId="3" borderId="40" xfId="0" applyNumberFormat="1" applyFont="1" applyFill="1" applyBorder="1" applyAlignment="1">
      <alignment horizontal="center" vertical="top" wrapText="1"/>
    </xf>
    <xf numFmtId="2" fontId="2" fillId="3" borderId="42" xfId="0" applyNumberFormat="1" applyFont="1" applyFill="1" applyBorder="1" applyAlignment="1">
      <alignment horizontal="center" vertical="top" wrapText="1"/>
    </xf>
    <xf numFmtId="2" fontId="2" fillId="3" borderId="38" xfId="0" applyNumberFormat="1" applyFont="1" applyFill="1" applyBorder="1" applyAlignment="1">
      <alignment horizontal="left" vertical="top" wrapText="1"/>
    </xf>
    <xf numFmtId="2" fontId="2" fillId="3" borderId="38" xfId="0" applyNumberFormat="1" applyFont="1" applyFill="1" applyBorder="1" applyAlignment="1">
      <alignment horizontal="center" vertical="top" wrapText="1"/>
    </xf>
    <xf numFmtId="2" fontId="2" fillId="3" borderId="43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8" xfId="0" applyFont="1" applyFill="1" applyBorder="1" applyAlignment="1" applyProtection="1">
      <alignment horizontal="center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6" fillId="3" borderId="41" xfId="0" applyFont="1" applyFill="1" applyBorder="1"/>
    <xf numFmtId="2" fontId="2" fillId="3" borderId="42" xfId="0" applyNumberFormat="1" applyFont="1" applyFill="1" applyBorder="1" applyAlignment="1">
      <alignment horizontal="center" vertical="top" wrapText="1"/>
    </xf>
    <xf numFmtId="2" fontId="2" fillId="3" borderId="38" xfId="0" applyNumberFormat="1" applyFont="1" applyFill="1" applyBorder="1" applyAlignment="1">
      <alignment horizontal="center" vertical="top" wrapText="1"/>
    </xf>
    <xf numFmtId="0" fontId="2" fillId="0" borderId="0" xfId="2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5" xfId="0" applyBorder="1" applyAlignment="1"/>
    <xf numFmtId="0" fontId="0" fillId="0" borderId="15" xfId="0" applyBorder="1" applyAlignment="1"/>
    <xf numFmtId="0" fontId="0" fillId="0" borderId="8" xfId="0" applyBorder="1" applyAlignment="1"/>
    <xf numFmtId="0" fontId="0" fillId="0" borderId="17" xfId="0" applyBorder="1" applyAlignment="1"/>
    <xf numFmtId="0" fontId="0" fillId="0" borderId="18" xfId="0" applyBorder="1" applyAlignment="1"/>
  </cellXfs>
  <cellStyles count="3">
    <cellStyle name="Normal" xfId="0" builtinId="0"/>
    <cellStyle name="Normal 2" xfId="1" xr:uid="{3DDFC64E-C4A7-4B71-AB90-89D84C7B231E}"/>
    <cellStyle name="Normal 4" xfId="2" xr:uid="{70281834-7DB6-4E2F-A8EC-B4D0A37C5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nnees\doc%20&#224;%20transmettre\classeur%20r&#233;f&#233;rentiel%20BCA\2014\donn&#233;es\ONF\teck%20sequoia\Donn&#233;es_R&#233;f&#233;rence_Valid&#233;es_SuperR&#233;f&amp;PilotesDT%2014%20avril%202010\TECK-Base_articles_acha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_Racines"/>
      <sheetName val="Familles"/>
      <sheetName val="BDD"/>
    </sheetNames>
    <sheetDataSet>
      <sheetData sheetId="0" refreshError="1"/>
      <sheetData sheetId="1" refreshError="1">
        <row r="2">
          <cell r="A2">
            <v>1</v>
          </cell>
          <cell r="B2" t="str">
            <v>Ventes de matières premières</v>
          </cell>
        </row>
        <row r="3">
          <cell r="A3">
            <v>2</v>
          </cell>
          <cell r="B3" t="str">
            <v>Produits élaborés et marchands</v>
          </cell>
        </row>
        <row r="4">
          <cell r="A4">
            <v>3</v>
          </cell>
          <cell r="B4" t="str">
            <v>Autorisations données</v>
          </cell>
        </row>
        <row r="5">
          <cell r="A5">
            <v>4</v>
          </cell>
          <cell r="B5" t="str">
            <v>Prestations de services forestiers (ex travaux)</v>
          </cell>
        </row>
        <row r="6">
          <cell r="A6">
            <v>5</v>
          </cell>
          <cell r="B6" t="str">
            <v>Prestations d'études et expertises</v>
          </cell>
        </row>
        <row r="7">
          <cell r="A7">
            <v>6</v>
          </cell>
          <cell r="B7" t="str">
            <v>Prestations de maîtrise d'œuvre ou ATDO</v>
          </cell>
        </row>
        <row r="8">
          <cell r="A8">
            <v>8</v>
          </cell>
          <cell r="B8" t="str">
            <v>Autres prestations de services</v>
          </cell>
        </row>
        <row r="9">
          <cell r="A9">
            <v>11</v>
          </cell>
          <cell r="B9" t="str">
            <v>Divers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EAE78-FA56-497A-A138-ACD80F3467B2}">
  <sheetPr>
    <tabColor theme="3" tint="0.59999389629810485"/>
    <pageSetUpPr fitToPage="1"/>
  </sheetPr>
  <dimension ref="A1:Y81"/>
  <sheetViews>
    <sheetView topLeftCell="A12" zoomScale="110" zoomScaleNormal="110" workbookViewId="0">
      <selection activeCell="G17" sqref="G17:G22"/>
    </sheetView>
  </sheetViews>
  <sheetFormatPr baseColWidth="10" defaultRowHeight="13.2" x14ac:dyDescent="0.25"/>
  <cols>
    <col min="1" max="1" width="25.44140625" customWidth="1"/>
    <col min="2" max="2" width="12.88671875" customWidth="1"/>
    <col min="3" max="3" width="44.44140625" customWidth="1"/>
    <col min="4" max="4" width="18.5546875" style="5" customWidth="1"/>
    <col min="5" max="5" width="5.6640625" style="5" bestFit="1" customWidth="1"/>
    <col min="6" max="6" width="19.109375" style="5" customWidth="1"/>
    <col min="7" max="7" width="13.88671875" style="5" customWidth="1"/>
    <col min="8" max="9" width="5.6640625" style="5" customWidth="1"/>
    <col min="10" max="10" width="4.33203125" style="5" customWidth="1"/>
    <col min="11" max="11" width="5" style="5" customWidth="1"/>
    <col min="12" max="15" width="5.44140625" style="5" customWidth="1"/>
    <col min="16" max="16" width="4.6640625" style="5" customWidth="1"/>
    <col min="17" max="17" width="5.44140625" style="5" customWidth="1"/>
    <col min="18" max="18" width="4.6640625" style="5" customWidth="1"/>
    <col min="19" max="21" width="5.44140625" style="5" customWidth="1"/>
    <col min="22" max="22" width="8.33203125" style="5" customWidth="1"/>
    <col min="23" max="23" width="5.5546875" customWidth="1"/>
  </cols>
  <sheetData>
    <row r="1" spans="1:25" ht="28.2" x14ac:dyDescent="0.5">
      <c r="A1" s="95" t="s">
        <v>56</v>
      </c>
      <c r="B1" s="95"/>
      <c r="C1" s="95"/>
      <c r="D1" s="95"/>
      <c r="E1" s="95"/>
      <c r="F1" s="95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5" s="4" customFormat="1" ht="28.2" x14ac:dyDescent="0.5">
      <c r="A2" s="53"/>
      <c r="B2" s="53"/>
      <c r="C2" s="53" t="s">
        <v>55</v>
      </c>
      <c r="D2" s="53"/>
      <c r="E2" s="53"/>
      <c r="F2" s="53"/>
    </row>
    <row r="3" spans="1:25" ht="28.2" x14ac:dyDescent="0.5">
      <c r="A3" s="96" t="s">
        <v>59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2.8" x14ac:dyDescent="0.4">
      <c r="A4" s="97" t="s">
        <v>37</v>
      </c>
      <c r="B4" s="97"/>
      <c r="C4" s="97"/>
      <c r="D4" s="97"/>
      <c r="E4" s="97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2.8" x14ac:dyDescent="0.4">
      <c r="A5" s="10"/>
      <c r="B5" s="10"/>
      <c r="C5" s="10"/>
      <c r="D5" s="10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s="56" customFormat="1" ht="46.2" customHeight="1" x14ac:dyDescent="0.25">
      <c r="A6" s="98" t="s">
        <v>44</v>
      </c>
      <c r="B6" s="99"/>
      <c r="C6" s="99"/>
      <c r="D6" s="99"/>
      <c r="E6" s="99"/>
      <c r="F6" s="100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s="14" customFormat="1" ht="33" customHeight="1" x14ac:dyDescent="0.25">
      <c r="A7" s="21" t="s">
        <v>12</v>
      </c>
      <c r="B7" s="58"/>
      <c r="C7" s="87" t="s">
        <v>38</v>
      </c>
      <c r="D7" s="27"/>
      <c r="E7" s="27"/>
      <c r="F7" s="27"/>
      <c r="G7" s="57"/>
    </row>
    <row r="8" spans="1:25" s="11" customFormat="1" ht="40.200000000000003" thickBot="1" x14ac:dyDescent="0.3">
      <c r="D8" s="12" t="s">
        <v>8</v>
      </c>
      <c r="E8" s="20" t="s">
        <v>0</v>
      </c>
      <c r="F8" s="20" t="s">
        <v>7</v>
      </c>
      <c r="G8" s="20" t="s">
        <v>80</v>
      </c>
    </row>
    <row r="9" spans="1:25" s="4" customFormat="1" ht="36" customHeight="1" thickBot="1" x14ac:dyDescent="0.3">
      <c r="A9" s="101" t="s">
        <v>19</v>
      </c>
      <c r="B9" s="28" t="s">
        <v>2</v>
      </c>
      <c r="C9" s="29" t="s">
        <v>31</v>
      </c>
      <c r="D9" s="40">
        <v>10</v>
      </c>
      <c r="E9" s="30" t="s">
        <v>1</v>
      </c>
      <c r="F9" s="139"/>
      <c r="G9" s="131">
        <f>D9*F9</f>
        <v>0</v>
      </c>
    </row>
    <row r="10" spans="1:25" s="4" customFormat="1" ht="36" customHeight="1" thickBot="1" x14ac:dyDescent="0.3">
      <c r="A10" s="102"/>
      <c r="B10" s="19" t="s">
        <v>20</v>
      </c>
      <c r="C10" s="17" t="s">
        <v>32</v>
      </c>
      <c r="D10" s="41">
        <v>5</v>
      </c>
      <c r="E10" s="18" t="s">
        <v>1</v>
      </c>
      <c r="F10" s="140"/>
      <c r="G10" s="131">
        <f t="shared" ref="G10:G16" si="0">D10*F10</f>
        <v>0</v>
      </c>
    </row>
    <row r="11" spans="1:25" s="4" customFormat="1" ht="36" customHeight="1" thickBot="1" x14ac:dyDescent="0.3">
      <c r="A11" s="102"/>
      <c r="B11" s="19" t="s">
        <v>21</v>
      </c>
      <c r="C11" s="17" t="s">
        <v>33</v>
      </c>
      <c r="D11" s="41">
        <v>2</v>
      </c>
      <c r="E11" s="18" t="s">
        <v>1</v>
      </c>
      <c r="F11" s="140"/>
      <c r="G11" s="131">
        <f t="shared" si="0"/>
        <v>0</v>
      </c>
    </row>
    <row r="12" spans="1:25" s="4" customFormat="1" ht="36" customHeight="1" thickBot="1" x14ac:dyDescent="0.3">
      <c r="A12" s="103"/>
      <c r="B12" s="49" t="s">
        <v>27</v>
      </c>
      <c r="C12" s="50" t="s">
        <v>29</v>
      </c>
      <c r="D12" s="51">
        <v>500</v>
      </c>
      <c r="E12" s="47" t="s">
        <v>0</v>
      </c>
      <c r="F12" s="140"/>
      <c r="G12" s="131">
        <f t="shared" si="0"/>
        <v>0</v>
      </c>
    </row>
    <row r="13" spans="1:25" s="4" customFormat="1" ht="36" customHeight="1" thickBot="1" x14ac:dyDescent="0.3">
      <c r="A13" s="101" t="s">
        <v>6</v>
      </c>
      <c r="B13" s="28" t="s">
        <v>2</v>
      </c>
      <c r="C13" s="29" t="s">
        <v>23</v>
      </c>
      <c r="D13" s="40">
        <v>70</v>
      </c>
      <c r="E13" s="30" t="s">
        <v>1</v>
      </c>
      <c r="F13" s="139"/>
      <c r="G13" s="131">
        <f t="shared" si="0"/>
        <v>0</v>
      </c>
    </row>
    <row r="14" spans="1:25" s="4" customFormat="1" ht="42" customHeight="1" thickBot="1" x14ac:dyDescent="0.3">
      <c r="A14" s="102"/>
      <c r="B14" s="19" t="s">
        <v>2</v>
      </c>
      <c r="C14" s="17" t="s">
        <v>35</v>
      </c>
      <c r="D14" s="41">
        <v>55</v>
      </c>
      <c r="E14" s="18" t="s">
        <v>1</v>
      </c>
      <c r="F14" s="140"/>
      <c r="G14" s="131">
        <f t="shared" si="0"/>
        <v>0</v>
      </c>
    </row>
    <row r="15" spans="1:25" s="4" customFormat="1" ht="36" customHeight="1" thickBot="1" x14ac:dyDescent="0.3">
      <c r="A15" s="103"/>
      <c r="B15" s="31" t="s">
        <v>40</v>
      </c>
      <c r="C15" s="32" t="s">
        <v>41</v>
      </c>
      <c r="D15" s="59">
        <v>2</v>
      </c>
      <c r="E15" s="33" t="s">
        <v>1</v>
      </c>
      <c r="F15" s="146"/>
      <c r="G15" s="131">
        <f t="shared" si="0"/>
        <v>0</v>
      </c>
    </row>
    <row r="16" spans="1:25" s="4" customFormat="1" ht="36" customHeight="1" thickBot="1" x14ac:dyDescent="0.3">
      <c r="A16" s="75" t="s">
        <v>49</v>
      </c>
      <c r="B16" s="76" t="s">
        <v>2</v>
      </c>
      <c r="C16" s="77" t="s">
        <v>54</v>
      </c>
      <c r="D16" s="81">
        <v>5</v>
      </c>
      <c r="E16" s="78" t="s">
        <v>1</v>
      </c>
      <c r="F16" s="144"/>
      <c r="G16" s="136">
        <f t="shared" si="0"/>
        <v>0</v>
      </c>
    </row>
    <row r="17" spans="1:22" s="4" customFormat="1" x14ac:dyDescent="0.25">
      <c r="A17" s="34" t="s">
        <v>9</v>
      </c>
      <c r="B17" s="35"/>
      <c r="C17" s="35"/>
      <c r="D17" s="36"/>
      <c r="E17" s="36"/>
      <c r="F17" s="132"/>
      <c r="G17" s="189">
        <f>SUM(G9:G16)</f>
        <v>0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2" ht="15.6" x14ac:dyDescent="0.3">
      <c r="A18" s="23" t="s">
        <v>10</v>
      </c>
      <c r="B18" s="24"/>
      <c r="C18" s="24"/>
      <c r="D18" s="25"/>
      <c r="E18" s="25"/>
      <c r="F18" s="133"/>
      <c r="G18" s="187"/>
      <c r="V18"/>
    </row>
    <row r="19" spans="1:22" ht="12.75" customHeight="1" x14ac:dyDescent="0.25">
      <c r="A19" s="104" t="s">
        <v>11</v>
      </c>
      <c r="B19" s="105"/>
      <c r="C19" s="105"/>
      <c r="D19" s="105"/>
      <c r="E19" s="105"/>
      <c r="F19" s="134"/>
      <c r="G19" s="187"/>
      <c r="V19"/>
    </row>
    <row r="20" spans="1:22" ht="12.75" customHeight="1" x14ac:dyDescent="0.25">
      <c r="A20" s="37"/>
      <c r="B20" s="93" t="s">
        <v>79</v>
      </c>
      <c r="C20" s="93"/>
      <c r="D20" s="39"/>
      <c r="E20" s="39"/>
      <c r="F20" s="135"/>
      <c r="G20" s="187"/>
      <c r="V20"/>
    </row>
    <row r="21" spans="1:22" ht="12.75" customHeight="1" x14ac:dyDescent="0.25">
      <c r="A21" s="37"/>
      <c r="B21" s="93" t="s">
        <v>77</v>
      </c>
      <c r="C21" s="93"/>
      <c r="D21" s="39"/>
      <c r="E21" s="39"/>
      <c r="F21" s="135"/>
      <c r="G21" s="187"/>
      <c r="V21"/>
    </row>
    <row r="22" spans="1:22" ht="12.75" customHeight="1" thickBot="1" x14ac:dyDescent="0.3">
      <c r="A22" s="70"/>
      <c r="B22" s="94" t="s">
        <v>78</v>
      </c>
      <c r="C22" s="94"/>
      <c r="D22" s="91"/>
      <c r="E22" s="91"/>
      <c r="F22" s="91"/>
      <c r="G22" s="188"/>
      <c r="V22"/>
    </row>
    <row r="23" spans="1:22" x14ac:dyDescent="0.25">
      <c r="A23" s="16"/>
      <c r="B23" s="16"/>
      <c r="C23" s="16"/>
      <c r="D23" s="16"/>
      <c r="E23" s="16"/>
      <c r="F23" s="16"/>
      <c r="G23" s="16"/>
    </row>
    <row r="24" spans="1:22" ht="15.6" x14ac:dyDescent="0.3">
      <c r="A24" s="6" t="s">
        <v>3</v>
      </c>
      <c r="C24" s="7" t="s">
        <v>4</v>
      </c>
    </row>
    <row r="25" spans="1:22" ht="15.6" x14ac:dyDescent="0.3">
      <c r="A25" s="6"/>
      <c r="C25" s="7"/>
    </row>
    <row r="26" spans="1:22" ht="15.6" x14ac:dyDescent="0.3">
      <c r="A26" s="8" t="s">
        <v>5</v>
      </c>
      <c r="B26" s="9"/>
    </row>
    <row r="81" ht="11.25" customHeight="1" x14ac:dyDescent="0.25"/>
  </sheetData>
  <mergeCells count="11">
    <mergeCell ref="G17:G22"/>
    <mergeCell ref="B20:C20"/>
    <mergeCell ref="B21:C21"/>
    <mergeCell ref="B22:C22"/>
    <mergeCell ref="A1:F1"/>
    <mergeCell ref="A3:F3"/>
    <mergeCell ref="A4:F4"/>
    <mergeCell ref="A6:F6"/>
    <mergeCell ref="A9:A12"/>
    <mergeCell ref="A13:A15"/>
    <mergeCell ref="A19:F19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3A838-B9AD-4DEF-A9AF-975E47C8A307}">
  <sheetPr>
    <tabColor theme="3" tint="0.59999389629810485"/>
    <pageSetUpPr fitToPage="1"/>
  </sheetPr>
  <dimension ref="A1:Y81"/>
  <sheetViews>
    <sheetView topLeftCell="A12" zoomScale="110" zoomScaleNormal="110" workbookViewId="0">
      <selection activeCell="G17" sqref="G17:G22"/>
    </sheetView>
  </sheetViews>
  <sheetFormatPr baseColWidth="10" defaultRowHeight="13.2" x14ac:dyDescent="0.25"/>
  <cols>
    <col min="1" max="1" width="25.44140625" customWidth="1"/>
    <col min="2" max="2" width="12.88671875" customWidth="1"/>
    <col min="3" max="3" width="44.44140625" customWidth="1"/>
    <col min="4" max="4" width="18.5546875" style="5" customWidth="1"/>
    <col min="5" max="5" width="5.6640625" style="5" bestFit="1" customWidth="1"/>
    <col min="6" max="6" width="19.109375" style="5" customWidth="1"/>
    <col min="7" max="7" width="13.88671875" style="5" customWidth="1"/>
    <col min="8" max="9" width="5.6640625" style="5" customWidth="1"/>
    <col min="10" max="10" width="4.33203125" style="5" customWidth="1"/>
    <col min="11" max="11" width="5" style="5" customWidth="1"/>
    <col min="12" max="15" width="5.44140625" style="5" customWidth="1"/>
    <col min="16" max="16" width="4.6640625" style="5" customWidth="1"/>
    <col min="17" max="17" width="5.44140625" style="5" customWidth="1"/>
    <col min="18" max="18" width="4.6640625" style="5" customWidth="1"/>
    <col min="19" max="21" width="5.44140625" style="5" customWidth="1"/>
    <col min="22" max="22" width="8.33203125" style="5" customWidth="1"/>
    <col min="23" max="23" width="5.5546875" customWidth="1"/>
  </cols>
  <sheetData>
    <row r="1" spans="1:25" ht="28.2" x14ac:dyDescent="0.5">
      <c r="A1" s="95" t="s">
        <v>56</v>
      </c>
      <c r="B1" s="95"/>
      <c r="C1" s="95"/>
      <c r="D1" s="95"/>
      <c r="E1" s="95"/>
      <c r="F1" s="95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5" s="4" customFormat="1" ht="28.2" x14ac:dyDescent="0.5">
      <c r="A2" s="53"/>
      <c r="B2" s="53"/>
      <c r="C2" s="53" t="s">
        <v>55</v>
      </c>
      <c r="D2" s="53"/>
      <c r="E2" s="53"/>
      <c r="F2" s="53"/>
    </row>
    <row r="3" spans="1:25" ht="28.2" x14ac:dyDescent="0.5">
      <c r="A3" s="96" t="s">
        <v>59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2.8" x14ac:dyDescent="0.4">
      <c r="A4" s="97" t="s">
        <v>37</v>
      </c>
      <c r="B4" s="97"/>
      <c r="C4" s="97"/>
      <c r="D4" s="97"/>
      <c r="E4" s="97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2.8" x14ac:dyDescent="0.4">
      <c r="A5" s="10"/>
      <c r="B5" s="10"/>
      <c r="C5" s="10"/>
      <c r="D5" s="10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46.2" customHeight="1" x14ac:dyDescent="0.35">
      <c r="A6" s="98" t="s">
        <v>45</v>
      </c>
      <c r="B6" s="107"/>
      <c r="C6" s="107"/>
      <c r="D6" s="107"/>
      <c r="E6" s="107"/>
      <c r="F6" s="108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s="14" customFormat="1" ht="33" customHeight="1" x14ac:dyDescent="0.25">
      <c r="A7" s="21" t="s">
        <v>12</v>
      </c>
      <c r="C7" s="87" t="s">
        <v>39</v>
      </c>
      <c r="D7" s="15"/>
      <c r="E7" s="15"/>
      <c r="F7" s="15"/>
    </row>
    <row r="8" spans="1:25" s="11" customFormat="1" ht="40.200000000000003" thickBot="1" x14ac:dyDescent="0.3">
      <c r="D8" s="12" t="s">
        <v>8</v>
      </c>
      <c r="E8" s="20" t="s">
        <v>0</v>
      </c>
      <c r="F8" s="20" t="s">
        <v>7</v>
      </c>
      <c r="G8" s="20" t="s">
        <v>80</v>
      </c>
    </row>
    <row r="9" spans="1:25" s="4" customFormat="1" ht="36" customHeight="1" thickBot="1" x14ac:dyDescent="0.3">
      <c r="A9" s="101" t="s">
        <v>19</v>
      </c>
      <c r="B9" s="28" t="s">
        <v>2</v>
      </c>
      <c r="C9" s="29" t="s">
        <v>31</v>
      </c>
      <c r="D9" s="42">
        <v>10</v>
      </c>
      <c r="E9" s="30" t="s">
        <v>1</v>
      </c>
      <c r="F9" s="139"/>
      <c r="G9" s="131">
        <f>D9*F9</f>
        <v>0</v>
      </c>
    </row>
    <row r="10" spans="1:25" s="4" customFormat="1" ht="36" customHeight="1" thickBot="1" x14ac:dyDescent="0.3">
      <c r="A10" s="102"/>
      <c r="B10" s="19" t="s">
        <v>20</v>
      </c>
      <c r="C10" s="17" t="s">
        <v>32</v>
      </c>
      <c r="D10" s="43">
        <v>25</v>
      </c>
      <c r="E10" s="18" t="s">
        <v>1</v>
      </c>
      <c r="F10" s="140"/>
      <c r="G10" s="131">
        <f t="shared" ref="G10:G16" si="0">D10*F10</f>
        <v>0</v>
      </c>
    </row>
    <row r="11" spans="1:25" s="4" customFormat="1" ht="36" customHeight="1" thickBot="1" x14ac:dyDescent="0.3">
      <c r="A11" s="102"/>
      <c r="B11" s="31" t="s">
        <v>21</v>
      </c>
      <c r="C11" s="32" t="s">
        <v>22</v>
      </c>
      <c r="D11" s="44">
        <v>2</v>
      </c>
      <c r="E11" s="33" t="s">
        <v>1</v>
      </c>
      <c r="F11" s="143"/>
      <c r="G11" s="131">
        <f t="shared" si="0"/>
        <v>0</v>
      </c>
    </row>
    <row r="12" spans="1:25" s="4" customFormat="1" ht="36" customHeight="1" thickBot="1" x14ac:dyDescent="0.3">
      <c r="A12" s="103"/>
      <c r="B12" s="28" t="s">
        <v>27</v>
      </c>
      <c r="C12" s="29" t="s">
        <v>29</v>
      </c>
      <c r="D12" s="42">
        <v>500</v>
      </c>
      <c r="E12" s="47" t="s">
        <v>0</v>
      </c>
      <c r="F12" s="145"/>
      <c r="G12" s="131">
        <f t="shared" si="0"/>
        <v>0</v>
      </c>
    </row>
    <row r="13" spans="1:25" s="4" customFormat="1" ht="36" customHeight="1" thickBot="1" x14ac:dyDescent="0.3">
      <c r="A13" s="109" t="s">
        <v>6</v>
      </c>
      <c r="B13" s="28" t="s">
        <v>2</v>
      </c>
      <c r="C13" s="29" t="s">
        <v>23</v>
      </c>
      <c r="D13" s="42">
        <v>60</v>
      </c>
      <c r="E13" s="30" t="s">
        <v>1</v>
      </c>
      <c r="F13" s="139"/>
      <c r="G13" s="131">
        <f t="shared" si="0"/>
        <v>0</v>
      </c>
    </row>
    <row r="14" spans="1:25" s="4" customFormat="1" ht="36" customHeight="1" thickBot="1" x14ac:dyDescent="0.3">
      <c r="A14" s="102"/>
      <c r="B14" s="31" t="s">
        <v>2</v>
      </c>
      <c r="C14" s="32" t="s">
        <v>35</v>
      </c>
      <c r="D14" s="44">
        <v>30</v>
      </c>
      <c r="E14" s="33" t="s">
        <v>1</v>
      </c>
      <c r="F14" s="145"/>
      <c r="G14" s="131">
        <f t="shared" si="0"/>
        <v>0</v>
      </c>
    </row>
    <row r="15" spans="1:25" s="4" customFormat="1" ht="36" customHeight="1" thickBot="1" x14ac:dyDescent="0.3">
      <c r="A15" s="110"/>
      <c r="B15" s="45" t="s">
        <v>40</v>
      </c>
      <c r="C15" s="46" t="s">
        <v>41</v>
      </c>
      <c r="D15" s="48">
        <v>10</v>
      </c>
      <c r="E15" s="47" t="s">
        <v>1</v>
      </c>
      <c r="F15" s="143"/>
      <c r="G15" s="131">
        <f t="shared" si="0"/>
        <v>0</v>
      </c>
    </row>
    <row r="16" spans="1:25" s="4" customFormat="1" ht="36" customHeight="1" thickBot="1" x14ac:dyDescent="0.3">
      <c r="A16" s="75" t="s">
        <v>49</v>
      </c>
      <c r="B16" s="76" t="s">
        <v>2</v>
      </c>
      <c r="C16" s="77" t="s">
        <v>50</v>
      </c>
      <c r="D16" s="81">
        <v>10</v>
      </c>
      <c r="E16" s="78" t="s">
        <v>1</v>
      </c>
      <c r="F16" s="144"/>
      <c r="G16" s="136">
        <f t="shared" si="0"/>
        <v>0</v>
      </c>
    </row>
    <row r="17" spans="1:22" s="4" customFormat="1" x14ac:dyDescent="0.25">
      <c r="A17" s="34" t="s">
        <v>9</v>
      </c>
      <c r="B17" s="35"/>
      <c r="C17" s="35"/>
      <c r="D17" s="36"/>
      <c r="E17" s="36"/>
      <c r="F17" s="22"/>
      <c r="G17" s="189">
        <f>SUM(G9:G16)</f>
        <v>0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2" ht="15.6" x14ac:dyDescent="0.3">
      <c r="A18" s="23" t="s">
        <v>10</v>
      </c>
      <c r="B18" s="24"/>
      <c r="C18" s="24"/>
      <c r="D18" s="25"/>
      <c r="E18" s="25"/>
      <c r="F18" s="26"/>
      <c r="G18" s="187"/>
      <c r="V18"/>
    </row>
    <row r="19" spans="1:22" ht="12.75" customHeight="1" x14ac:dyDescent="0.25">
      <c r="A19" s="104" t="s">
        <v>11</v>
      </c>
      <c r="B19" s="105"/>
      <c r="C19" s="105"/>
      <c r="D19" s="105"/>
      <c r="E19" s="105"/>
      <c r="F19" s="106"/>
      <c r="G19" s="187"/>
      <c r="V19"/>
    </row>
    <row r="20" spans="1:22" ht="12.75" customHeight="1" x14ac:dyDescent="0.25">
      <c r="A20" s="37"/>
      <c r="B20" s="93" t="s">
        <v>79</v>
      </c>
      <c r="C20" s="93"/>
      <c r="D20" s="39"/>
      <c r="E20" s="39"/>
      <c r="F20" s="38"/>
      <c r="G20" s="187"/>
      <c r="V20"/>
    </row>
    <row r="21" spans="1:22" ht="12.75" customHeight="1" x14ac:dyDescent="0.25">
      <c r="A21" s="37"/>
      <c r="B21" s="93" t="s">
        <v>77</v>
      </c>
      <c r="C21" s="93"/>
      <c r="D21" s="39"/>
      <c r="E21" s="39"/>
      <c r="F21" s="38"/>
      <c r="G21" s="187"/>
      <c r="V21"/>
    </row>
    <row r="22" spans="1:22" ht="12.75" customHeight="1" thickBot="1" x14ac:dyDescent="0.3">
      <c r="A22" s="70"/>
      <c r="B22" s="94" t="s">
        <v>78</v>
      </c>
      <c r="C22" s="94"/>
      <c r="D22" s="91"/>
      <c r="E22" s="91"/>
      <c r="F22" s="92"/>
      <c r="G22" s="188"/>
      <c r="V22"/>
    </row>
    <row r="23" spans="1:22" x14ac:dyDescent="0.25">
      <c r="A23" s="16"/>
      <c r="B23" s="16"/>
      <c r="C23" s="16"/>
      <c r="D23" s="16"/>
      <c r="E23" s="16"/>
      <c r="F23" s="16"/>
      <c r="G23" s="16"/>
    </row>
    <row r="24" spans="1:22" ht="15.6" x14ac:dyDescent="0.3">
      <c r="A24" s="6" t="s">
        <v>3</v>
      </c>
      <c r="C24" s="7" t="s">
        <v>4</v>
      </c>
    </row>
    <row r="25" spans="1:22" ht="15.6" x14ac:dyDescent="0.3">
      <c r="A25" s="6"/>
      <c r="C25" s="7"/>
    </row>
    <row r="26" spans="1:22" ht="15.6" x14ac:dyDescent="0.3">
      <c r="A26" s="8" t="s">
        <v>5</v>
      </c>
      <c r="B26" s="9"/>
    </row>
    <row r="81" ht="11.25" customHeight="1" x14ac:dyDescent="0.25"/>
  </sheetData>
  <mergeCells count="11">
    <mergeCell ref="G17:G22"/>
    <mergeCell ref="B20:C20"/>
    <mergeCell ref="B21:C21"/>
    <mergeCell ref="B22:C22"/>
    <mergeCell ref="A1:F1"/>
    <mergeCell ref="A3:F3"/>
    <mergeCell ref="A4:F4"/>
    <mergeCell ref="A6:F6"/>
    <mergeCell ref="A13:A15"/>
    <mergeCell ref="A9:A12"/>
    <mergeCell ref="A19:F19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EA42D-7312-4485-BE0E-4E41EA6A805B}">
  <sheetPr>
    <tabColor theme="3" tint="0.59999389629810485"/>
    <pageSetUpPr fitToPage="1"/>
  </sheetPr>
  <dimension ref="A1:Y82"/>
  <sheetViews>
    <sheetView topLeftCell="A15" zoomScale="110" zoomScaleNormal="110" workbookViewId="0">
      <selection activeCell="G18" sqref="G18:G23"/>
    </sheetView>
  </sheetViews>
  <sheetFormatPr baseColWidth="10" defaultRowHeight="13.2" x14ac:dyDescent="0.25"/>
  <cols>
    <col min="1" max="1" width="25.44140625" customWidth="1"/>
    <col min="2" max="2" width="12.88671875" customWidth="1"/>
    <col min="3" max="3" width="44.44140625" customWidth="1"/>
    <col min="4" max="4" width="18.5546875" style="5" customWidth="1"/>
    <col min="5" max="5" width="5.6640625" style="5" bestFit="1" customWidth="1"/>
    <col min="6" max="6" width="19.109375" style="5" customWidth="1"/>
    <col min="7" max="7" width="13.88671875" style="5" customWidth="1"/>
    <col min="8" max="9" width="5.6640625" style="5" customWidth="1"/>
    <col min="10" max="10" width="4.33203125" style="5" customWidth="1"/>
    <col min="11" max="11" width="5" style="5" customWidth="1"/>
    <col min="12" max="15" width="5.44140625" style="5" customWidth="1"/>
    <col min="16" max="16" width="4.6640625" style="5" customWidth="1"/>
    <col min="17" max="17" width="5.44140625" style="5" customWidth="1"/>
    <col min="18" max="18" width="4.6640625" style="5" customWidth="1"/>
    <col min="19" max="21" width="5.44140625" style="5" customWidth="1"/>
    <col min="22" max="22" width="8.33203125" style="5" customWidth="1"/>
    <col min="23" max="23" width="5.5546875" customWidth="1"/>
  </cols>
  <sheetData>
    <row r="1" spans="1:25" ht="28.2" x14ac:dyDescent="0.5">
      <c r="A1" s="95" t="s">
        <v>56</v>
      </c>
      <c r="B1" s="95"/>
      <c r="C1" s="95"/>
      <c r="D1" s="95"/>
      <c r="E1" s="95"/>
      <c r="F1" s="95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5" ht="28.2" x14ac:dyDescent="0.5">
      <c r="A2" s="53"/>
      <c r="B2" s="53"/>
      <c r="C2" s="53" t="s">
        <v>55</v>
      </c>
      <c r="D2" s="53"/>
      <c r="E2" s="53"/>
      <c r="F2" s="53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5" ht="28.2" x14ac:dyDescent="0.5">
      <c r="A3" s="96" t="s">
        <v>59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2.8" x14ac:dyDescent="0.4">
      <c r="A4" s="97" t="s">
        <v>37</v>
      </c>
      <c r="B4" s="97"/>
      <c r="C4" s="97"/>
      <c r="D4" s="97"/>
      <c r="E4" s="97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2.8" x14ac:dyDescent="0.4">
      <c r="A5" s="10"/>
      <c r="B5" s="10"/>
      <c r="C5" s="10"/>
      <c r="D5" s="10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s="14" customFormat="1" ht="46.2" customHeight="1" x14ac:dyDescent="0.25">
      <c r="A6" s="98" t="s">
        <v>46</v>
      </c>
      <c r="B6" s="107"/>
      <c r="C6" s="107"/>
      <c r="D6" s="107"/>
      <c r="E6" s="107"/>
      <c r="F6" s="108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</row>
    <row r="7" spans="1:25" s="14" customFormat="1" ht="33" customHeight="1" x14ac:dyDescent="0.25">
      <c r="A7" s="21" t="s">
        <v>12</v>
      </c>
      <c r="C7" s="87" t="s">
        <v>42</v>
      </c>
      <c r="D7" s="15"/>
      <c r="E7" s="15"/>
      <c r="F7" s="15"/>
    </row>
    <row r="8" spans="1:25" s="11" customFormat="1" ht="40.200000000000003" thickBot="1" x14ac:dyDescent="0.3">
      <c r="D8" s="12" t="s">
        <v>8</v>
      </c>
      <c r="E8" s="20" t="s">
        <v>0</v>
      </c>
      <c r="F8" s="20" t="s">
        <v>7</v>
      </c>
      <c r="G8" s="20" t="s">
        <v>80</v>
      </c>
    </row>
    <row r="9" spans="1:25" s="4" customFormat="1" ht="36" customHeight="1" thickBot="1" x14ac:dyDescent="0.3">
      <c r="A9" s="101" t="s">
        <v>19</v>
      </c>
      <c r="B9" s="28" t="s">
        <v>2</v>
      </c>
      <c r="C9" s="29" t="s">
        <v>34</v>
      </c>
      <c r="D9" s="42">
        <v>5</v>
      </c>
      <c r="E9" s="30" t="s">
        <v>1</v>
      </c>
      <c r="F9" s="139"/>
      <c r="G9" s="131">
        <f>D9*F9</f>
        <v>0</v>
      </c>
    </row>
    <row r="10" spans="1:25" s="4" customFormat="1" ht="36" customHeight="1" thickBot="1" x14ac:dyDescent="0.3">
      <c r="A10" s="102"/>
      <c r="B10" s="19" t="s">
        <v>20</v>
      </c>
      <c r="C10" s="17" t="s">
        <v>32</v>
      </c>
      <c r="D10" s="43">
        <v>2</v>
      </c>
      <c r="E10" s="18" t="s">
        <v>1</v>
      </c>
      <c r="F10" s="140"/>
      <c r="G10" s="131">
        <f t="shared" ref="G10:G17" si="0">D10*F10</f>
        <v>0</v>
      </c>
    </row>
    <row r="11" spans="1:25" s="4" customFormat="1" ht="36" customHeight="1" thickBot="1" x14ac:dyDescent="0.3">
      <c r="A11" s="102"/>
      <c r="B11" s="19" t="s">
        <v>21</v>
      </c>
      <c r="C11" s="17" t="s">
        <v>22</v>
      </c>
      <c r="D11" s="43">
        <v>2</v>
      </c>
      <c r="E11" s="18" t="s">
        <v>1</v>
      </c>
      <c r="F11" s="140"/>
      <c r="G11" s="131">
        <f t="shared" si="0"/>
        <v>0</v>
      </c>
    </row>
    <row r="12" spans="1:25" s="4" customFormat="1" ht="36" customHeight="1" thickBot="1" x14ac:dyDescent="0.3">
      <c r="A12" s="102"/>
      <c r="B12" s="19" t="s">
        <v>2</v>
      </c>
      <c r="C12" s="17" t="s">
        <v>53</v>
      </c>
      <c r="D12" s="43">
        <v>5</v>
      </c>
      <c r="E12" s="18" t="s">
        <v>1</v>
      </c>
      <c r="F12" s="140"/>
      <c r="G12" s="131">
        <f t="shared" si="0"/>
        <v>0</v>
      </c>
    </row>
    <row r="13" spans="1:25" s="4" customFormat="1" ht="36" customHeight="1" thickBot="1" x14ac:dyDescent="0.3">
      <c r="A13" s="103"/>
      <c r="B13" s="49" t="s">
        <v>27</v>
      </c>
      <c r="C13" s="50" t="s">
        <v>29</v>
      </c>
      <c r="D13" s="51">
        <v>500</v>
      </c>
      <c r="E13" s="52" t="s">
        <v>30</v>
      </c>
      <c r="F13" s="142"/>
      <c r="G13" s="131">
        <f t="shared" si="0"/>
        <v>0</v>
      </c>
    </row>
    <row r="14" spans="1:25" s="4" customFormat="1" ht="36" customHeight="1" thickBot="1" x14ac:dyDescent="0.3">
      <c r="A14" s="109" t="s">
        <v>6</v>
      </c>
      <c r="B14" s="28" t="s">
        <v>2</v>
      </c>
      <c r="C14" s="29" t="s">
        <v>23</v>
      </c>
      <c r="D14" s="42">
        <v>20</v>
      </c>
      <c r="E14" s="30" t="s">
        <v>1</v>
      </c>
      <c r="F14" s="139"/>
      <c r="G14" s="131">
        <f t="shared" si="0"/>
        <v>0</v>
      </c>
    </row>
    <row r="15" spans="1:25" s="4" customFormat="1" ht="36" customHeight="1" thickBot="1" x14ac:dyDescent="0.3">
      <c r="A15" s="102"/>
      <c r="B15" s="19" t="s">
        <v>2</v>
      </c>
      <c r="C15" s="17" t="s">
        <v>36</v>
      </c>
      <c r="D15" s="43">
        <v>12</v>
      </c>
      <c r="E15" s="18" t="s">
        <v>1</v>
      </c>
      <c r="F15" s="145"/>
      <c r="G15" s="131">
        <f t="shared" si="0"/>
        <v>0</v>
      </c>
    </row>
    <row r="16" spans="1:25" s="4" customFormat="1" ht="36" customHeight="1" thickBot="1" x14ac:dyDescent="0.3">
      <c r="A16" s="110"/>
      <c r="B16" s="31" t="s">
        <v>48</v>
      </c>
      <c r="C16" s="32" t="s">
        <v>41</v>
      </c>
      <c r="D16" s="44">
        <v>15</v>
      </c>
      <c r="E16" s="33" t="s">
        <v>1</v>
      </c>
      <c r="F16" s="143"/>
      <c r="G16" s="136">
        <f t="shared" si="0"/>
        <v>0</v>
      </c>
    </row>
    <row r="17" spans="1:22" s="4" customFormat="1" ht="36" customHeight="1" thickBot="1" x14ac:dyDescent="0.3">
      <c r="A17" s="75" t="s">
        <v>49</v>
      </c>
      <c r="B17" s="76" t="s">
        <v>2</v>
      </c>
      <c r="C17" s="77" t="s">
        <v>50</v>
      </c>
      <c r="D17" s="81">
        <v>10</v>
      </c>
      <c r="E17" s="78" t="s">
        <v>1</v>
      </c>
      <c r="F17" s="144"/>
      <c r="G17" s="136">
        <f t="shared" si="0"/>
        <v>0</v>
      </c>
    </row>
    <row r="18" spans="1:22" s="4" customFormat="1" x14ac:dyDescent="0.25">
      <c r="A18" s="34" t="s">
        <v>9</v>
      </c>
      <c r="B18" s="35"/>
      <c r="C18" s="35"/>
      <c r="D18" s="36"/>
      <c r="E18" s="36"/>
      <c r="F18" s="132"/>
      <c r="G18" s="186">
        <f>SUM(G9:G17)</f>
        <v>0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2" ht="15.6" x14ac:dyDescent="0.3">
      <c r="A19" s="23" t="s">
        <v>10</v>
      </c>
      <c r="B19" s="24"/>
      <c r="C19" s="24"/>
      <c r="D19" s="25"/>
      <c r="E19" s="25"/>
      <c r="F19" s="133"/>
      <c r="G19" s="187"/>
      <c r="V19"/>
    </row>
    <row r="20" spans="1:22" ht="12.75" customHeight="1" x14ac:dyDescent="0.25">
      <c r="A20" s="104" t="s">
        <v>11</v>
      </c>
      <c r="B20" s="105"/>
      <c r="C20" s="105"/>
      <c r="D20" s="105"/>
      <c r="E20" s="105"/>
      <c r="F20" s="134"/>
      <c r="G20" s="187"/>
      <c r="V20"/>
    </row>
    <row r="21" spans="1:22" ht="12.75" customHeight="1" x14ac:dyDescent="0.25">
      <c r="A21" s="37"/>
      <c r="B21" s="93" t="s">
        <v>79</v>
      </c>
      <c r="C21" s="93"/>
      <c r="D21" s="39"/>
      <c r="E21" s="39"/>
      <c r="F21" s="135"/>
      <c r="G21" s="187"/>
      <c r="V21"/>
    </row>
    <row r="22" spans="1:22" ht="12.75" customHeight="1" x14ac:dyDescent="0.25">
      <c r="A22" s="37"/>
      <c r="B22" s="93" t="s">
        <v>77</v>
      </c>
      <c r="C22" s="93"/>
      <c r="D22" s="39"/>
      <c r="E22" s="39"/>
      <c r="F22" s="135"/>
      <c r="G22" s="187"/>
      <c r="V22"/>
    </row>
    <row r="23" spans="1:22" ht="12.75" customHeight="1" thickBot="1" x14ac:dyDescent="0.3">
      <c r="A23" s="70"/>
      <c r="B23" s="94" t="s">
        <v>78</v>
      </c>
      <c r="C23" s="94"/>
      <c r="D23" s="91"/>
      <c r="E23" s="91"/>
      <c r="F23" s="91"/>
      <c r="G23" s="188"/>
      <c r="V23"/>
    </row>
    <row r="24" spans="1:22" x14ac:dyDescent="0.25">
      <c r="A24" s="16"/>
      <c r="B24" s="16"/>
      <c r="C24" s="16"/>
      <c r="D24" s="16"/>
      <c r="E24" s="16"/>
      <c r="F24" s="16"/>
      <c r="G24" s="16"/>
    </row>
    <row r="25" spans="1:22" ht="15.6" x14ac:dyDescent="0.3">
      <c r="A25" s="6" t="s">
        <v>3</v>
      </c>
      <c r="C25" s="7" t="s">
        <v>4</v>
      </c>
    </row>
    <row r="26" spans="1:22" ht="15.6" x14ac:dyDescent="0.3">
      <c r="A26" s="6"/>
      <c r="C26" s="7"/>
    </row>
    <row r="27" spans="1:22" ht="15.6" x14ac:dyDescent="0.3">
      <c r="A27" s="8" t="s">
        <v>5</v>
      </c>
      <c r="B27" s="9"/>
    </row>
    <row r="82" ht="11.25" customHeight="1" x14ac:dyDescent="0.25"/>
  </sheetData>
  <mergeCells count="11">
    <mergeCell ref="G18:G23"/>
    <mergeCell ref="B21:C21"/>
    <mergeCell ref="B22:C22"/>
    <mergeCell ref="B23:C23"/>
    <mergeCell ref="A1:F1"/>
    <mergeCell ref="A3:F3"/>
    <mergeCell ref="A4:F4"/>
    <mergeCell ref="A6:F6"/>
    <mergeCell ref="A14:A16"/>
    <mergeCell ref="A9:A13"/>
    <mergeCell ref="A20:F20"/>
  </mergeCells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D26CC-3688-413A-B552-4D9ECB77DFA3}">
  <sheetPr>
    <tabColor theme="3" tint="0.59999389629810485"/>
    <pageSetUpPr fitToPage="1"/>
  </sheetPr>
  <dimension ref="A1:Y83"/>
  <sheetViews>
    <sheetView topLeftCell="A15" zoomScale="110" zoomScaleNormal="110" workbookViewId="0">
      <selection activeCell="G19" sqref="G19:G24"/>
    </sheetView>
  </sheetViews>
  <sheetFormatPr baseColWidth="10" defaultRowHeight="13.2" x14ac:dyDescent="0.25"/>
  <cols>
    <col min="1" max="1" width="25.44140625" customWidth="1"/>
    <col min="2" max="2" width="12.88671875" customWidth="1"/>
    <col min="3" max="3" width="44.44140625" customWidth="1"/>
    <col min="4" max="4" width="18.5546875" style="5" customWidth="1"/>
    <col min="5" max="5" width="5.6640625" style="5" bestFit="1" customWidth="1"/>
    <col min="6" max="6" width="19.109375" style="5" customWidth="1"/>
    <col min="7" max="7" width="13.88671875" style="5" customWidth="1"/>
    <col min="8" max="9" width="5.6640625" style="5" customWidth="1"/>
    <col min="10" max="10" width="4.33203125" style="5" customWidth="1"/>
    <col min="11" max="11" width="5" style="5" customWidth="1"/>
    <col min="12" max="15" width="5.44140625" style="5" customWidth="1"/>
    <col min="16" max="16" width="4.6640625" style="5" customWidth="1"/>
    <col min="17" max="17" width="5.44140625" style="5" customWidth="1"/>
    <col min="18" max="18" width="4.6640625" style="5" customWidth="1"/>
    <col min="19" max="21" width="5.44140625" style="5" customWidth="1"/>
    <col min="22" max="22" width="8.33203125" style="5" customWidth="1"/>
    <col min="23" max="23" width="5.5546875" customWidth="1"/>
  </cols>
  <sheetData>
    <row r="1" spans="1:25" ht="28.2" x14ac:dyDescent="0.5">
      <c r="A1" s="95" t="s">
        <v>56</v>
      </c>
      <c r="B1" s="95"/>
      <c r="C1" s="95"/>
      <c r="D1" s="95"/>
      <c r="E1" s="95"/>
      <c r="F1" s="95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5" ht="28.2" x14ac:dyDescent="0.5">
      <c r="A2" s="53"/>
      <c r="B2" s="53"/>
      <c r="C2" s="53" t="s">
        <v>55</v>
      </c>
      <c r="D2" s="53"/>
      <c r="E2" s="53"/>
      <c r="F2" s="53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5" ht="28.2" x14ac:dyDescent="0.5">
      <c r="A3" s="96" t="s">
        <v>59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2.8" x14ac:dyDescent="0.4">
      <c r="A4" s="97" t="s">
        <v>37</v>
      </c>
      <c r="B4" s="97"/>
      <c r="C4" s="97"/>
      <c r="D4" s="97"/>
      <c r="E4" s="97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2.8" x14ac:dyDescent="0.4">
      <c r="A5" s="10"/>
      <c r="B5" s="10"/>
      <c r="C5" s="10"/>
      <c r="D5" s="10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46.2" customHeight="1" x14ac:dyDescent="0.35">
      <c r="A6" s="98" t="s">
        <v>47</v>
      </c>
      <c r="B6" s="107"/>
      <c r="C6" s="107"/>
      <c r="D6" s="107"/>
      <c r="E6" s="107"/>
      <c r="F6" s="108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s="14" customFormat="1" ht="33" customHeight="1" x14ac:dyDescent="0.25">
      <c r="A7" s="21" t="s">
        <v>12</v>
      </c>
      <c r="C7" s="87" t="s">
        <v>43</v>
      </c>
      <c r="D7" s="15"/>
      <c r="E7" s="15"/>
      <c r="F7" s="15"/>
    </row>
    <row r="8" spans="1:25" s="11" customFormat="1" ht="40.200000000000003" thickBot="1" x14ac:dyDescent="0.3">
      <c r="D8" s="12" t="s">
        <v>8</v>
      </c>
      <c r="E8" s="20" t="s">
        <v>0</v>
      </c>
      <c r="F8" s="20" t="s">
        <v>7</v>
      </c>
      <c r="G8" s="20" t="s">
        <v>80</v>
      </c>
    </row>
    <row r="9" spans="1:25" s="4" customFormat="1" ht="36" customHeight="1" thickBot="1" x14ac:dyDescent="0.3">
      <c r="A9" s="111" t="s">
        <v>19</v>
      </c>
      <c r="B9" s="28" t="s">
        <v>2</v>
      </c>
      <c r="C9" s="29" t="s">
        <v>34</v>
      </c>
      <c r="D9" s="42">
        <v>20</v>
      </c>
      <c r="E9" s="30" t="s">
        <v>1</v>
      </c>
      <c r="F9" s="139"/>
      <c r="G9" s="131">
        <f>D9*F9</f>
        <v>0</v>
      </c>
    </row>
    <row r="10" spans="1:25" s="4" customFormat="1" ht="36" customHeight="1" thickBot="1" x14ac:dyDescent="0.3">
      <c r="A10" s="112"/>
      <c r="B10" s="19" t="s">
        <v>20</v>
      </c>
      <c r="C10" s="17" t="s">
        <v>32</v>
      </c>
      <c r="D10" s="43">
        <v>20</v>
      </c>
      <c r="E10" s="18" t="s">
        <v>1</v>
      </c>
      <c r="F10" s="140"/>
      <c r="G10" s="131">
        <f t="shared" ref="G10:G16" si="0">D10*F10</f>
        <v>0</v>
      </c>
    </row>
    <row r="11" spans="1:25" s="4" customFormat="1" ht="36" customHeight="1" thickBot="1" x14ac:dyDescent="0.3">
      <c r="A11" s="112"/>
      <c r="B11" s="19" t="s">
        <v>21</v>
      </c>
      <c r="C11" s="17" t="s">
        <v>22</v>
      </c>
      <c r="D11" s="43">
        <v>20</v>
      </c>
      <c r="E11" s="18" t="s">
        <v>1</v>
      </c>
      <c r="F11" s="141"/>
      <c r="G11" s="131">
        <f t="shared" si="0"/>
        <v>0</v>
      </c>
    </row>
    <row r="12" spans="1:25" s="4" customFormat="1" ht="36" customHeight="1" thickBot="1" x14ac:dyDescent="0.3">
      <c r="A12" s="112"/>
      <c r="B12" s="19" t="s">
        <v>2</v>
      </c>
      <c r="C12" s="17" t="s">
        <v>53</v>
      </c>
      <c r="D12" s="43">
        <v>15</v>
      </c>
      <c r="E12" s="18" t="s">
        <v>1</v>
      </c>
      <c r="F12" s="140"/>
      <c r="G12" s="131">
        <f t="shared" si="0"/>
        <v>0</v>
      </c>
    </row>
    <row r="13" spans="1:25" s="4" customFormat="1" ht="36" customHeight="1" thickBot="1" x14ac:dyDescent="0.3">
      <c r="A13" s="113"/>
      <c r="B13" s="49" t="s">
        <v>27</v>
      </c>
      <c r="C13" s="50" t="s">
        <v>29</v>
      </c>
      <c r="D13" s="51">
        <v>500</v>
      </c>
      <c r="E13" s="52" t="s">
        <v>30</v>
      </c>
      <c r="F13" s="142"/>
      <c r="G13" s="131">
        <f t="shared" si="0"/>
        <v>0</v>
      </c>
    </row>
    <row r="14" spans="1:25" s="4" customFormat="1" ht="36" customHeight="1" thickBot="1" x14ac:dyDescent="0.3">
      <c r="A14" s="111" t="s">
        <v>6</v>
      </c>
      <c r="B14" s="28" t="s">
        <v>2</v>
      </c>
      <c r="C14" s="29" t="s">
        <v>23</v>
      </c>
      <c r="D14" s="42">
        <v>40</v>
      </c>
      <c r="E14" s="30" t="s">
        <v>1</v>
      </c>
      <c r="F14" s="139"/>
      <c r="G14" s="131">
        <f t="shared" si="0"/>
        <v>0</v>
      </c>
    </row>
    <row r="15" spans="1:25" s="4" customFormat="1" ht="36" customHeight="1" thickBot="1" x14ac:dyDescent="0.3">
      <c r="A15" s="112"/>
      <c r="B15" s="19" t="s">
        <v>2</v>
      </c>
      <c r="C15" s="17" t="s">
        <v>36</v>
      </c>
      <c r="D15" s="43">
        <v>10</v>
      </c>
      <c r="E15" s="18" t="s">
        <v>1</v>
      </c>
      <c r="F15" s="140"/>
      <c r="G15" s="131">
        <f t="shared" si="0"/>
        <v>0</v>
      </c>
    </row>
    <row r="16" spans="1:25" s="4" customFormat="1" ht="36" customHeight="1" thickBot="1" x14ac:dyDescent="0.3">
      <c r="A16" s="112"/>
      <c r="B16" s="19" t="s">
        <v>2</v>
      </c>
      <c r="C16" s="17" t="s">
        <v>53</v>
      </c>
      <c r="D16" s="43">
        <v>2</v>
      </c>
      <c r="E16" s="18" t="s">
        <v>1</v>
      </c>
      <c r="F16" s="141"/>
      <c r="G16" s="136">
        <f t="shared" si="0"/>
        <v>0</v>
      </c>
    </row>
    <row r="17" spans="1:22" s="4" customFormat="1" ht="36" customHeight="1" thickBot="1" x14ac:dyDescent="0.3">
      <c r="A17" s="113"/>
      <c r="B17" s="31" t="s">
        <v>48</v>
      </c>
      <c r="C17" s="32" t="s">
        <v>41</v>
      </c>
      <c r="D17" s="44">
        <v>10</v>
      </c>
      <c r="E17" s="33" t="s">
        <v>1</v>
      </c>
      <c r="F17" s="143"/>
      <c r="G17" s="137">
        <f>SUM(G9:G16)</f>
        <v>0</v>
      </c>
    </row>
    <row r="18" spans="1:22" s="4" customFormat="1" ht="36" customHeight="1" thickBot="1" x14ac:dyDescent="0.3">
      <c r="A18" s="75" t="s">
        <v>49</v>
      </c>
      <c r="B18" s="76" t="s">
        <v>2</v>
      </c>
      <c r="C18" s="77" t="s">
        <v>50</v>
      </c>
      <c r="D18" s="81">
        <v>10</v>
      </c>
      <c r="E18" s="78" t="s">
        <v>1</v>
      </c>
      <c r="F18" s="144"/>
      <c r="G18" s="137">
        <f>SUM(G10:G17)</f>
        <v>0</v>
      </c>
    </row>
    <row r="19" spans="1:22" s="4" customFormat="1" x14ac:dyDescent="0.25">
      <c r="A19" s="34" t="s">
        <v>9</v>
      </c>
      <c r="B19" s="35"/>
      <c r="C19" s="35"/>
      <c r="D19" s="36"/>
      <c r="E19" s="36"/>
      <c r="F19" s="132"/>
      <c r="G19" s="186">
        <f>SUM(G9:G18)</f>
        <v>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2" ht="15.6" x14ac:dyDescent="0.3">
      <c r="A20" s="23" t="s">
        <v>10</v>
      </c>
      <c r="B20" s="24"/>
      <c r="C20" s="24"/>
      <c r="D20" s="25"/>
      <c r="E20" s="25"/>
      <c r="F20" s="133"/>
      <c r="G20" s="187"/>
      <c r="V20"/>
    </row>
    <row r="21" spans="1:22" ht="12.75" customHeight="1" x14ac:dyDescent="0.25">
      <c r="A21" s="104" t="s">
        <v>11</v>
      </c>
      <c r="B21" s="105"/>
      <c r="C21" s="105"/>
      <c r="D21" s="105"/>
      <c r="E21" s="105"/>
      <c r="F21" s="134"/>
      <c r="G21" s="187"/>
      <c r="V21"/>
    </row>
    <row r="22" spans="1:22" ht="12.75" customHeight="1" x14ac:dyDescent="0.25">
      <c r="A22" s="37"/>
      <c r="B22" s="93" t="s">
        <v>79</v>
      </c>
      <c r="C22" s="93"/>
      <c r="D22" s="39"/>
      <c r="E22" s="39"/>
      <c r="F22" s="135"/>
      <c r="G22" s="187"/>
      <c r="V22"/>
    </row>
    <row r="23" spans="1:22" ht="12.75" customHeight="1" x14ac:dyDescent="0.25">
      <c r="A23" s="37"/>
      <c r="B23" s="93" t="s">
        <v>77</v>
      </c>
      <c r="C23" s="93"/>
      <c r="D23" s="39"/>
      <c r="E23" s="39"/>
      <c r="F23" s="135"/>
      <c r="G23" s="187"/>
      <c r="V23"/>
    </row>
    <row r="24" spans="1:22" ht="12.75" customHeight="1" thickBot="1" x14ac:dyDescent="0.3">
      <c r="A24" s="70"/>
      <c r="B24" s="94" t="s">
        <v>78</v>
      </c>
      <c r="C24" s="94"/>
      <c r="D24" s="91"/>
      <c r="E24" s="91"/>
      <c r="F24" s="91"/>
      <c r="G24" s="188"/>
      <c r="V24"/>
    </row>
    <row r="25" spans="1:22" x14ac:dyDescent="0.25">
      <c r="A25" s="16"/>
      <c r="B25" s="16"/>
      <c r="C25" s="16"/>
      <c r="D25" s="16"/>
      <c r="E25" s="16"/>
      <c r="F25" s="16"/>
      <c r="G25" s="16"/>
    </row>
    <row r="26" spans="1:22" ht="15.6" x14ac:dyDescent="0.3">
      <c r="A26" s="6" t="s">
        <v>3</v>
      </c>
      <c r="C26" s="7" t="s">
        <v>4</v>
      </c>
    </row>
    <row r="27" spans="1:22" ht="15.6" x14ac:dyDescent="0.3">
      <c r="A27" s="6"/>
      <c r="C27" s="7"/>
    </row>
    <row r="28" spans="1:22" ht="15.6" x14ac:dyDescent="0.3">
      <c r="A28" s="8" t="s">
        <v>5</v>
      </c>
      <c r="B28" s="9"/>
    </row>
    <row r="83" ht="11.25" customHeight="1" x14ac:dyDescent="0.25"/>
  </sheetData>
  <mergeCells count="11">
    <mergeCell ref="G19:G24"/>
    <mergeCell ref="B22:C22"/>
    <mergeCell ref="B23:C23"/>
    <mergeCell ref="B24:C24"/>
    <mergeCell ref="A14:A17"/>
    <mergeCell ref="A1:F1"/>
    <mergeCell ref="A3:F3"/>
    <mergeCell ref="A4:F4"/>
    <mergeCell ref="A6:F6"/>
    <mergeCell ref="A9:A13"/>
    <mergeCell ref="A21:F21"/>
  </mergeCells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12C44-9DA5-45EB-9A49-C2B530976584}">
  <sheetPr>
    <tabColor theme="3" tint="0.59999389629810485"/>
    <pageSetUpPr fitToPage="1"/>
  </sheetPr>
  <dimension ref="A1:Y84"/>
  <sheetViews>
    <sheetView topLeftCell="A19" zoomScale="110" zoomScaleNormal="110" workbookViewId="0">
      <selection activeCell="C2" sqref="C2"/>
    </sheetView>
  </sheetViews>
  <sheetFormatPr baseColWidth="10" defaultColWidth="11.5546875" defaultRowHeight="13.2" x14ac:dyDescent="0.25"/>
  <cols>
    <col min="1" max="1" width="25.44140625" style="4" customWidth="1"/>
    <col min="2" max="2" width="12.88671875" style="4" customWidth="1"/>
    <col min="3" max="3" width="44.44140625" style="4" customWidth="1"/>
    <col min="4" max="4" width="18.5546875" style="13" customWidth="1"/>
    <col min="5" max="5" width="5.6640625" style="13" bestFit="1" customWidth="1"/>
    <col min="6" max="6" width="19.109375" style="13" customWidth="1"/>
    <col min="7" max="7" width="13.88671875" style="13" customWidth="1"/>
    <col min="8" max="9" width="5.6640625" style="13" customWidth="1"/>
    <col min="10" max="10" width="4.33203125" style="13" customWidth="1"/>
    <col min="11" max="11" width="5" style="13" customWidth="1"/>
    <col min="12" max="15" width="5.44140625" style="13" customWidth="1"/>
    <col min="16" max="16" width="4.6640625" style="13" customWidth="1"/>
    <col min="17" max="17" width="5.44140625" style="13" customWidth="1"/>
    <col min="18" max="18" width="4.6640625" style="13" customWidth="1"/>
    <col min="19" max="21" width="5.44140625" style="13" customWidth="1"/>
    <col min="22" max="22" width="8.33203125" style="13" customWidth="1"/>
    <col min="23" max="23" width="5.5546875" style="4" customWidth="1"/>
    <col min="24" max="16384" width="11.5546875" style="4"/>
  </cols>
  <sheetData>
    <row r="1" spans="1:25" ht="28.2" x14ac:dyDescent="0.5">
      <c r="A1" s="95" t="s">
        <v>56</v>
      </c>
      <c r="B1" s="95"/>
      <c r="C1" s="95"/>
      <c r="D1" s="95"/>
      <c r="E1" s="95"/>
      <c r="F1" s="95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5" ht="28.2" x14ac:dyDescent="0.5">
      <c r="A2" s="53"/>
      <c r="B2" s="53"/>
      <c r="C2" s="53"/>
      <c r="D2" s="53"/>
      <c r="E2" s="53"/>
      <c r="F2" s="53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5" ht="28.2" x14ac:dyDescent="0.5">
      <c r="A3" s="96" t="s">
        <v>52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2.8" x14ac:dyDescent="0.4">
      <c r="A4" s="97" t="s">
        <v>37</v>
      </c>
      <c r="B4" s="97"/>
      <c r="C4" s="97"/>
      <c r="D4" s="97"/>
      <c r="E4" s="97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2.8" x14ac:dyDescent="0.4">
      <c r="A5" s="10"/>
      <c r="B5" s="10"/>
      <c r="C5" s="10" t="s">
        <v>74</v>
      </c>
      <c r="D5" s="10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22.8" x14ac:dyDescent="0.4">
      <c r="A6" s="10"/>
      <c r="B6" s="10"/>
      <c r="C6" s="10"/>
      <c r="D6" s="10"/>
      <c r="E6" s="10"/>
      <c r="F6" s="10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s="58" customFormat="1" ht="46.2" customHeight="1" x14ac:dyDescent="0.25">
      <c r="A7" s="98" t="s">
        <v>51</v>
      </c>
      <c r="B7" s="107"/>
      <c r="C7" s="107"/>
      <c r="D7" s="107"/>
      <c r="E7" s="107"/>
      <c r="F7" s="108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</row>
    <row r="8" spans="1:25" s="58" customFormat="1" ht="33" customHeight="1" x14ac:dyDescent="0.25">
      <c r="A8" s="21" t="s">
        <v>66</v>
      </c>
      <c r="C8" s="87" t="s">
        <v>76</v>
      </c>
      <c r="D8" s="27"/>
      <c r="E8" s="27"/>
      <c r="F8" s="27"/>
    </row>
    <row r="9" spans="1:25" s="11" customFormat="1" ht="13.8" thickBot="1" x14ac:dyDescent="0.3"/>
    <row r="10" spans="1:25" ht="36" customHeight="1" x14ac:dyDescent="0.25">
      <c r="A10" s="117" t="s">
        <v>13</v>
      </c>
      <c r="B10" s="115" t="s">
        <v>28</v>
      </c>
      <c r="C10" s="147" t="s">
        <v>14</v>
      </c>
      <c r="D10" s="155"/>
      <c r="E10" s="155"/>
      <c r="F10" s="15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5" ht="36" customHeight="1" x14ac:dyDescent="0.25">
      <c r="A11" s="118"/>
      <c r="B11" s="116"/>
      <c r="C11" s="148" t="s">
        <v>15</v>
      </c>
      <c r="D11" s="154"/>
      <c r="E11" s="154"/>
      <c r="F11" s="157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5" ht="36" customHeight="1" x14ac:dyDescent="0.25">
      <c r="A12" s="118"/>
      <c r="B12" s="116"/>
      <c r="C12" s="148" t="s">
        <v>25</v>
      </c>
      <c r="D12" s="154"/>
      <c r="E12" s="154"/>
      <c r="F12" s="157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5" ht="36" customHeight="1" x14ac:dyDescent="0.25">
      <c r="A13" s="118"/>
      <c r="B13" s="116"/>
      <c r="C13" s="148" t="s">
        <v>26</v>
      </c>
      <c r="D13" s="154"/>
      <c r="E13" s="154"/>
      <c r="F13" s="15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5" ht="36" customHeight="1" x14ac:dyDescent="0.25">
      <c r="A14" s="118"/>
      <c r="B14" s="60" t="s">
        <v>17</v>
      </c>
      <c r="C14" s="148" t="s">
        <v>18</v>
      </c>
      <c r="D14" s="154"/>
      <c r="E14" s="154"/>
      <c r="F14" s="15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5" ht="36" customHeight="1" thickBot="1" x14ac:dyDescent="0.3">
      <c r="A15" s="119"/>
      <c r="B15" s="63" t="s">
        <v>17</v>
      </c>
      <c r="C15" s="148" t="s">
        <v>24</v>
      </c>
      <c r="D15" s="154"/>
      <c r="E15" s="154"/>
      <c r="F15" s="15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5" ht="36" customHeight="1" thickBot="1" x14ac:dyDescent="0.3">
      <c r="A16" s="158" t="s">
        <v>11</v>
      </c>
      <c r="B16" s="114"/>
      <c r="C16" s="134"/>
      <c r="D16" s="134"/>
      <c r="E16" s="134"/>
      <c r="F16" s="159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ht="36" customHeight="1" x14ac:dyDescent="0.25">
      <c r="A17" s="111" t="s">
        <v>19</v>
      </c>
      <c r="B17" s="28" t="s">
        <v>2</v>
      </c>
      <c r="C17" s="153" t="s">
        <v>34</v>
      </c>
      <c r="D17" s="154"/>
      <c r="E17" s="154"/>
      <c r="F17" s="157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36" customHeight="1" x14ac:dyDescent="0.25">
      <c r="A18" s="112"/>
      <c r="B18" s="19" t="s">
        <v>20</v>
      </c>
      <c r="C18" s="153" t="s">
        <v>32</v>
      </c>
      <c r="D18" s="154"/>
      <c r="E18" s="154"/>
      <c r="F18" s="157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36" customHeight="1" x14ac:dyDescent="0.25">
      <c r="A19" s="112"/>
      <c r="B19" s="19" t="s">
        <v>21</v>
      </c>
      <c r="C19" s="153" t="s">
        <v>22</v>
      </c>
      <c r="D19" s="154"/>
      <c r="E19" s="154"/>
      <c r="F19" s="157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36" customHeight="1" x14ac:dyDescent="0.25">
      <c r="A20" s="112"/>
      <c r="B20" s="19" t="s">
        <v>2</v>
      </c>
      <c r="C20" s="153" t="s">
        <v>53</v>
      </c>
      <c r="D20" s="154"/>
      <c r="E20" s="154"/>
      <c r="F20" s="157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ht="36" customHeight="1" thickBot="1" x14ac:dyDescent="0.3">
      <c r="A21" s="113"/>
      <c r="B21" s="49" t="s">
        <v>27</v>
      </c>
      <c r="C21" s="153" t="s">
        <v>29</v>
      </c>
      <c r="D21" s="154"/>
      <c r="E21" s="154"/>
      <c r="F21" s="157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ht="36" customHeight="1" x14ac:dyDescent="0.25">
      <c r="A22" s="111" t="s">
        <v>6</v>
      </c>
      <c r="B22" s="28" t="s">
        <v>2</v>
      </c>
      <c r="C22" s="153" t="s">
        <v>23</v>
      </c>
      <c r="D22" s="154"/>
      <c r="E22" s="154"/>
      <c r="F22" s="157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5">
      <c r="A23" s="112"/>
      <c r="B23" s="19" t="s">
        <v>2</v>
      </c>
      <c r="C23" s="153" t="s">
        <v>36</v>
      </c>
      <c r="D23" s="154"/>
      <c r="E23" s="154"/>
      <c r="F23" s="157"/>
      <c r="T23" s="4"/>
      <c r="U23" s="4"/>
      <c r="V23" s="4"/>
    </row>
    <row r="24" spans="1:22" x14ac:dyDescent="0.25">
      <c r="A24" s="112"/>
      <c r="B24" s="19" t="s">
        <v>2</v>
      </c>
      <c r="C24" s="153" t="s">
        <v>53</v>
      </c>
      <c r="D24" s="154"/>
      <c r="E24" s="154"/>
      <c r="F24" s="157"/>
      <c r="T24" s="4"/>
      <c r="U24" s="4"/>
      <c r="V24" s="4"/>
    </row>
    <row r="25" spans="1:22" customFormat="1" ht="12.75" customHeight="1" thickBot="1" x14ac:dyDescent="0.3">
      <c r="A25" s="113"/>
      <c r="B25" s="31" t="s">
        <v>48</v>
      </c>
      <c r="C25" s="153" t="s">
        <v>41</v>
      </c>
      <c r="D25" s="154"/>
      <c r="E25" s="154"/>
      <c r="F25" s="157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22" customFormat="1" ht="12.75" customHeight="1" thickBot="1" x14ac:dyDescent="0.3">
      <c r="A26" s="75" t="s">
        <v>49</v>
      </c>
      <c r="B26" s="76" t="s">
        <v>2</v>
      </c>
      <c r="C26" s="153" t="s">
        <v>50</v>
      </c>
      <c r="D26" s="154"/>
      <c r="E26" s="154"/>
      <c r="F26" s="157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22" x14ac:dyDescent="0.25">
      <c r="A27" s="160" t="s">
        <v>9</v>
      </c>
      <c r="B27" s="161"/>
      <c r="C27" s="161"/>
      <c r="D27" s="162"/>
      <c r="E27" s="162"/>
      <c r="F27" s="163"/>
      <c r="V27" s="4"/>
    </row>
    <row r="28" spans="1:22" customFormat="1" ht="15.6" x14ac:dyDescent="0.3">
      <c r="A28" s="164" t="s">
        <v>10</v>
      </c>
      <c r="B28" s="165"/>
      <c r="C28" s="165"/>
      <c r="D28" s="133"/>
      <c r="E28" s="133"/>
      <c r="F28" s="166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2" customFormat="1" ht="12.75" customHeight="1" x14ac:dyDescent="0.25">
      <c r="A29" s="167" t="s">
        <v>11</v>
      </c>
      <c r="B29" s="134"/>
      <c r="C29" s="134"/>
      <c r="D29" s="134"/>
      <c r="E29" s="134"/>
      <c r="F29" s="159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2" customFormat="1" ht="12.75" customHeight="1" x14ac:dyDescent="0.25">
      <c r="A30" s="168"/>
      <c r="B30" s="169" t="s">
        <v>79</v>
      </c>
      <c r="C30" s="169"/>
      <c r="D30" s="135"/>
      <c r="E30" s="135"/>
      <c r="F30" s="170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2" customFormat="1" ht="12.75" customHeight="1" x14ac:dyDescent="0.25">
      <c r="A31" s="168"/>
      <c r="B31" s="169" t="s">
        <v>77</v>
      </c>
      <c r="C31" s="169"/>
      <c r="D31" s="135"/>
      <c r="E31" s="135"/>
      <c r="F31" s="170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customFormat="1" ht="12.75" customHeight="1" thickBot="1" x14ac:dyDescent="0.3">
      <c r="A32" s="171"/>
      <c r="B32" s="172" t="s">
        <v>78</v>
      </c>
      <c r="C32" s="172"/>
      <c r="D32" s="173"/>
      <c r="E32" s="173"/>
      <c r="F32" s="174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s="178" customFormat="1" ht="12.75" customHeight="1" x14ac:dyDescent="0.25">
      <c r="A33" s="175"/>
      <c r="B33" s="176"/>
      <c r="C33" s="176"/>
      <c r="D33" s="175"/>
      <c r="E33" s="175"/>
      <c r="F33" s="175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</row>
    <row r="84" ht="11.25" customHeight="1" x14ac:dyDescent="0.25"/>
  </sheetData>
  <mergeCells count="29">
    <mergeCell ref="C26:F26"/>
    <mergeCell ref="B10:B13"/>
    <mergeCell ref="A10:A15"/>
    <mergeCell ref="A1:F1"/>
    <mergeCell ref="A3:F3"/>
    <mergeCell ref="A4:F4"/>
    <mergeCell ref="A7:F7"/>
    <mergeCell ref="C10:F10"/>
    <mergeCell ref="C11:F11"/>
    <mergeCell ref="C12:F12"/>
    <mergeCell ref="C13:F13"/>
    <mergeCell ref="C14:F14"/>
    <mergeCell ref="C15:F15"/>
    <mergeCell ref="B31:C31"/>
    <mergeCell ref="B32:C32"/>
    <mergeCell ref="A29:F29"/>
    <mergeCell ref="A16:F16"/>
    <mergeCell ref="B30:C30"/>
    <mergeCell ref="A17:A21"/>
    <mergeCell ref="A22:A25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</mergeCells>
  <pageMargins left="0.7" right="0.7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CDF93-E59C-4C3A-81BE-7F601DCADFF2}">
  <sheetPr>
    <tabColor theme="3" tint="0.59999389629810485"/>
    <pageSetUpPr fitToPage="1"/>
  </sheetPr>
  <dimension ref="A1:Y79"/>
  <sheetViews>
    <sheetView topLeftCell="A11" zoomScale="110" zoomScaleNormal="110" workbookViewId="0">
      <selection activeCell="A23" sqref="A23:XFD23"/>
    </sheetView>
  </sheetViews>
  <sheetFormatPr baseColWidth="10" defaultRowHeight="13.2" x14ac:dyDescent="0.25"/>
  <cols>
    <col min="1" max="1" width="25.44140625" customWidth="1"/>
    <col min="2" max="2" width="12.88671875" customWidth="1"/>
    <col min="3" max="3" width="44.44140625" customWidth="1"/>
    <col min="4" max="4" width="18.5546875" style="5" customWidth="1"/>
    <col min="5" max="5" width="5.6640625" style="5" bestFit="1" customWidth="1"/>
    <col min="6" max="6" width="19.109375" style="5" customWidth="1"/>
    <col min="7" max="7" width="13.88671875" style="5" customWidth="1"/>
    <col min="8" max="9" width="5.6640625" style="5" customWidth="1"/>
    <col min="10" max="10" width="4.33203125" style="5" customWidth="1"/>
    <col min="11" max="11" width="5" style="5" customWidth="1"/>
    <col min="12" max="15" width="5.44140625" style="5" customWidth="1"/>
    <col min="16" max="16" width="4.6640625" style="5" customWidth="1"/>
    <col min="17" max="17" width="5.44140625" style="5" customWidth="1"/>
    <col min="18" max="18" width="4.6640625" style="5" customWidth="1"/>
    <col min="19" max="21" width="5.44140625" style="5" customWidth="1"/>
    <col min="22" max="22" width="8.33203125" style="5" customWidth="1"/>
    <col min="23" max="23" width="5.5546875" customWidth="1"/>
  </cols>
  <sheetData>
    <row r="1" spans="1:25" ht="28.2" x14ac:dyDescent="0.5">
      <c r="A1" s="95" t="s">
        <v>56</v>
      </c>
      <c r="B1" s="95"/>
      <c r="C1" s="95"/>
      <c r="D1" s="95"/>
      <c r="E1" s="95"/>
      <c r="F1" s="95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5" s="4" customFormat="1" ht="28.2" x14ac:dyDescent="0.5">
      <c r="A2" s="53"/>
      <c r="B2" s="53"/>
      <c r="C2" s="53" t="s">
        <v>55</v>
      </c>
      <c r="D2" s="53"/>
      <c r="E2" s="53"/>
      <c r="F2" s="53"/>
    </row>
    <row r="3" spans="1:25" ht="28.2" x14ac:dyDescent="0.5">
      <c r="A3" s="96" t="s">
        <v>60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2.8" x14ac:dyDescent="0.4">
      <c r="A4" s="97" t="s">
        <v>57</v>
      </c>
      <c r="B4" s="97"/>
      <c r="C4" s="97"/>
      <c r="D4" s="97"/>
      <c r="E4" s="97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2.8" x14ac:dyDescent="0.4">
      <c r="A5" s="10"/>
      <c r="B5" s="10"/>
      <c r="C5" s="10"/>
      <c r="D5" s="10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s="54" customFormat="1" ht="46.2" customHeight="1" x14ac:dyDescent="0.35">
      <c r="A6" s="120" t="s">
        <v>62</v>
      </c>
      <c r="B6" s="121"/>
      <c r="C6" s="121"/>
      <c r="D6" s="121"/>
      <c r="E6" s="121"/>
      <c r="F6" s="122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</row>
    <row r="7" spans="1:25" s="14" customFormat="1" ht="33" customHeight="1" x14ac:dyDescent="0.25">
      <c r="A7" s="21" t="s">
        <v>66</v>
      </c>
      <c r="C7" s="87" t="s">
        <v>61</v>
      </c>
      <c r="D7" s="15"/>
      <c r="E7" s="15"/>
      <c r="F7" s="15"/>
      <c r="G7" s="57"/>
    </row>
    <row r="8" spans="1:25" s="11" customFormat="1" ht="40.200000000000003" thickBot="1" x14ac:dyDescent="0.3">
      <c r="D8" s="12" t="s">
        <v>8</v>
      </c>
      <c r="E8" s="20" t="s">
        <v>0</v>
      </c>
      <c r="F8" s="20" t="s">
        <v>7</v>
      </c>
      <c r="G8" s="20" t="s">
        <v>80</v>
      </c>
    </row>
    <row r="9" spans="1:25" s="4" customFormat="1" ht="36" customHeight="1" x14ac:dyDescent="0.25">
      <c r="A9" s="101" t="s">
        <v>19</v>
      </c>
      <c r="B9" s="28" t="s">
        <v>2</v>
      </c>
      <c r="C9" s="29" t="s">
        <v>31</v>
      </c>
      <c r="D9" s="40">
        <v>1</v>
      </c>
      <c r="E9" s="30" t="s">
        <v>1</v>
      </c>
      <c r="F9" s="180"/>
      <c r="G9" s="131">
        <f>D9*F9</f>
        <v>0</v>
      </c>
    </row>
    <row r="10" spans="1:25" s="4" customFormat="1" ht="36" customHeight="1" x14ac:dyDescent="0.25">
      <c r="A10" s="102"/>
      <c r="B10" s="19" t="s">
        <v>20</v>
      </c>
      <c r="C10" s="17" t="s">
        <v>32</v>
      </c>
      <c r="D10" s="41">
        <v>30</v>
      </c>
      <c r="E10" s="18" t="s">
        <v>1</v>
      </c>
      <c r="F10" s="181"/>
      <c r="G10" s="179">
        <f t="shared" ref="G10:G14" si="0">D10*F10</f>
        <v>0</v>
      </c>
    </row>
    <row r="11" spans="1:25" s="4" customFormat="1" ht="36" customHeight="1" thickBot="1" x14ac:dyDescent="0.3">
      <c r="A11" s="102"/>
      <c r="B11" s="19" t="s">
        <v>21</v>
      </c>
      <c r="C11" s="17" t="s">
        <v>33</v>
      </c>
      <c r="D11" s="41">
        <v>20</v>
      </c>
      <c r="E11" s="18" t="s">
        <v>1</v>
      </c>
      <c r="F11" s="181"/>
      <c r="G11" s="179">
        <f t="shared" si="0"/>
        <v>0</v>
      </c>
    </row>
    <row r="12" spans="1:25" s="4" customFormat="1" ht="36" customHeight="1" x14ac:dyDescent="0.25">
      <c r="A12" s="101" t="s">
        <v>6</v>
      </c>
      <c r="B12" s="28" t="s">
        <v>2</v>
      </c>
      <c r="C12" s="29" t="s">
        <v>23</v>
      </c>
      <c r="D12" s="40">
        <v>10</v>
      </c>
      <c r="E12" s="30" t="s">
        <v>1</v>
      </c>
      <c r="F12" s="180"/>
      <c r="G12" s="179">
        <f t="shared" si="0"/>
        <v>0</v>
      </c>
    </row>
    <row r="13" spans="1:25" s="4" customFormat="1" ht="42" customHeight="1" thickBot="1" x14ac:dyDescent="0.3">
      <c r="A13" s="102"/>
      <c r="B13" s="19" t="s">
        <v>2</v>
      </c>
      <c r="C13" s="17" t="s">
        <v>35</v>
      </c>
      <c r="D13" s="41">
        <v>5</v>
      </c>
      <c r="E13" s="18" t="s">
        <v>1</v>
      </c>
      <c r="F13" s="181"/>
      <c r="G13" s="179">
        <f t="shared" si="0"/>
        <v>0</v>
      </c>
    </row>
    <row r="14" spans="1:25" s="4" customFormat="1" ht="36" customHeight="1" thickBot="1" x14ac:dyDescent="0.3">
      <c r="A14" s="75" t="s">
        <v>49</v>
      </c>
      <c r="B14" s="76" t="s">
        <v>2</v>
      </c>
      <c r="C14" s="77" t="s">
        <v>63</v>
      </c>
      <c r="D14" s="81">
        <v>5</v>
      </c>
      <c r="E14" s="78" t="s">
        <v>1</v>
      </c>
      <c r="F14" s="182"/>
      <c r="G14" s="179">
        <f t="shared" si="0"/>
        <v>0</v>
      </c>
    </row>
    <row r="15" spans="1:25" s="4" customFormat="1" x14ac:dyDescent="0.25">
      <c r="A15" s="160" t="s">
        <v>9</v>
      </c>
      <c r="B15" s="161"/>
      <c r="C15" s="161"/>
      <c r="D15" s="162"/>
      <c r="E15" s="162"/>
      <c r="F15" s="132"/>
      <c r="G15" s="183">
        <f>SUM(G9:G14)</f>
        <v>0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5" ht="15.6" x14ac:dyDescent="0.3">
      <c r="A16" s="164" t="s">
        <v>10</v>
      </c>
      <c r="B16" s="165"/>
      <c r="C16" s="165"/>
      <c r="D16" s="133"/>
      <c r="E16" s="133"/>
      <c r="F16" s="133"/>
      <c r="G16" s="184"/>
      <c r="V16"/>
    </row>
    <row r="17" spans="1:22" ht="12.75" customHeight="1" x14ac:dyDescent="0.25">
      <c r="A17" s="167" t="s">
        <v>11</v>
      </c>
      <c r="B17" s="134"/>
      <c r="C17" s="134"/>
      <c r="D17" s="134"/>
      <c r="E17" s="134"/>
      <c r="F17" s="134"/>
      <c r="G17" s="184"/>
      <c r="V17"/>
    </row>
    <row r="18" spans="1:22" ht="12.75" customHeight="1" x14ac:dyDescent="0.25">
      <c r="A18" s="168"/>
      <c r="B18" s="169" t="s">
        <v>79</v>
      </c>
      <c r="C18" s="169"/>
      <c r="D18" s="135"/>
      <c r="E18" s="135"/>
      <c r="F18" s="135"/>
      <c r="G18" s="184"/>
      <c r="V18"/>
    </row>
    <row r="19" spans="1:22" ht="12.75" customHeight="1" x14ac:dyDescent="0.25">
      <c r="A19" s="168"/>
      <c r="B19" s="169" t="s">
        <v>77</v>
      </c>
      <c r="C19" s="169"/>
      <c r="D19" s="135"/>
      <c r="E19" s="135"/>
      <c r="F19" s="135"/>
      <c r="G19" s="184"/>
      <c r="V19"/>
    </row>
    <row r="20" spans="1:22" ht="12.75" customHeight="1" thickBot="1" x14ac:dyDescent="0.3">
      <c r="A20" s="171"/>
      <c r="B20" s="172" t="s">
        <v>78</v>
      </c>
      <c r="C20" s="172"/>
      <c r="D20" s="173"/>
      <c r="E20" s="173"/>
      <c r="F20" s="173"/>
      <c r="G20" s="185"/>
      <c r="V20"/>
    </row>
    <row r="21" spans="1:22" x14ac:dyDescent="0.25">
      <c r="A21" s="16"/>
      <c r="B21" s="16"/>
      <c r="C21" s="16"/>
      <c r="D21" s="16"/>
      <c r="E21" s="16"/>
      <c r="F21" s="16"/>
      <c r="G21" s="138"/>
    </row>
    <row r="22" spans="1:22" ht="15.6" x14ac:dyDescent="0.3">
      <c r="A22" s="6" t="s">
        <v>3</v>
      </c>
      <c r="C22" s="7" t="s">
        <v>4</v>
      </c>
      <c r="G22" s="138"/>
    </row>
    <row r="23" spans="1:22" ht="15.6" x14ac:dyDescent="0.3">
      <c r="A23" s="6"/>
      <c r="C23" s="7"/>
      <c r="G23" s="138"/>
    </row>
    <row r="24" spans="1:22" ht="15.6" x14ac:dyDescent="0.3">
      <c r="A24" s="8" t="s">
        <v>5</v>
      </c>
      <c r="B24" s="9"/>
    </row>
    <row r="79" ht="11.25" customHeight="1" x14ac:dyDescent="0.25"/>
  </sheetData>
  <mergeCells count="11">
    <mergeCell ref="G15:G20"/>
    <mergeCell ref="B18:C18"/>
    <mergeCell ref="B19:C19"/>
    <mergeCell ref="B20:C20"/>
    <mergeCell ref="A1:F1"/>
    <mergeCell ref="A3:F3"/>
    <mergeCell ref="A4:F4"/>
    <mergeCell ref="A6:F6"/>
    <mergeCell ref="A12:A13"/>
    <mergeCell ref="A9:A11"/>
    <mergeCell ref="A17:F17"/>
  </mergeCells>
  <phoneticPr fontId="12" type="noConversion"/>
  <pageMargins left="0.7" right="0.7" top="0.75" bottom="0.75" header="0.3" footer="0.3"/>
  <pageSetup paperSize="9" scale="6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32E5E-A879-48CA-9DF6-EB91CFFD560A}">
  <sheetPr>
    <tabColor theme="3" tint="0.59999389629810485"/>
    <pageSetUpPr fitToPage="1"/>
  </sheetPr>
  <dimension ref="A1:Y79"/>
  <sheetViews>
    <sheetView topLeftCell="A10" zoomScale="110" zoomScaleNormal="110" workbookViewId="0">
      <selection activeCell="C35" sqref="C35"/>
    </sheetView>
  </sheetViews>
  <sheetFormatPr baseColWidth="10" defaultRowHeight="13.2" x14ac:dyDescent="0.25"/>
  <cols>
    <col min="1" max="1" width="25.44140625" customWidth="1"/>
    <col min="2" max="2" width="12.88671875" customWidth="1"/>
    <col min="3" max="3" width="44.44140625" customWidth="1"/>
    <col min="4" max="4" width="18.5546875" style="5" customWidth="1"/>
    <col min="5" max="5" width="5.6640625" style="5" bestFit="1" customWidth="1"/>
    <col min="6" max="6" width="19.109375" style="5" customWidth="1"/>
    <col min="7" max="7" width="13.88671875" style="5" customWidth="1"/>
    <col min="8" max="9" width="5.6640625" style="5" customWidth="1"/>
    <col min="10" max="10" width="4.33203125" style="5" customWidth="1"/>
    <col min="11" max="11" width="5" style="5" customWidth="1"/>
    <col min="12" max="15" width="5.44140625" style="5" customWidth="1"/>
    <col min="16" max="16" width="4.6640625" style="5" customWidth="1"/>
    <col min="17" max="17" width="5.44140625" style="5" customWidth="1"/>
    <col min="18" max="18" width="4.6640625" style="5" customWidth="1"/>
    <col min="19" max="21" width="5.44140625" style="5" customWidth="1"/>
    <col min="22" max="22" width="8.33203125" style="5" customWidth="1"/>
    <col min="23" max="23" width="5.5546875" customWidth="1"/>
  </cols>
  <sheetData>
    <row r="1" spans="1:25" ht="28.2" x14ac:dyDescent="0.5">
      <c r="A1" s="95" t="s">
        <v>56</v>
      </c>
      <c r="B1" s="95"/>
      <c r="C1" s="95"/>
      <c r="D1" s="95"/>
      <c r="E1" s="95"/>
      <c r="F1" s="95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5" s="4" customFormat="1" ht="28.2" x14ac:dyDescent="0.5">
      <c r="A2" s="53"/>
      <c r="B2" s="53"/>
      <c r="C2" s="53" t="s">
        <v>55</v>
      </c>
      <c r="D2" s="53"/>
      <c r="E2" s="53"/>
      <c r="F2" s="53"/>
    </row>
    <row r="3" spans="1:25" ht="28.2" x14ac:dyDescent="0.5">
      <c r="A3" s="96" t="s">
        <v>60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2.8" x14ac:dyDescent="0.4">
      <c r="A4" s="97" t="s">
        <v>57</v>
      </c>
      <c r="B4" s="97"/>
      <c r="C4" s="97"/>
      <c r="D4" s="97"/>
      <c r="E4" s="97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2.8" x14ac:dyDescent="0.4">
      <c r="A5" s="10"/>
      <c r="B5" s="10"/>
      <c r="C5" s="10"/>
      <c r="D5" s="10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s="54" customFormat="1" ht="46.2" customHeight="1" x14ac:dyDescent="0.35">
      <c r="A6" s="120" t="s">
        <v>65</v>
      </c>
      <c r="B6" s="123"/>
      <c r="C6" s="123"/>
      <c r="D6" s="123"/>
      <c r="E6" s="123"/>
      <c r="F6" s="124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</row>
    <row r="7" spans="1:25" s="14" customFormat="1" ht="33" customHeight="1" x14ac:dyDescent="0.25">
      <c r="A7" s="21" t="s">
        <v>66</v>
      </c>
      <c r="C7" s="87" t="s">
        <v>64</v>
      </c>
      <c r="D7" s="15"/>
      <c r="E7" s="15"/>
      <c r="F7" s="15"/>
      <c r="G7" s="57"/>
    </row>
    <row r="8" spans="1:25" s="11" customFormat="1" ht="40.200000000000003" thickBot="1" x14ac:dyDescent="0.3">
      <c r="D8" s="12" t="s">
        <v>8</v>
      </c>
      <c r="E8" s="20" t="s">
        <v>0</v>
      </c>
      <c r="F8" s="20" t="s">
        <v>7</v>
      </c>
      <c r="G8" s="20" t="s">
        <v>80</v>
      </c>
    </row>
    <row r="9" spans="1:25" s="4" customFormat="1" ht="36" customHeight="1" thickBot="1" x14ac:dyDescent="0.3">
      <c r="A9" s="101" t="s">
        <v>19</v>
      </c>
      <c r="B9" s="28" t="s">
        <v>2</v>
      </c>
      <c r="C9" s="29" t="s">
        <v>31</v>
      </c>
      <c r="D9" s="40">
        <v>1</v>
      </c>
      <c r="E9" s="30" t="s">
        <v>1</v>
      </c>
      <c r="F9" s="139"/>
      <c r="G9" s="131">
        <f>D9*F9</f>
        <v>0</v>
      </c>
    </row>
    <row r="10" spans="1:25" s="4" customFormat="1" ht="36" customHeight="1" thickBot="1" x14ac:dyDescent="0.3">
      <c r="A10" s="102"/>
      <c r="B10" s="19" t="s">
        <v>20</v>
      </c>
      <c r="C10" s="17" t="s">
        <v>32</v>
      </c>
      <c r="D10" s="41">
        <v>30</v>
      </c>
      <c r="E10" s="18" t="s">
        <v>1</v>
      </c>
      <c r="F10" s="140"/>
      <c r="G10" s="131">
        <f t="shared" ref="G10:G14" si="0">D10*F10</f>
        <v>0</v>
      </c>
    </row>
    <row r="11" spans="1:25" s="4" customFormat="1" ht="36" customHeight="1" thickBot="1" x14ac:dyDescent="0.3">
      <c r="A11" s="102"/>
      <c r="B11" s="19" t="s">
        <v>21</v>
      </c>
      <c r="C11" s="17" t="s">
        <v>33</v>
      </c>
      <c r="D11" s="41">
        <v>20</v>
      </c>
      <c r="E11" s="18" t="s">
        <v>1</v>
      </c>
      <c r="F11" s="140"/>
      <c r="G11" s="131">
        <f t="shared" si="0"/>
        <v>0</v>
      </c>
    </row>
    <row r="12" spans="1:25" s="4" customFormat="1" ht="36" customHeight="1" thickBot="1" x14ac:dyDescent="0.3">
      <c r="A12" s="101" t="s">
        <v>6</v>
      </c>
      <c r="B12" s="28" t="s">
        <v>2</v>
      </c>
      <c r="C12" s="29" t="s">
        <v>23</v>
      </c>
      <c r="D12" s="40">
        <v>10</v>
      </c>
      <c r="E12" s="30" t="s">
        <v>1</v>
      </c>
      <c r="F12" s="139"/>
      <c r="G12" s="131">
        <f t="shared" si="0"/>
        <v>0</v>
      </c>
    </row>
    <row r="13" spans="1:25" s="4" customFormat="1" ht="42" customHeight="1" thickBot="1" x14ac:dyDescent="0.3">
      <c r="A13" s="102"/>
      <c r="B13" s="19" t="s">
        <v>2</v>
      </c>
      <c r="C13" s="17" t="s">
        <v>35</v>
      </c>
      <c r="D13" s="41">
        <v>5</v>
      </c>
      <c r="E13" s="18" t="s">
        <v>1</v>
      </c>
      <c r="F13" s="140"/>
      <c r="G13" s="131">
        <f t="shared" si="0"/>
        <v>0</v>
      </c>
    </row>
    <row r="14" spans="1:25" s="4" customFormat="1" ht="36" customHeight="1" thickBot="1" x14ac:dyDescent="0.3">
      <c r="A14" s="75" t="s">
        <v>49</v>
      </c>
      <c r="B14" s="76" t="s">
        <v>2</v>
      </c>
      <c r="C14" s="77" t="s">
        <v>54</v>
      </c>
      <c r="D14" s="81">
        <v>5</v>
      </c>
      <c r="E14" s="78" t="s">
        <v>1</v>
      </c>
      <c r="F14" s="144"/>
      <c r="G14" s="136">
        <f t="shared" si="0"/>
        <v>0</v>
      </c>
    </row>
    <row r="15" spans="1:25" s="4" customFormat="1" x14ac:dyDescent="0.25">
      <c r="A15" s="160" t="s">
        <v>9</v>
      </c>
      <c r="B15" s="161"/>
      <c r="C15" s="161"/>
      <c r="D15" s="162"/>
      <c r="E15" s="162"/>
      <c r="F15" s="132"/>
      <c r="G15" s="183">
        <f>SUM(G9:G14)</f>
        <v>0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5" ht="15.6" x14ac:dyDescent="0.3">
      <c r="A16" s="164" t="s">
        <v>10</v>
      </c>
      <c r="B16" s="165"/>
      <c r="C16" s="165"/>
      <c r="D16" s="133"/>
      <c r="E16" s="133"/>
      <c r="F16" s="133"/>
      <c r="G16" s="184"/>
      <c r="V16"/>
    </row>
    <row r="17" spans="1:22" ht="12.75" customHeight="1" x14ac:dyDescent="0.25">
      <c r="A17" s="167" t="s">
        <v>11</v>
      </c>
      <c r="B17" s="134"/>
      <c r="C17" s="134"/>
      <c r="D17" s="134"/>
      <c r="E17" s="134"/>
      <c r="F17" s="134"/>
      <c r="G17" s="184"/>
      <c r="V17"/>
    </row>
    <row r="18" spans="1:22" ht="12.75" customHeight="1" x14ac:dyDescent="0.25">
      <c r="A18" s="168"/>
      <c r="B18" s="169" t="s">
        <v>79</v>
      </c>
      <c r="C18" s="169"/>
      <c r="D18" s="135"/>
      <c r="E18" s="135"/>
      <c r="F18" s="135"/>
      <c r="G18" s="184"/>
      <c r="V18"/>
    </row>
    <row r="19" spans="1:22" ht="12.75" customHeight="1" x14ac:dyDescent="0.25">
      <c r="A19" s="168"/>
      <c r="B19" s="169" t="s">
        <v>77</v>
      </c>
      <c r="C19" s="169"/>
      <c r="D19" s="135"/>
      <c r="E19" s="135"/>
      <c r="F19" s="135"/>
      <c r="G19" s="184"/>
      <c r="V19"/>
    </row>
    <row r="20" spans="1:22" ht="12.75" customHeight="1" thickBot="1" x14ac:dyDescent="0.3">
      <c r="A20" s="171"/>
      <c r="B20" s="172" t="s">
        <v>78</v>
      </c>
      <c r="C20" s="172"/>
      <c r="D20" s="173"/>
      <c r="E20" s="173"/>
      <c r="F20" s="173"/>
      <c r="G20" s="185"/>
      <c r="V20"/>
    </row>
    <row r="21" spans="1:22" x14ac:dyDescent="0.25">
      <c r="A21" s="16"/>
      <c r="B21" s="16"/>
      <c r="C21" s="16"/>
      <c r="D21" s="16"/>
      <c r="E21" s="16"/>
      <c r="F21" s="16"/>
      <c r="G21" s="138"/>
    </row>
    <row r="22" spans="1:22" ht="15.6" x14ac:dyDescent="0.3">
      <c r="A22" s="6" t="s">
        <v>3</v>
      </c>
      <c r="C22" s="7" t="s">
        <v>4</v>
      </c>
      <c r="G22" s="138"/>
    </row>
    <row r="23" spans="1:22" ht="15.6" x14ac:dyDescent="0.3">
      <c r="A23" s="6"/>
      <c r="C23" s="7"/>
      <c r="G23" s="138"/>
    </row>
    <row r="24" spans="1:22" ht="15.6" x14ac:dyDescent="0.3">
      <c r="A24" s="8" t="s">
        <v>5</v>
      </c>
      <c r="B24" s="9"/>
    </row>
    <row r="79" ht="11.25" customHeight="1" x14ac:dyDescent="0.25"/>
  </sheetData>
  <mergeCells count="11">
    <mergeCell ref="G15:G20"/>
    <mergeCell ref="B18:C18"/>
    <mergeCell ref="B19:C19"/>
    <mergeCell ref="B20:C20"/>
    <mergeCell ref="A1:F1"/>
    <mergeCell ref="A3:F3"/>
    <mergeCell ref="A4:F4"/>
    <mergeCell ref="A6:F6"/>
    <mergeCell ref="A9:A11"/>
    <mergeCell ref="A12:A13"/>
    <mergeCell ref="A17:F17"/>
  </mergeCells>
  <pageMargins left="0.7" right="0.7" top="0.75" bottom="0.75" header="0.3" footer="0.3"/>
  <pageSetup paperSize="9" scale="6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FEF3F-36D6-4571-8449-E8F87B39A39A}">
  <sheetPr>
    <tabColor theme="3" tint="0.59999389629810485"/>
    <pageSetUpPr fitToPage="1"/>
  </sheetPr>
  <dimension ref="A1:Y76"/>
  <sheetViews>
    <sheetView topLeftCell="A6" zoomScale="110" zoomScaleNormal="110" workbookViewId="0">
      <selection activeCell="A20" sqref="A20:XFD20"/>
    </sheetView>
  </sheetViews>
  <sheetFormatPr baseColWidth="10" defaultColWidth="11.5546875" defaultRowHeight="13.2" x14ac:dyDescent="0.25"/>
  <cols>
    <col min="1" max="1" width="25.44140625" style="4" customWidth="1"/>
    <col min="2" max="2" width="12.88671875" style="4" customWidth="1"/>
    <col min="3" max="3" width="44.44140625" style="4" customWidth="1"/>
    <col min="4" max="4" width="18.5546875" style="13" customWidth="1"/>
    <col min="5" max="5" width="5.6640625" style="13" bestFit="1" customWidth="1"/>
    <col min="6" max="6" width="19.109375" style="13" customWidth="1"/>
    <col min="7" max="7" width="13.88671875" style="13" customWidth="1"/>
    <col min="8" max="9" width="5.6640625" style="13" customWidth="1"/>
    <col min="10" max="10" width="4.33203125" style="13" customWidth="1"/>
    <col min="11" max="11" width="5" style="13" customWidth="1"/>
    <col min="12" max="15" width="5.44140625" style="13" customWidth="1"/>
    <col min="16" max="16" width="4.6640625" style="13" customWidth="1"/>
    <col min="17" max="17" width="5.44140625" style="13" customWidth="1"/>
    <col min="18" max="18" width="4.6640625" style="13" customWidth="1"/>
    <col min="19" max="21" width="5.44140625" style="13" customWidth="1"/>
    <col min="22" max="22" width="8.33203125" style="13" customWidth="1"/>
    <col min="23" max="23" width="5.5546875" style="4" customWidth="1"/>
    <col min="24" max="16384" width="11.5546875" style="4"/>
  </cols>
  <sheetData>
    <row r="1" spans="1:25" ht="28.2" x14ac:dyDescent="0.5">
      <c r="A1" s="95" t="s">
        <v>56</v>
      </c>
      <c r="B1" s="95"/>
      <c r="C1" s="95"/>
      <c r="D1" s="95"/>
      <c r="E1" s="95"/>
      <c r="F1" s="95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5" ht="28.2" x14ac:dyDescent="0.5">
      <c r="A2" s="53"/>
      <c r="B2" s="53"/>
      <c r="C2" s="53" t="s">
        <v>55</v>
      </c>
      <c r="D2" s="53"/>
      <c r="E2" s="53"/>
      <c r="F2" s="53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5" ht="28.2" x14ac:dyDescent="0.5">
      <c r="A3" s="96" t="s">
        <v>52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2.8" x14ac:dyDescent="0.4">
      <c r="A4" s="97" t="s">
        <v>57</v>
      </c>
      <c r="B4" s="97"/>
      <c r="C4" s="97"/>
      <c r="D4" s="97"/>
      <c r="E4" s="97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2.8" x14ac:dyDescent="0.4">
      <c r="A5" s="10"/>
      <c r="B5" s="10"/>
      <c r="C5" s="10"/>
      <c r="D5" s="10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46.2" customHeight="1" x14ac:dyDescent="0.35">
      <c r="A6" s="98" t="s">
        <v>58</v>
      </c>
      <c r="B6" s="107"/>
      <c r="C6" s="107"/>
      <c r="D6" s="107"/>
      <c r="E6" s="107"/>
      <c r="F6" s="108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s="58" customFormat="1" ht="33" customHeight="1" x14ac:dyDescent="0.25">
      <c r="A7" s="21" t="s">
        <v>66</v>
      </c>
      <c r="C7" s="87" t="s">
        <v>76</v>
      </c>
      <c r="D7" s="27"/>
      <c r="E7" s="27"/>
      <c r="F7" s="27"/>
    </row>
    <row r="8" spans="1:25" s="11" customFormat="1" ht="27" thickBot="1" x14ac:dyDescent="0.3">
      <c r="D8" s="12" t="s">
        <v>72</v>
      </c>
      <c r="E8" s="20" t="s">
        <v>0</v>
      </c>
      <c r="F8" s="20" t="s">
        <v>7</v>
      </c>
      <c r="G8" s="20" t="s">
        <v>80</v>
      </c>
    </row>
    <row r="9" spans="1:25" ht="36" customHeight="1" thickBot="1" x14ac:dyDescent="0.3">
      <c r="A9" s="128" t="s">
        <v>13</v>
      </c>
      <c r="B9" s="115" t="s">
        <v>28</v>
      </c>
      <c r="C9" s="79" t="s">
        <v>68</v>
      </c>
      <c r="D9" s="88">
        <v>11500</v>
      </c>
      <c r="E9" s="80" t="s">
        <v>16</v>
      </c>
      <c r="F9" s="139"/>
      <c r="G9" s="131">
        <f>D9*F9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5" ht="36" customHeight="1" thickBot="1" x14ac:dyDescent="0.3">
      <c r="A10" s="129"/>
      <c r="B10" s="116"/>
      <c r="C10" s="61" t="s">
        <v>69</v>
      </c>
      <c r="D10" s="89">
        <v>8500</v>
      </c>
      <c r="E10" s="62" t="s">
        <v>16</v>
      </c>
      <c r="F10" s="140"/>
      <c r="G10" s="131">
        <f t="shared" ref="G10:G14" si="0">D10*F10</f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5" ht="36" customHeight="1" thickBot="1" x14ac:dyDescent="0.3">
      <c r="A11" s="129"/>
      <c r="B11" s="116"/>
      <c r="C11" s="61" t="s">
        <v>70</v>
      </c>
      <c r="D11" s="89">
        <v>17000</v>
      </c>
      <c r="E11" s="62" t="s">
        <v>16</v>
      </c>
      <c r="F11" s="140"/>
      <c r="G11" s="131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5" ht="36" customHeight="1" thickBot="1" x14ac:dyDescent="0.3">
      <c r="A12" s="129"/>
      <c r="B12" s="116"/>
      <c r="C12" s="61" t="s">
        <v>71</v>
      </c>
      <c r="D12" s="89">
        <v>5000</v>
      </c>
      <c r="E12" s="62" t="s">
        <v>16</v>
      </c>
      <c r="F12" s="140"/>
      <c r="G12" s="131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5" ht="36" customHeight="1" thickBot="1" x14ac:dyDescent="0.3">
      <c r="A13" s="129"/>
      <c r="B13" s="60" t="s">
        <v>17</v>
      </c>
      <c r="C13" s="61" t="s">
        <v>67</v>
      </c>
      <c r="D13" s="89">
        <v>1500</v>
      </c>
      <c r="E13" s="62" t="s">
        <v>16</v>
      </c>
      <c r="F13" s="140"/>
      <c r="G13" s="131">
        <f t="shared" si="0"/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5" ht="36" customHeight="1" thickBot="1" x14ac:dyDescent="0.3">
      <c r="A14" s="130"/>
      <c r="B14" s="63" t="s">
        <v>17</v>
      </c>
      <c r="C14" s="64" t="s">
        <v>24</v>
      </c>
      <c r="D14" s="90">
        <v>6500</v>
      </c>
      <c r="E14" s="65" t="s">
        <v>16</v>
      </c>
      <c r="F14" s="143"/>
      <c r="G14" s="136">
        <f t="shared" si="0"/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5" x14ac:dyDescent="0.25">
      <c r="A15" s="160" t="s">
        <v>9</v>
      </c>
      <c r="B15" s="161"/>
      <c r="C15" s="161"/>
      <c r="D15" s="162"/>
      <c r="E15" s="162"/>
      <c r="F15" s="162"/>
      <c r="G15" s="183">
        <f>SUM(G9:G14)</f>
        <v>0</v>
      </c>
    </row>
    <row r="16" spans="1:25" ht="15.6" x14ac:dyDescent="0.3">
      <c r="A16" s="192" t="s">
        <v>10</v>
      </c>
      <c r="B16" s="135"/>
      <c r="C16" s="135"/>
      <c r="D16" s="135"/>
      <c r="E16" s="135"/>
      <c r="F16" s="135"/>
      <c r="G16" s="184"/>
    </row>
    <row r="17" spans="1:7" ht="26.4" customHeight="1" thickBot="1" x14ac:dyDescent="0.3">
      <c r="A17" s="193" t="s">
        <v>11</v>
      </c>
      <c r="B17" s="194"/>
      <c r="C17" s="194"/>
      <c r="D17" s="194"/>
      <c r="E17" s="194"/>
      <c r="F17" s="194"/>
      <c r="G17" s="185"/>
    </row>
    <row r="18" spans="1:7" x14ac:dyDescent="0.25">
      <c r="A18" s="16"/>
      <c r="G18" s="191"/>
    </row>
    <row r="19" spans="1:7" ht="15.6" x14ac:dyDescent="0.3">
      <c r="A19" s="6" t="s">
        <v>3</v>
      </c>
      <c r="B19" s="71"/>
      <c r="C19" s="7" t="s">
        <v>4</v>
      </c>
      <c r="G19" s="191"/>
    </row>
    <row r="20" spans="1:7" ht="15.6" x14ac:dyDescent="0.3">
      <c r="A20" s="6"/>
      <c r="B20" s="71"/>
      <c r="C20" s="7"/>
      <c r="G20" s="191"/>
    </row>
    <row r="21" spans="1:7" ht="15.6" x14ac:dyDescent="0.3">
      <c r="A21" s="8" t="s">
        <v>5</v>
      </c>
      <c r="G21" s="191"/>
    </row>
    <row r="22" spans="1:7" x14ac:dyDescent="0.25">
      <c r="G22" s="191"/>
    </row>
    <row r="23" spans="1:7" x14ac:dyDescent="0.25">
      <c r="G23" s="191"/>
    </row>
    <row r="24" spans="1:7" x14ac:dyDescent="0.25">
      <c r="G24" s="190"/>
    </row>
    <row r="76" ht="11.25" customHeight="1" x14ac:dyDescent="0.25"/>
  </sheetData>
  <mergeCells count="8">
    <mergeCell ref="G15:G17"/>
    <mergeCell ref="A17:F17"/>
    <mergeCell ref="A1:F1"/>
    <mergeCell ref="A3:F3"/>
    <mergeCell ref="A4:F4"/>
    <mergeCell ref="A6:F6"/>
    <mergeCell ref="A9:A14"/>
    <mergeCell ref="B9:B12"/>
  </mergeCells>
  <pageMargins left="0.7" right="0.7" top="0.75" bottom="0.75" header="0.3" footer="0.3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41E44-C42E-4018-9882-9525A56FD586}">
  <sheetPr>
    <tabColor theme="3" tint="0.59999389629810485"/>
    <pageSetUpPr fitToPage="1"/>
  </sheetPr>
  <dimension ref="A1:Y88"/>
  <sheetViews>
    <sheetView tabSelected="1" zoomScale="110" zoomScaleNormal="110" workbookViewId="0">
      <selection activeCell="C2" sqref="C2"/>
    </sheetView>
  </sheetViews>
  <sheetFormatPr baseColWidth="10" defaultRowHeight="13.2" x14ac:dyDescent="0.25"/>
  <cols>
    <col min="1" max="1" width="25.44140625" customWidth="1"/>
    <col min="2" max="2" width="12.88671875" customWidth="1"/>
    <col min="3" max="3" width="44.44140625" customWidth="1"/>
    <col min="4" max="4" width="18.5546875" style="5" customWidth="1"/>
    <col min="5" max="5" width="5.6640625" style="5" bestFit="1" customWidth="1"/>
    <col min="6" max="6" width="19.109375" style="5" customWidth="1"/>
    <col min="7" max="7" width="13.88671875" style="5" customWidth="1"/>
    <col min="8" max="9" width="5.6640625" style="5" customWidth="1"/>
    <col min="10" max="10" width="4.33203125" style="5" customWidth="1"/>
    <col min="11" max="11" width="5" style="5" customWidth="1"/>
    <col min="12" max="15" width="5.44140625" style="5" customWidth="1"/>
    <col min="16" max="16" width="4.6640625" style="5" customWidth="1"/>
    <col min="17" max="17" width="5.44140625" style="5" customWidth="1"/>
    <col min="18" max="18" width="4.6640625" style="5" customWidth="1"/>
    <col min="19" max="21" width="5.44140625" style="5" customWidth="1"/>
    <col min="22" max="22" width="8.33203125" style="5" customWidth="1"/>
    <col min="23" max="23" width="5.5546875" customWidth="1"/>
  </cols>
  <sheetData>
    <row r="1" spans="1:25" ht="28.2" x14ac:dyDescent="0.5">
      <c r="A1" s="95" t="s">
        <v>56</v>
      </c>
      <c r="B1" s="95"/>
      <c r="C1" s="95"/>
      <c r="D1" s="95"/>
      <c r="E1" s="95"/>
      <c r="F1" s="95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5" s="4" customFormat="1" ht="28.2" x14ac:dyDescent="0.5">
      <c r="A2" s="53"/>
      <c r="B2" s="53"/>
      <c r="C2" s="53"/>
      <c r="D2" s="53"/>
      <c r="E2" s="53"/>
      <c r="F2" s="53"/>
    </row>
    <row r="3" spans="1:25" ht="28.2" x14ac:dyDescent="0.5">
      <c r="A3" s="96" t="s">
        <v>75</v>
      </c>
      <c r="B3" s="96"/>
      <c r="C3" s="96"/>
      <c r="D3" s="96"/>
      <c r="E3" s="96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2.8" x14ac:dyDescent="0.4">
      <c r="A4" s="97" t="s">
        <v>57</v>
      </c>
      <c r="B4" s="97"/>
      <c r="C4" s="97"/>
      <c r="D4" s="97"/>
      <c r="E4" s="97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s="4" customFormat="1" ht="22.8" x14ac:dyDescent="0.4">
      <c r="A5" s="10"/>
      <c r="B5" s="10"/>
      <c r="C5" s="10" t="s">
        <v>74</v>
      </c>
      <c r="D5" s="10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22.8" x14ac:dyDescent="0.4">
      <c r="A6" s="10"/>
      <c r="B6" s="10"/>
      <c r="C6" s="10"/>
      <c r="D6" s="10"/>
      <c r="E6" s="10"/>
      <c r="F6" s="10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s="54" customFormat="1" ht="46.2" customHeight="1" x14ac:dyDescent="0.35">
      <c r="A7" s="98" t="s">
        <v>73</v>
      </c>
      <c r="B7" s="107"/>
      <c r="C7" s="107"/>
      <c r="D7" s="107"/>
      <c r="E7" s="107"/>
      <c r="F7" s="108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</row>
    <row r="8" spans="1:25" s="14" customFormat="1" ht="33" customHeight="1" x14ac:dyDescent="0.25">
      <c r="A8" s="21" t="s">
        <v>66</v>
      </c>
      <c r="C8" s="87" t="s">
        <v>76</v>
      </c>
      <c r="D8" s="15"/>
      <c r="E8" s="15"/>
      <c r="F8" s="15"/>
      <c r="G8" s="57"/>
    </row>
    <row r="9" spans="1:25" s="11" customFormat="1" ht="13.8" thickBot="1" x14ac:dyDescent="0.3"/>
    <row r="10" spans="1:25" s="4" customFormat="1" ht="36" customHeight="1" x14ac:dyDescent="0.25">
      <c r="A10" s="101" t="s">
        <v>19</v>
      </c>
      <c r="B10" s="28" t="s">
        <v>2</v>
      </c>
      <c r="C10" s="150" t="s">
        <v>31</v>
      </c>
      <c r="D10" s="198"/>
      <c r="E10" s="198"/>
      <c r="F10" s="199"/>
    </row>
    <row r="11" spans="1:25" s="4" customFormat="1" ht="36" customHeight="1" x14ac:dyDescent="0.25">
      <c r="A11" s="102"/>
      <c r="B11" s="19" t="s">
        <v>20</v>
      </c>
      <c r="C11" s="151" t="s">
        <v>32</v>
      </c>
      <c r="D11" s="197"/>
      <c r="E11" s="197"/>
      <c r="F11" s="200"/>
    </row>
    <row r="12" spans="1:25" s="4" customFormat="1" ht="36" customHeight="1" thickBot="1" x14ac:dyDescent="0.3">
      <c r="A12" s="102"/>
      <c r="B12" s="19" t="s">
        <v>21</v>
      </c>
      <c r="C12" s="151" t="s">
        <v>33</v>
      </c>
      <c r="D12" s="197"/>
      <c r="E12" s="197"/>
      <c r="F12" s="200"/>
    </row>
    <row r="13" spans="1:25" s="4" customFormat="1" ht="36" customHeight="1" x14ac:dyDescent="0.25">
      <c r="A13" s="101" t="s">
        <v>6</v>
      </c>
      <c r="B13" s="28" t="s">
        <v>2</v>
      </c>
      <c r="C13" s="151" t="s">
        <v>23</v>
      </c>
      <c r="D13" s="197"/>
      <c r="E13" s="197"/>
      <c r="F13" s="200"/>
    </row>
    <row r="14" spans="1:25" s="4" customFormat="1" ht="42" customHeight="1" thickBot="1" x14ac:dyDescent="0.3">
      <c r="A14" s="102"/>
      <c r="B14" s="19" t="s">
        <v>2</v>
      </c>
      <c r="C14" s="151" t="s">
        <v>35</v>
      </c>
      <c r="D14" s="197"/>
      <c r="E14" s="197"/>
      <c r="F14" s="200"/>
    </row>
    <row r="15" spans="1:25" s="4" customFormat="1" ht="36" customHeight="1" thickBot="1" x14ac:dyDescent="0.3">
      <c r="A15" s="75" t="s">
        <v>49</v>
      </c>
      <c r="B15" s="76" t="s">
        <v>2</v>
      </c>
      <c r="C15" s="152" t="s">
        <v>63</v>
      </c>
      <c r="D15" s="201"/>
      <c r="E15" s="201"/>
      <c r="F15" s="202"/>
    </row>
    <row r="16" spans="1:25" s="4" customFormat="1" x14ac:dyDescent="0.25">
      <c r="A16" s="34" t="s">
        <v>9</v>
      </c>
      <c r="B16" s="35"/>
      <c r="C16" s="35"/>
      <c r="D16" s="36"/>
      <c r="E16" s="36"/>
      <c r="F16" s="74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2" ht="15.6" x14ac:dyDescent="0.3">
      <c r="A17" s="23" t="s">
        <v>10</v>
      </c>
      <c r="B17" s="24"/>
      <c r="C17" s="24"/>
      <c r="D17" s="25"/>
      <c r="E17" s="25"/>
      <c r="F17" s="26"/>
      <c r="V17"/>
    </row>
    <row r="18" spans="1:22" ht="12.75" customHeight="1" x14ac:dyDescent="0.25">
      <c r="A18" s="104" t="s">
        <v>11</v>
      </c>
      <c r="B18" s="105"/>
      <c r="C18" s="105"/>
      <c r="D18" s="105"/>
      <c r="E18" s="105"/>
      <c r="F18" s="106"/>
      <c r="V18"/>
    </row>
    <row r="19" spans="1:22" ht="12.75" customHeight="1" x14ac:dyDescent="0.25">
      <c r="A19" s="37"/>
      <c r="B19" s="93" t="s">
        <v>79</v>
      </c>
      <c r="C19" s="93"/>
      <c r="D19" s="39"/>
      <c r="E19" s="39"/>
      <c r="F19" s="38"/>
      <c r="V19"/>
    </row>
    <row r="20" spans="1:22" ht="12.75" customHeight="1" x14ac:dyDescent="0.25">
      <c r="A20" s="37"/>
      <c r="B20" s="93" t="s">
        <v>77</v>
      </c>
      <c r="C20" s="93"/>
      <c r="D20" s="39"/>
      <c r="E20" s="39"/>
      <c r="F20" s="38"/>
      <c r="V20"/>
    </row>
    <row r="21" spans="1:22" ht="12.75" customHeight="1" x14ac:dyDescent="0.25">
      <c r="A21" s="70"/>
      <c r="B21" s="94" t="s">
        <v>78</v>
      </c>
      <c r="C21" s="94"/>
      <c r="D21" s="91"/>
      <c r="E21" s="91"/>
      <c r="F21" s="92"/>
      <c r="V21"/>
    </row>
    <row r="22" spans="1:22" s="4" customFormat="1" ht="36" customHeight="1" x14ac:dyDescent="0.25">
      <c r="A22" s="86" t="s">
        <v>81</v>
      </c>
      <c r="B22" s="82"/>
      <c r="C22" s="83"/>
      <c r="D22" s="84"/>
      <c r="E22" s="27"/>
      <c r="F22" s="85"/>
    </row>
    <row r="23" spans="1:22" s="11" customFormat="1" ht="13.8" thickBot="1" x14ac:dyDescent="0.3">
      <c r="D23" s="195"/>
      <c r="E23" s="196"/>
      <c r="F23" s="196"/>
    </row>
    <row r="24" spans="1:22" s="4" customFormat="1" ht="36" customHeight="1" x14ac:dyDescent="0.25">
      <c r="A24" s="128" t="s">
        <v>13</v>
      </c>
      <c r="B24" s="115" t="s">
        <v>28</v>
      </c>
      <c r="C24" s="147" t="s">
        <v>68</v>
      </c>
      <c r="D24" s="198"/>
      <c r="E24" s="198"/>
      <c r="F24" s="199"/>
    </row>
    <row r="25" spans="1:22" s="4" customFormat="1" ht="36" customHeight="1" x14ac:dyDescent="0.25">
      <c r="A25" s="129"/>
      <c r="B25" s="116"/>
      <c r="C25" s="148" t="s">
        <v>69</v>
      </c>
      <c r="D25" s="197"/>
      <c r="E25" s="197"/>
      <c r="F25" s="200"/>
    </row>
    <row r="26" spans="1:22" s="4" customFormat="1" ht="36" customHeight="1" x14ac:dyDescent="0.25">
      <c r="A26" s="129"/>
      <c r="B26" s="116"/>
      <c r="C26" s="148" t="s">
        <v>70</v>
      </c>
      <c r="D26" s="197"/>
      <c r="E26" s="197"/>
      <c r="F26" s="200"/>
    </row>
    <row r="27" spans="1:22" s="4" customFormat="1" ht="36" customHeight="1" x14ac:dyDescent="0.25">
      <c r="A27" s="129"/>
      <c r="B27" s="116"/>
      <c r="C27" s="148" t="s">
        <v>71</v>
      </c>
      <c r="D27" s="197"/>
      <c r="E27" s="197"/>
      <c r="F27" s="200"/>
    </row>
    <row r="28" spans="1:22" s="4" customFormat="1" ht="36" customHeight="1" x14ac:dyDescent="0.25">
      <c r="A28" s="129"/>
      <c r="B28" s="60" t="s">
        <v>17</v>
      </c>
      <c r="C28" s="148" t="s">
        <v>67</v>
      </c>
      <c r="D28" s="197"/>
      <c r="E28" s="197"/>
      <c r="F28" s="200"/>
    </row>
    <row r="29" spans="1:22" s="4" customFormat="1" ht="36" customHeight="1" thickBot="1" x14ac:dyDescent="0.3">
      <c r="A29" s="130"/>
      <c r="B29" s="63" t="s">
        <v>17</v>
      </c>
      <c r="C29" s="149" t="s">
        <v>24</v>
      </c>
      <c r="D29" s="201"/>
      <c r="E29" s="201"/>
      <c r="F29" s="202"/>
    </row>
    <row r="30" spans="1:22" s="4" customFormat="1" x14ac:dyDescent="0.25">
      <c r="A30" s="34" t="s">
        <v>9</v>
      </c>
      <c r="B30" s="35"/>
      <c r="C30" s="35"/>
      <c r="D30" s="36"/>
      <c r="E30" s="36"/>
      <c r="F30" s="74"/>
      <c r="G30" s="66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1:22" s="4" customFormat="1" ht="15.6" x14ac:dyDescent="0.3">
      <c r="A31" s="67" t="s">
        <v>10</v>
      </c>
      <c r="B31" s="39"/>
      <c r="C31" s="39"/>
      <c r="D31" s="39"/>
      <c r="E31" s="39"/>
      <c r="F31" s="38"/>
      <c r="G31" s="68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</row>
    <row r="32" spans="1:22" s="4" customFormat="1" ht="26.4" customHeight="1" x14ac:dyDescent="0.25">
      <c r="A32" s="125" t="s">
        <v>11</v>
      </c>
      <c r="B32" s="126"/>
      <c r="C32" s="126"/>
      <c r="D32" s="126"/>
      <c r="E32" s="126"/>
      <c r="F32" s="127"/>
      <c r="G32" s="69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</row>
    <row r="33" spans="1:25" s="5" customFormat="1" x14ac:dyDescent="0.25">
      <c r="A33" s="16"/>
      <c r="B33" s="16"/>
      <c r="C33" s="16"/>
      <c r="D33" s="16"/>
      <c r="E33" s="16"/>
      <c r="F33" s="16"/>
      <c r="G33" s="16"/>
      <c r="W33"/>
      <c r="X33"/>
      <c r="Y33"/>
    </row>
    <row r="88" ht="11.25" customHeight="1" x14ac:dyDescent="0.25"/>
  </sheetData>
  <mergeCells count="25">
    <mergeCell ref="A13:A14"/>
    <mergeCell ref="A32:F32"/>
    <mergeCell ref="C10:F10"/>
    <mergeCell ref="C11:F11"/>
    <mergeCell ref="C12:F12"/>
    <mergeCell ref="C13:F13"/>
    <mergeCell ref="C14:F14"/>
    <mergeCell ref="C15:F15"/>
    <mergeCell ref="C24:F24"/>
    <mergeCell ref="C25:F25"/>
    <mergeCell ref="C26:F26"/>
    <mergeCell ref="C27:F27"/>
    <mergeCell ref="C28:F28"/>
    <mergeCell ref="C29:F29"/>
    <mergeCell ref="A1:F1"/>
    <mergeCell ref="A3:F3"/>
    <mergeCell ref="A4:F4"/>
    <mergeCell ref="A7:F7"/>
    <mergeCell ref="A10:A12"/>
    <mergeCell ref="A18:F18"/>
    <mergeCell ref="B19:C19"/>
    <mergeCell ref="B20:C20"/>
    <mergeCell ref="B21:C21"/>
    <mergeCell ref="A24:A29"/>
    <mergeCell ref="B24:B27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LOT1</vt:lpstr>
      <vt:lpstr>LOT2</vt:lpstr>
      <vt:lpstr>LOT3</vt:lpstr>
      <vt:lpstr>LOT4</vt:lpstr>
      <vt:lpstr>LOT5</vt:lpstr>
      <vt:lpstr>LOT6</vt:lpstr>
      <vt:lpstr>LOT7</vt:lpstr>
      <vt:lpstr>LOT8</vt:lpstr>
      <vt:lpstr>LOT9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CHONAVEL Victoria</dc:creator>
  <cp:lastModifiedBy>PETITLAURENT Olivier</cp:lastModifiedBy>
  <cp:lastPrinted>2025-02-05T12:05:05Z</cp:lastPrinted>
  <dcterms:created xsi:type="dcterms:W3CDTF">2023-04-03T15:10:32Z</dcterms:created>
  <dcterms:modified xsi:type="dcterms:W3CDTF">2026-02-03T08:03:07Z</dcterms:modified>
</cp:coreProperties>
</file>