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00_Dossiers_Sites\75\75015\E_Héliport_Paris_porte_de_sevres_29_rue_Henri_FARMAN\2025_DC_Réfection_toiture_du_hangar\02_Etudes\02_Diagnostics\Audit Toiture\Passation_marches\1_CONSULT\DCE\"/>
    </mc:Choice>
  </mc:AlternateContent>
  <bookViews>
    <workbookView xWindow="120" yWindow="90" windowWidth="22920" windowHeight="8370" activeTab="1"/>
  </bookViews>
  <sheets>
    <sheet name="A-1 DPGF" sheetId="4" r:id="rId1"/>
    <sheet name="A-2 MembresGroupement" sheetId="5" r:id="rId2"/>
  </sheets>
  <definedNames>
    <definedName name="_xlnm.Print_Area" localSheetId="0">'A-1 DPGF'!$A$1:$F$35</definedName>
    <definedName name="_xlnm.Print_Area" localSheetId="1">'A-2 MembresGroupement'!$A$1:$K$36</definedName>
  </definedNames>
  <calcPr calcId="162913"/>
</workbook>
</file>

<file path=xl/calcChain.xml><?xml version="1.0" encoding="utf-8"?>
<calcChain xmlns="http://schemas.openxmlformats.org/spreadsheetml/2006/main">
  <c r="E22" i="5" l="1"/>
  <c r="G22" i="5"/>
  <c r="I22" i="5"/>
  <c r="K22" i="5"/>
  <c r="C22" i="5"/>
  <c r="K12" i="5"/>
  <c r="K15" i="5"/>
  <c r="K16" i="5"/>
  <c r="K17" i="5"/>
  <c r="K18" i="5"/>
  <c r="I12" i="5"/>
  <c r="I15" i="5"/>
  <c r="I16" i="5"/>
  <c r="I17" i="5"/>
  <c r="I18" i="5"/>
  <c r="G15" i="5"/>
  <c r="G16" i="5"/>
  <c r="E15" i="5"/>
  <c r="E16" i="5"/>
  <c r="E17" i="5"/>
  <c r="C19" i="5"/>
  <c r="I19" i="5" s="1"/>
  <c r="C18" i="5"/>
  <c r="E18" i="5" s="1"/>
  <c r="G18" i="5" s="1"/>
  <c r="C17" i="5"/>
  <c r="C14" i="5"/>
  <c r="E14" i="5" s="1"/>
  <c r="C13" i="5"/>
  <c r="K13" i="5" s="1"/>
  <c r="F11" i="4"/>
  <c r="C12" i="5" s="1"/>
  <c r="G12" i="5" s="1"/>
  <c r="G17" i="5"/>
  <c r="K19" i="5" l="1"/>
  <c r="E19" i="5"/>
  <c r="E13" i="5"/>
  <c r="G14" i="5" s="1"/>
  <c r="E12" i="5"/>
  <c r="I14" i="5"/>
  <c r="K14" i="5"/>
  <c r="I13" i="5"/>
  <c r="G13" i="5"/>
  <c r="G19" i="5"/>
  <c r="F17" i="4"/>
  <c r="F12" i="4" l="1"/>
  <c r="F13" i="4" l="1"/>
  <c r="A3" i="5"/>
  <c r="A4" i="5" l="1"/>
  <c r="F16" i="4" l="1"/>
  <c r="C18" i="4"/>
  <c r="F18" i="4" l="1"/>
  <c r="F21" i="4" s="1"/>
  <c r="C13" i="4"/>
  <c r="F22" i="4" l="1"/>
  <c r="F23" i="4" s="1"/>
  <c r="G23" i="5"/>
  <c r="G24" i="5" l="1"/>
  <c r="C23" i="5"/>
  <c r="C24" i="5" s="1"/>
  <c r="I23" i="5"/>
  <c r="I24" i="5" s="1"/>
  <c r="K23" i="5"/>
  <c r="K24" i="5" s="1"/>
  <c r="E23" i="5"/>
  <c r="E24" i="5" s="1"/>
</calcChain>
</file>

<file path=xl/sharedStrings.xml><?xml version="1.0" encoding="utf-8"?>
<sst xmlns="http://schemas.openxmlformats.org/spreadsheetml/2006/main" count="47" uniqueCount="31">
  <si>
    <t>DECOMPOSITION DU PRIX GLOBAL ET FORFAITAIRE</t>
  </si>
  <si>
    <t>Sous-total</t>
  </si>
  <si>
    <t>TOTAL</t>
  </si>
  <si>
    <t>€ HT</t>
  </si>
  <si>
    <t>TVA 20%</t>
  </si>
  <si>
    <t>€ TTC</t>
  </si>
  <si>
    <t>Date et signature</t>
  </si>
  <si>
    <t>MARCHE DE PRESTATIONS INTELLECTUELLES</t>
  </si>
  <si>
    <t>Temps passé (en heures)</t>
  </si>
  <si>
    <t>Taux horaire
€ HT</t>
  </si>
  <si>
    <t>Montant
€ HT</t>
  </si>
  <si>
    <t>% de rémunération</t>
  </si>
  <si>
    <t>Phases et éléments de mission</t>
  </si>
  <si>
    <t xml:space="preserve">Part mandataire
%                 € HT   </t>
  </si>
  <si>
    <t xml:space="preserve">Part cotraitant n°1
%                 € HT   </t>
  </si>
  <si>
    <t xml:space="preserve">Part cotraitant n°2
%                 € HT   </t>
  </si>
  <si>
    <t xml:space="preserve">Part cotraitant n°3
%                 € HT   </t>
  </si>
  <si>
    <t>REPARTITION DU PRIX ENTRE CHAQUE MEMBRE EN CAS DE GROUPEMENT</t>
  </si>
  <si>
    <t>Annexe n°1 à l'acte d'engagement</t>
  </si>
  <si>
    <t>Annexe n°2 à l'acte d'engagement</t>
  </si>
  <si>
    <t>Réfection de la toiture du hangar – 29 rue Henry Farman, 75015 Paris</t>
  </si>
  <si>
    <t>Mission 1 - Audit technique de la toiture</t>
  </si>
  <si>
    <t>Visite de site</t>
  </si>
  <si>
    <t>Rédaction du rapport d’audit technique (constats, analyses, photographies, conclusions)</t>
  </si>
  <si>
    <t>Sous-total : Mission 1 - Audit technique de la toiture</t>
  </si>
  <si>
    <t>Sous-total : Mission 2 - Préconisations de travaux</t>
  </si>
  <si>
    <t xml:space="preserve">Mission d'audit technique et préconisations de travaux </t>
  </si>
  <si>
    <t>Mission 2 - Programme de travaux</t>
  </si>
  <si>
    <r>
      <rPr>
        <b/>
        <sz val="12"/>
        <color theme="1"/>
        <rFont val="Marianne"/>
        <family val="3"/>
      </rPr>
      <t>MAÎTRISE D'OUVRAGE</t>
    </r>
    <r>
      <rPr>
        <sz val="12"/>
        <color theme="1"/>
        <rFont val="Marianne"/>
        <family val="3"/>
      </rPr>
      <t xml:space="preserve">
PREFECTURE DE POLICE
SECRETARIAT GENERAL POUR L'ADMINISTRATION
DIRECTION DE L'IMMOBILIER ET DE L'ENVIRONNEMENT
SOUS DIRECTION DE LA CONSTRUCTION - BMOA 2</t>
    </r>
  </si>
  <si>
    <t>Participation aux réunions d'études et de présentation</t>
  </si>
  <si>
    <t>Elaboration des propositions de travaux, du calendrier et de l'estimation financière des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</si>
</sst>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1"/>
      <name val="Marianne"/>
      <family val="3"/>
    </font>
    <font>
      <sz val="11"/>
      <color rgb="FF9AC355"/>
      <name val="Marianne"/>
      <family val="3"/>
    </font>
    <font>
      <i/>
      <sz val="11"/>
      <color theme="1"/>
      <name val="Marianne"/>
      <family val="3"/>
    </font>
    <font>
      <sz val="11"/>
      <name val="Marianne"/>
      <family val="3"/>
    </font>
    <font>
      <b/>
      <i/>
      <sz val="11"/>
      <name val="Marianne"/>
      <family val="3"/>
    </font>
    <font>
      <b/>
      <i/>
      <sz val="12"/>
      <color rgb="FFFF0000"/>
      <name val="Marianne"/>
      <family val="3"/>
    </font>
    <font>
      <b/>
      <i/>
      <sz val="12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9AC355"/>
      </bottom>
      <diagonal/>
    </border>
    <border>
      <left/>
      <right/>
      <top/>
      <bottom style="thin">
        <color rgb="FF9AC355"/>
      </bottom>
      <diagonal/>
    </border>
    <border>
      <left/>
      <right style="medium">
        <color indexed="64"/>
      </right>
      <top/>
      <bottom style="thin">
        <color rgb="FF9AC35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AC355"/>
      </top>
      <bottom/>
      <diagonal/>
    </border>
    <border>
      <left/>
      <right/>
      <top/>
      <bottom style="medium">
        <color rgb="FF9AC355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9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164" fontId="2" fillId="0" borderId="1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right" vertical="center"/>
    </xf>
    <xf numFmtId="164" fontId="11" fillId="0" borderId="5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164" fontId="12" fillId="0" borderId="0" xfId="0" applyNumberFormat="1" applyFont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164" fontId="2" fillId="0" borderId="12" xfId="2" applyNumberFormat="1" applyFont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AC355"/>
      <color rgb="FF0071B6"/>
      <color rgb="FF51A9DC"/>
      <color rgb="FFC9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view="pageBreakPreview" topLeftCell="A4" zoomScale="90" zoomScaleNormal="100" zoomScaleSheetLayoutView="90" workbookViewId="0">
      <selection activeCell="F16" sqref="F16"/>
    </sheetView>
  </sheetViews>
  <sheetFormatPr baseColWidth="10" defaultColWidth="11.42578125" defaultRowHeight="15" x14ac:dyDescent="0.25"/>
  <cols>
    <col min="1" max="1" width="11.42578125" style="5"/>
    <col min="2" max="2" width="64.140625" style="4" customWidth="1"/>
    <col min="3" max="3" width="18" style="2" customWidth="1"/>
    <col min="4" max="4" width="16.5703125" style="2" customWidth="1"/>
    <col min="5" max="5" width="16.85546875" style="3" customWidth="1"/>
    <col min="6" max="6" width="20.140625" style="3" customWidth="1"/>
    <col min="7" max="16384" width="11.42578125" style="1"/>
  </cols>
  <sheetData>
    <row r="1" spans="1:6" ht="105.75" customHeight="1" thickBot="1" x14ac:dyDescent="0.3">
      <c r="A1" s="63"/>
      <c r="B1" s="64"/>
      <c r="C1" s="65" t="s">
        <v>28</v>
      </c>
      <c r="D1" s="65"/>
      <c r="E1" s="65"/>
      <c r="F1" s="66"/>
    </row>
    <row r="2" spans="1:6" ht="21" customHeight="1" x14ac:dyDescent="0.25">
      <c r="A2" s="67" t="s">
        <v>7</v>
      </c>
      <c r="B2" s="67"/>
      <c r="C2" s="67"/>
      <c r="D2" s="67"/>
      <c r="E2" s="67"/>
      <c r="F2" s="67"/>
    </row>
    <row r="3" spans="1:6" ht="21" customHeight="1" x14ac:dyDescent="0.25">
      <c r="A3" s="62" t="s">
        <v>26</v>
      </c>
      <c r="B3" s="62"/>
      <c r="C3" s="62"/>
      <c r="D3" s="62"/>
      <c r="E3" s="62"/>
      <c r="F3" s="62"/>
    </row>
    <row r="4" spans="1:6" ht="30.75" customHeight="1" x14ac:dyDescent="0.25">
      <c r="A4" s="68" t="s">
        <v>20</v>
      </c>
      <c r="B4" s="69"/>
      <c r="C4" s="69"/>
      <c r="D4" s="69"/>
      <c r="E4" s="69"/>
      <c r="F4" s="69"/>
    </row>
    <row r="5" spans="1:6" ht="21" customHeight="1" x14ac:dyDescent="0.25">
      <c r="A5" s="62" t="s">
        <v>0</v>
      </c>
      <c r="B5" s="62"/>
      <c r="C5" s="62"/>
      <c r="D5" s="62"/>
      <c r="E5" s="62"/>
      <c r="F5" s="62"/>
    </row>
    <row r="6" spans="1:6" ht="21" customHeight="1" thickBot="1" x14ac:dyDescent="0.3">
      <c r="A6" s="58" t="s">
        <v>18</v>
      </c>
      <c r="B6" s="58"/>
      <c r="C6" s="58"/>
      <c r="D6" s="58"/>
      <c r="E6" s="58"/>
      <c r="F6" s="58"/>
    </row>
    <row r="7" spans="1:6" ht="24.75" customHeight="1" x14ac:dyDescent="0.25">
      <c r="A7" s="6"/>
      <c r="B7" s="7"/>
      <c r="C7" s="8"/>
      <c r="D7" s="8"/>
      <c r="E7" s="9"/>
      <c r="F7" s="10"/>
    </row>
    <row r="8" spans="1:6" s="4" customFormat="1" ht="31.5" x14ac:dyDescent="0.25">
      <c r="A8" s="40"/>
      <c r="B8" s="41" t="s">
        <v>12</v>
      </c>
      <c r="C8" s="42" t="s">
        <v>11</v>
      </c>
      <c r="D8" s="42" t="s">
        <v>8</v>
      </c>
      <c r="E8" s="43" t="s">
        <v>9</v>
      </c>
      <c r="F8" s="44" t="s">
        <v>10</v>
      </c>
    </row>
    <row r="9" spans="1:6" x14ac:dyDescent="0.25">
      <c r="A9" s="6"/>
      <c r="B9" s="7"/>
      <c r="C9" s="8"/>
      <c r="D9" s="8"/>
      <c r="E9" s="9"/>
      <c r="F9" s="10"/>
    </row>
    <row r="10" spans="1:6" x14ac:dyDescent="0.25">
      <c r="A10" s="45"/>
      <c r="B10" s="28" t="s">
        <v>21</v>
      </c>
      <c r="C10" s="29"/>
      <c r="D10" s="29"/>
      <c r="E10" s="30"/>
      <c r="F10" s="31"/>
    </row>
    <row r="11" spans="1:6" x14ac:dyDescent="0.25">
      <c r="A11" s="37"/>
      <c r="B11" s="35" t="s">
        <v>22</v>
      </c>
      <c r="C11" s="32"/>
      <c r="D11" s="33"/>
      <c r="E11" s="34"/>
      <c r="F11" s="38">
        <f>E11*D11</f>
        <v>0</v>
      </c>
    </row>
    <row r="12" spans="1:6" ht="30" x14ac:dyDescent="0.25">
      <c r="A12" s="39"/>
      <c r="B12" s="35" t="s">
        <v>23</v>
      </c>
      <c r="C12" s="33"/>
      <c r="D12" s="33"/>
      <c r="E12" s="34"/>
      <c r="F12" s="38">
        <f>E12*D12</f>
        <v>0</v>
      </c>
    </row>
    <row r="13" spans="1:6" s="18" customFormat="1" x14ac:dyDescent="0.25">
      <c r="A13" s="59" t="s">
        <v>1</v>
      </c>
      <c r="B13" s="60"/>
      <c r="C13" s="61" t="str">
        <f>B10</f>
        <v>Mission 1 - Audit technique de la toiture</v>
      </c>
      <c r="D13" s="61"/>
      <c r="E13" s="61"/>
      <c r="F13" s="27">
        <f>SUM(F11:F12)</f>
        <v>0</v>
      </c>
    </row>
    <row r="14" spans="1:6" x14ac:dyDescent="0.25">
      <c r="A14" s="19"/>
      <c r="B14" s="20"/>
      <c r="C14" s="21"/>
      <c r="D14" s="21"/>
      <c r="E14" s="22"/>
      <c r="F14" s="46"/>
    </row>
    <row r="15" spans="1:6" s="18" customFormat="1" x14ac:dyDescent="0.25">
      <c r="A15" s="47"/>
      <c r="B15" s="23" t="s">
        <v>27</v>
      </c>
      <c r="C15" s="24"/>
      <c r="D15" s="24"/>
      <c r="E15" s="25"/>
      <c r="F15" s="26"/>
    </row>
    <row r="16" spans="1:6" ht="30" x14ac:dyDescent="0.25">
      <c r="A16" s="39"/>
      <c r="B16" s="35" t="s">
        <v>30</v>
      </c>
      <c r="C16" s="33"/>
      <c r="D16" s="33"/>
      <c r="E16" s="34"/>
      <c r="F16" s="38">
        <f>E16*D16</f>
        <v>0</v>
      </c>
    </row>
    <row r="17" spans="1:6" x14ac:dyDescent="0.25">
      <c r="A17" s="39"/>
      <c r="B17" s="35" t="s">
        <v>29</v>
      </c>
      <c r="C17" s="33"/>
      <c r="D17" s="33"/>
      <c r="E17" s="34"/>
      <c r="F17" s="38">
        <f>E17*D17</f>
        <v>0</v>
      </c>
    </row>
    <row r="18" spans="1:6" s="18" customFormat="1" x14ac:dyDescent="0.25">
      <c r="A18" s="59" t="s">
        <v>1</v>
      </c>
      <c r="B18" s="60"/>
      <c r="C18" s="61" t="str">
        <f>B15</f>
        <v>Mission 2 - Programme de travaux</v>
      </c>
      <c r="D18" s="61"/>
      <c r="E18" s="61"/>
      <c r="F18" s="27">
        <f>SUM(F16:F17)</f>
        <v>0</v>
      </c>
    </row>
    <row r="19" spans="1:6" x14ac:dyDescent="0.25">
      <c r="A19" s="19"/>
      <c r="B19" s="20"/>
      <c r="C19" s="21"/>
      <c r="D19" s="21"/>
      <c r="E19" s="22"/>
      <c r="F19" s="46"/>
    </row>
    <row r="20" spans="1:6" ht="15.75" x14ac:dyDescent="0.25">
      <c r="A20" s="48"/>
      <c r="B20" s="49"/>
      <c r="C20" s="49"/>
      <c r="D20" s="49"/>
      <c r="E20" s="56" t="s">
        <v>2</v>
      </c>
      <c r="F20" s="57"/>
    </row>
    <row r="21" spans="1:6" x14ac:dyDescent="0.25">
      <c r="A21" s="6"/>
      <c r="B21" s="7"/>
      <c r="C21" s="8"/>
      <c r="D21" s="8"/>
      <c r="E21" s="36" t="s">
        <v>3</v>
      </c>
      <c r="F21" s="11">
        <f>F13+F18</f>
        <v>0</v>
      </c>
    </row>
    <row r="22" spans="1:6" x14ac:dyDescent="0.25">
      <c r="A22" s="6"/>
      <c r="B22" s="7"/>
      <c r="C22" s="8"/>
      <c r="D22" s="8"/>
      <c r="E22" s="36" t="s">
        <v>4</v>
      </c>
      <c r="F22" s="11">
        <f>F21*0.2</f>
        <v>0</v>
      </c>
    </row>
    <row r="23" spans="1:6" x14ac:dyDescent="0.25">
      <c r="A23" s="6"/>
      <c r="B23" s="7"/>
      <c r="C23" s="8"/>
      <c r="D23" s="8"/>
      <c r="E23" s="36" t="s">
        <v>5</v>
      </c>
      <c r="F23" s="11">
        <f>F21+F22</f>
        <v>0</v>
      </c>
    </row>
    <row r="24" spans="1:6" x14ac:dyDescent="0.25">
      <c r="A24" s="6"/>
      <c r="B24" s="7"/>
      <c r="C24" s="8"/>
      <c r="D24" s="8"/>
      <c r="E24" s="9"/>
      <c r="F24" s="10"/>
    </row>
    <row r="25" spans="1:6" x14ac:dyDescent="0.25">
      <c r="A25" s="6"/>
      <c r="B25" s="7"/>
      <c r="C25" s="8"/>
      <c r="D25" s="8"/>
      <c r="E25" s="9"/>
      <c r="F25" s="10"/>
    </row>
    <row r="26" spans="1:6" x14ac:dyDescent="0.25">
      <c r="A26" s="6"/>
      <c r="B26" s="7"/>
      <c r="C26" s="8"/>
      <c r="D26" s="8"/>
      <c r="E26" s="9"/>
      <c r="F26" s="10"/>
    </row>
    <row r="27" spans="1:6" x14ac:dyDescent="0.25">
      <c r="A27" s="6"/>
      <c r="B27" s="7"/>
      <c r="C27" s="8"/>
      <c r="D27" s="8"/>
      <c r="E27" s="9"/>
      <c r="F27" s="17" t="s">
        <v>6</v>
      </c>
    </row>
    <row r="28" spans="1:6" x14ac:dyDescent="0.25">
      <c r="A28" s="6"/>
      <c r="B28" s="7"/>
      <c r="C28" s="8"/>
      <c r="D28" s="8"/>
      <c r="E28" s="9"/>
      <c r="F28" s="10"/>
    </row>
    <row r="29" spans="1:6" x14ac:dyDescent="0.25">
      <c r="A29" s="6"/>
      <c r="B29" s="7"/>
      <c r="C29" s="8"/>
      <c r="D29" s="8"/>
      <c r="E29" s="9"/>
      <c r="F29" s="10"/>
    </row>
    <row r="30" spans="1:6" x14ac:dyDescent="0.25">
      <c r="A30" s="6"/>
      <c r="B30" s="7"/>
      <c r="C30" s="8"/>
      <c r="D30" s="8"/>
      <c r="E30" s="9"/>
      <c r="F30" s="10"/>
    </row>
    <row r="31" spans="1:6" x14ac:dyDescent="0.25">
      <c r="A31" s="6"/>
      <c r="B31" s="7"/>
      <c r="C31" s="8"/>
      <c r="D31" s="8"/>
      <c r="E31" s="9"/>
      <c r="F31" s="10"/>
    </row>
    <row r="32" spans="1:6" x14ac:dyDescent="0.25">
      <c r="A32" s="6"/>
      <c r="B32" s="7"/>
      <c r="C32" s="8"/>
      <c r="D32" s="8"/>
      <c r="E32" s="9"/>
      <c r="F32" s="10"/>
    </row>
    <row r="33" spans="1:6" x14ac:dyDescent="0.25">
      <c r="A33" s="6"/>
      <c r="B33" s="7"/>
      <c r="C33" s="8"/>
      <c r="D33" s="8"/>
      <c r="E33" s="9"/>
      <c r="F33" s="10"/>
    </row>
    <row r="34" spans="1:6" x14ac:dyDescent="0.25">
      <c r="A34" s="6"/>
      <c r="B34" s="7"/>
      <c r="C34" s="8"/>
      <c r="D34" s="8"/>
      <c r="E34" s="9"/>
      <c r="F34" s="10"/>
    </row>
    <row r="35" spans="1:6" ht="15.75" thickBot="1" x14ac:dyDescent="0.3">
      <c r="A35" s="12"/>
      <c r="B35" s="13"/>
      <c r="C35" s="14"/>
      <c r="D35" s="14"/>
      <c r="E35" s="15"/>
      <c r="F35" s="16"/>
    </row>
  </sheetData>
  <mergeCells count="12">
    <mergeCell ref="A1:B1"/>
    <mergeCell ref="C1:F1"/>
    <mergeCell ref="A2:F2"/>
    <mergeCell ref="A3:F3"/>
    <mergeCell ref="A4:F4"/>
    <mergeCell ref="E20:F20"/>
    <mergeCell ref="A6:F6"/>
    <mergeCell ref="A13:B13"/>
    <mergeCell ref="C13:E13"/>
    <mergeCell ref="A5:F5"/>
    <mergeCell ref="A18:B18"/>
    <mergeCell ref="C18:E18"/>
  </mergeCells>
  <pageMargins left="0.7" right="0.7" top="0.75" bottom="0.75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tabSelected="1" view="pageBreakPreview" topLeftCell="A7" zoomScale="90" zoomScaleNormal="100" zoomScaleSheetLayoutView="90" workbookViewId="0">
      <selection activeCell="C29" sqref="C29"/>
    </sheetView>
  </sheetViews>
  <sheetFormatPr baseColWidth="10" defaultColWidth="11.42578125" defaultRowHeight="15" x14ac:dyDescent="0.25"/>
  <cols>
    <col min="1" max="1" width="11.42578125" style="5"/>
    <col min="2" max="2" width="61.140625" style="4" customWidth="1"/>
    <col min="3" max="3" width="18" style="2" customWidth="1"/>
    <col min="4" max="4" width="11.28515625" style="2" customWidth="1"/>
    <col min="5" max="5" width="16.85546875" style="3" customWidth="1"/>
    <col min="6" max="6" width="11.28515625" style="2" customWidth="1"/>
    <col min="7" max="7" width="16.85546875" style="3" customWidth="1"/>
    <col min="8" max="8" width="11.28515625" style="2" customWidth="1"/>
    <col min="9" max="9" width="16.85546875" style="3" customWidth="1"/>
    <col min="10" max="10" width="11.28515625" style="2" customWidth="1"/>
    <col min="11" max="11" width="16.85546875" style="3" customWidth="1"/>
    <col min="12" max="16384" width="11.42578125" style="1"/>
  </cols>
  <sheetData>
    <row r="1" spans="1:11" ht="105.75" customHeight="1" thickBot="1" x14ac:dyDescent="0.3">
      <c r="A1" s="63"/>
      <c r="B1" s="64"/>
      <c r="C1" s="65" t="s">
        <v>28</v>
      </c>
      <c r="D1" s="65"/>
      <c r="E1" s="65"/>
      <c r="F1" s="65"/>
      <c r="G1" s="65"/>
      <c r="H1" s="65"/>
      <c r="I1" s="65"/>
      <c r="J1" s="65"/>
      <c r="K1" s="65"/>
    </row>
    <row r="2" spans="1:11" ht="21" customHeight="1" x14ac:dyDescent="0.25">
      <c r="A2" s="67" t="s">
        <v>7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21" customHeight="1" x14ac:dyDescent="0.25">
      <c r="A3" s="62" t="str">
        <f>'A-1 DPGF'!A3:F3</f>
        <v xml:space="preserve">Mission d'audit technique et préconisations de travaux 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30.75" customHeight="1" x14ac:dyDescent="0.25">
      <c r="A4" s="71" t="str">
        <f>'A-1 DPGF'!A4:F4</f>
        <v>Réfection de la toiture du hangar – 29 rue Henry Farman, 75015 Paris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1" ht="21" customHeight="1" x14ac:dyDescent="0.25">
      <c r="A5" s="62" t="s">
        <v>17</v>
      </c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1" ht="21" customHeight="1" thickBot="1" x14ac:dyDescent="0.3">
      <c r="A6" s="58" t="s">
        <v>19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ht="24.75" customHeight="1" x14ac:dyDescent="0.25">
      <c r="A7" s="6"/>
      <c r="B7" s="7"/>
      <c r="C7" s="8"/>
      <c r="D7" s="8"/>
      <c r="E7" s="9"/>
      <c r="F7" s="8"/>
      <c r="G7" s="9"/>
      <c r="H7" s="8"/>
      <c r="I7" s="9"/>
      <c r="J7" s="8"/>
      <c r="K7" s="9"/>
    </row>
    <row r="8" spans="1:11" s="4" customFormat="1" ht="31.5" x14ac:dyDescent="0.25">
      <c r="A8" s="40"/>
      <c r="B8" s="41" t="s">
        <v>12</v>
      </c>
      <c r="C8" s="43" t="s">
        <v>10</v>
      </c>
      <c r="D8" s="70" t="s">
        <v>13</v>
      </c>
      <c r="E8" s="70"/>
      <c r="F8" s="70" t="s">
        <v>14</v>
      </c>
      <c r="G8" s="70"/>
      <c r="H8" s="70" t="s">
        <v>15</v>
      </c>
      <c r="I8" s="70"/>
      <c r="J8" s="70" t="s">
        <v>16</v>
      </c>
      <c r="K8" s="70"/>
    </row>
    <row r="9" spans="1:11" x14ac:dyDescent="0.25">
      <c r="A9" s="6"/>
      <c r="B9" s="7"/>
      <c r="C9" s="9"/>
      <c r="D9" s="8"/>
      <c r="E9" s="9"/>
      <c r="F9" s="8"/>
      <c r="G9" s="9"/>
      <c r="H9" s="8"/>
      <c r="I9" s="9"/>
      <c r="J9" s="8"/>
      <c r="K9" s="9"/>
    </row>
    <row r="10" spans="1:11" x14ac:dyDescent="0.25">
      <c r="A10" s="19"/>
      <c r="B10" s="20"/>
      <c r="C10" s="9"/>
      <c r="D10" s="8"/>
      <c r="E10" s="9"/>
      <c r="F10" s="8"/>
      <c r="G10" s="9"/>
      <c r="H10" s="8"/>
      <c r="I10" s="9"/>
      <c r="J10" s="8"/>
      <c r="K10" s="9"/>
    </row>
    <row r="11" spans="1:11" x14ac:dyDescent="0.25">
      <c r="A11" s="45"/>
      <c r="B11" s="28" t="s">
        <v>21</v>
      </c>
      <c r="C11" s="29"/>
      <c r="D11" s="29"/>
      <c r="E11" s="29"/>
      <c r="F11" s="29"/>
      <c r="G11" s="29"/>
      <c r="H11" s="29"/>
      <c r="I11" s="29"/>
      <c r="J11" s="29"/>
      <c r="K11" s="29"/>
    </row>
    <row r="12" spans="1:11" x14ac:dyDescent="0.25">
      <c r="A12" s="37"/>
      <c r="B12" s="35" t="s">
        <v>22</v>
      </c>
      <c r="C12" s="55">
        <f>'A-1 DPGF'!F11</f>
        <v>0</v>
      </c>
      <c r="D12" s="33"/>
      <c r="E12" s="34">
        <f t="shared" ref="E12:E19" si="0">D12*$C12</f>
        <v>0</v>
      </c>
      <c r="F12" s="9"/>
      <c r="G12" s="34">
        <f t="shared" ref="G12:G19" si="1">F12*$C12</f>
        <v>0</v>
      </c>
      <c r="H12" s="1"/>
      <c r="I12" s="34">
        <f t="shared" ref="I12:I19" si="2">H12*$C12</f>
        <v>0</v>
      </c>
      <c r="J12" s="1"/>
      <c r="K12" s="34">
        <f t="shared" ref="K12:K19" si="3">J12*$C12</f>
        <v>0</v>
      </c>
    </row>
    <row r="13" spans="1:11" ht="30" x14ac:dyDescent="0.25">
      <c r="A13" s="39"/>
      <c r="B13" s="35" t="s">
        <v>23</v>
      </c>
      <c r="C13" s="55">
        <f>'A-1 DPGF'!F12</f>
        <v>0</v>
      </c>
      <c r="D13" s="33"/>
      <c r="E13" s="34">
        <f t="shared" si="0"/>
        <v>0</v>
      </c>
      <c r="F13" s="9"/>
      <c r="G13" s="34">
        <f t="shared" si="1"/>
        <v>0</v>
      </c>
      <c r="H13" s="54"/>
      <c r="I13" s="34">
        <f t="shared" si="2"/>
        <v>0</v>
      </c>
      <c r="J13" s="1"/>
      <c r="K13" s="34">
        <f t="shared" si="3"/>
        <v>0</v>
      </c>
    </row>
    <row r="14" spans="1:11" s="18" customFormat="1" x14ac:dyDescent="0.25">
      <c r="A14" s="59" t="s">
        <v>24</v>
      </c>
      <c r="B14" s="60"/>
      <c r="C14" s="50">
        <f>'A-1 DPGF'!F13</f>
        <v>0</v>
      </c>
      <c r="D14" s="53"/>
      <c r="E14" s="34">
        <f t="shared" si="0"/>
        <v>0</v>
      </c>
      <c r="F14" s="50"/>
      <c r="G14" s="34">
        <f t="shared" si="1"/>
        <v>0</v>
      </c>
      <c r="I14" s="34">
        <f t="shared" si="2"/>
        <v>0</v>
      </c>
      <c r="K14" s="34">
        <f t="shared" si="3"/>
        <v>0</v>
      </c>
    </row>
    <row r="15" spans="1:11" x14ac:dyDescent="0.25">
      <c r="A15" s="19"/>
      <c r="B15" s="20"/>
      <c r="C15" s="21"/>
      <c r="D15" s="21"/>
      <c r="E15" s="34">
        <f t="shared" si="0"/>
        <v>0</v>
      </c>
      <c r="F15" s="22"/>
      <c r="G15" s="34">
        <f t="shared" si="1"/>
        <v>0</v>
      </c>
      <c r="H15" s="1"/>
      <c r="I15" s="34">
        <f t="shared" si="2"/>
        <v>0</v>
      </c>
      <c r="J15" s="1"/>
      <c r="K15" s="34">
        <f t="shared" si="3"/>
        <v>0</v>
      </c>
    </row>
    <row r="16" spans="1:11" s="18" customFormat="1" x14ac:dyDescent="0.25">
      <c r="A16" s="47"/>
      <c r="B16" s="23" t="s">
        <v>27</v>
      </c>
      <c r="C16" s="24"/>
      <c r="D16" s="24"/>
      <c r="E16" s="34">
        <f t="shared" si="0"/>
        <v>0</v>
      </c>
      <c r="F16" s="29"/>
      <c r="G16" s="34">
        <f t="shared" si="1"/>
        <v>0</v>
      </c>
      <c r="H16" s="29"/>
      <c r="I16" s="34">
        <f t="shared" si="2"/>
        <v>0</v>
      </c>
      <c r="J16" s="29"/>
      <c r="K16" s="34">
        <f t="shared" si="3"/>
        <v>0</v>
      </c>
    </row>
    <row r="17" spans="1:11" ht="30" x14ac:dyDescent="0.25">
      <c r="A17" s="39"/>
      <c r="B17" s="35" t="s">
        <v>30</v>
      </c>
      <c r="C17" s="34">
        <f>'A-1 DPGF'!F16</f>
        <v>0</v>
      </c>
      <c r="D17" s="33"/>
      <c r="E17" s="34">
        <f t="shared" si="0"/>
        <v>0</v>
      </c>
      <c r="F17" s="9"/>
      <c r="G17" s="34">
        <f t="shared" si="1"/>
        <v>0</v>
      </c>
      <c r="H17" s="1"/>
      <c r="I17" s="34">
        <f t="shared" si="2"/>
        <v>0</v>
      </c>
      <c r="J17" s="1"/>
      <c r="K17" s="34">
        <f t="shared" si="3"/>
        <v>0</v>
      </c>
    </row>
    <row r="18" spans="1:11" x14ac:dyDescent="0.25">
      <c r="A18" s="39"/>
      <c r="B18" s="35" t="s">
        <v>29</v>
      </c>
      <c r="C18" s="34">
        <f>'A-1 DPGF'!F17</f>
        <v>0</v>
      </c>
      <c r="D18" s="33"/>
      <c r="E18" s="34">
        <f t="shared" si="0"/>
        <v>0</v>
      </c>
      <c r="F18" s="9"/>
      <c r="G18" s="34">
        <f t="shared" si="1"/>
        <v>0</v>
      </c>
      <c r="H18" s="1"/>
      <c r="I18" s="34">
        <f t="shared" si="2"/>
        <v>0</v>
      </c>
      <c r="J18" s="1"/>
      <c r="K18" s="34">
        <f t="shared" si="3"/>
        <v>0</v>
      </c>
    </row>
    <row r="19" spans="1:11" s="18" customFormat="1" x14ac:dyDescent="0.25">
      <c r="A19" s="59" t="s">
        <v>25</v>
      </c>
      <c r="B19" s="60"/>
      <c r="C19" s="50">
        <f>'A-1 DPGF'!F18</f>
        <v>0</v>
      </c>
      <c r="D19" s="53"/>
      <c r="E19" s="34">
        <f t="shared" si="0"/>
        <v>0</v>
      </c>
      <c r="F19" s="50"/>
      <c r="G19" s="34">
        <f t="shared" si="1"/>
        <v>0</v>
      </c>
      <c r="I19" s="34">
        <f t="shared" si="2"/>
        <v>0</v>
      </c>
      <c r="K19" s="34">
        <f t="shared" si="3"/>
        <v>0</v>
      </c>
    </row>
    <row r="20" spans="1:11" x14ac:dyDescent="0.25">
      <c r="A20" s="19"/>
      <c r="B20" s="20"/>
      <c r="C20" s="21"/>
      <c r="D20" s="21"/>
      <c r="E20" s="21"/>
      <c r="F20" s="21"/>
      <c r="G20" s="22"/>
      <c r="H20" s="21"/>
      <c r="I20" s="22"/>
      <c r="J20" s="21"/>
      <c r="K20" s="22"/>
    </row>
    <row r="21" spans="1:11" ht="15.75" x14ac:dyDescent="0.25">
      <c r="A21" s="48"/>
      <c r="B21" s="51" t="s">
        <v>2</v>
      </c>
      <c r="C21" s="49"/>
      <c r="D21" s="49"/>
      <c r="E21" s="56"/>
      <c r="F21" s="56"/>
      <c r="G21" s="56"/>
      <c r="H21" s="56"/>
      <c r="I21" s="56"/>
      <c r="J21" s="56"/>
      <c r="K21" s="56"/>
    </row>
    <row r="22" spans="1:11" x14ac:dyDescent="0.25">
      <c r="A22" s="6"/>
      <c r="B22" s="36" t="s">
        <v>3</v>
      </c>
      <c r="C22" s="52">
        <f>C19+C14</f>
        <v>0</v>
      </c>
      <c r="D22" s="52"/>
      <c r="E22" s="52">
        <f t="shared" ref="E22:K22" si="4">E19+E14</f>
        <v>0</v>
      </c>
      <c r="F22" s="52"/>
      <c r="G22" s="52">
        <f t="shared" si="4"/>
        <v>0</v>
      </c>
      <c r="H22" s="52"/>
      <c r="I22" s="52">
        <f t="shared" si="4"/>
        <v>0</v>
      </c>
      <c r="J22" s="52"/>
      <c r="K22" s="52">
        <f t="shared" si="4"/>
        <v>0</v>
      </c>
    </row>
    <row r="23" spans="1:11" x14ac:dyDescent="0.25">
      <c r="A23" s="6"/>
      <c r="B23" s="36" t="s">
        <v>4</v>
      </c>
      <c r="C23" s="52">
        <f>C22*0.2</f>
        <v>0</v>
      </c>
      <c r="D23" s="52"/>
      <c r="E23" s="52">
        <f t="shared" ref="E23:K23" si="5">E22*0.2</f>
        <v>0</v>
      </c>
      <c r="F23" s="52"/>
      <c r="G23" s="52">
        <f t="shared" si="5"/>
        <v>0</v>
      </c>
      <c r="H23" s="52"/>
      <c r="I23" s="52">
        <f t="shared" si="5"/>
        <v>0</v>
      </c>
      <c r="J23" s="52"/>
      <c r="K23" s="52">
        <f t="shared" si="5"/>
        <v>0</v>
      </c>
    </row>
    <row r="24" spans="1:11" x14ac:dyDescent="0.25">
      <c r="A24" s="6"/>
      <c r="B24" s="36" t="s">
        <v>5</v>
      </c>
      <c r="C24" s="52">
        <f>C22+C23</f>
        <v>0</v>
      </c>
      <c r="D24" s="52"/>
      <c r="E24" s="52">
        <f t="shared" ref="E24:K24" si="6">E22+E23</f>
        <v>0</v>
      </c>
      <c r="F24" s="52"/>
      <c r="G24" s="52">
        <f t="shared" si="6"/>
        <v>0</v>
      </c>
      <c r="H24" s="52"/>
      <c r="I24" s="52">
        <f t="shared" si="6"/>
        <v>0</v>
      </c>
      <c r="J24" s="52"/>
      <c r="K24" s="52">
        <f t="shared" si="6"/>
        <v>0</v>
      </c>
    </row>
    <row r="25" spans="1:11" x14ac:dyDescent="0.25">
      <c r="A25" s="6"/>
      <c r="B25" s="7"/>
      <c r="C25" s="8"/>
      <c r="D25" s="8"/>
      <c r="E25" s="8"/>
      <c r="F25" s="8"/>
      <c r="G25" s="8"/>
      <c r="H25" s="8"/>
      <c r="I25" s="8"/>
      <c r="J25" s="8"/>
      <c r="K25" s="8"/>
    </row>
    <row r="26" spans="1:11" x14ac:dyDescent="0.25">
      <c r="A26" s="6"/>
      <c r="B26" s="7"/>
      <c r="C26" s="8"/>
      <c r="D26" s="8"/>
      <c r="E26" s="9"/>
      <c r="F26" s="8"/>
      <c r="G26" s="9"/>
      <c r="H26" s="8"/>
      <c r="I26" s="9"/>
      <c r="J26" s="8"/>
      <c r="K26" s="9"/>
    </row>
    <row r="27" spans="1:11" x14ac:dyDescent="0.25">
      <c r="A27" s="6"/>
      <c r="B27" s="7"/>
      <c r="C27" s="8"/>
      <c r="D27" s="8"/>
      <c r="E27" s="9"/>
      <c r="F27" s="8"/>
      <c r="G27" s="9"/>
      <c r="H27" s="8"/>
      <c r="I27" s="9"/>
      <c r="J27" s="8"/>
      <c r="K27" s="9"/>
    </row>
    <row r="28" spans="1:11" x14ac:dyDescent="0.25">
      <c r="A28" s="6"/>
      <c r="B28" s="7"/>
      <c r="C28" s="8"/>
      <c r="D28" s="8"/>
      <c r="E28" s="9"/>
      <c r="F28" s="8"/>
      <c r="G28" s="9"/>
      <c r="H28" s="8"/>
      <c r="I28" s="9"/>
      <c r="J28" s="17" t="s">
        <v>6</v>
      </c>
      <c r="K28" s="9"/>
    </row>
    <row r="29" spans="1:11" x14ac:dyDescent="0.25">
      <c r="A29" s="6"/>
      <c r="B29" s="7"/>
      <c r="C29" s="8"/>
      <c r="D29" s="8"/>
      <c r="E29" s="9"/>
      <c r="F29" s="8"/>
      <c r="G29" s="9"/>
      <c r="H29" s="8"/>
      <c r="I29" s="9"/>
      <c r="J29" s="8"/>
      <c r="K29" s="9"/>
    </row>
    <row r="30" spans="1:11" x14ac:dyDescent="0.25">
      <c r="A30" s="6"/>
      <c r="B30" s="7"/>
      <c r="C30" s="8"/>
      <c r="D30" s="8"/>
      <c r="E30" s="9"/>
      <c r="F30" s="8"/>
      <c r="G30" s="9"/>
      <c r="H30" s="8"/>
      <c r="I30" s="9"/>
      <c r="J30" s="8"/>
      <c r="K30" s="9"/>
    </row>
    <row r="31" spans="1:11" x14ac:dyDescent="0.25">
      <c r="A31" s="6"/>
      <c r="B31" s="7"/>
      <c r="C31" s="8"/>
      <c r="D31" s="8"/>
      <c r="E31" s="9"/>
      <c r="F31" s="8"/>
      <c r="G31" s="9"/>
      <c r="H31" s="8"/>
      <c r="I31" s="9"/>
      <c r="J31" s="8"/>
      <c r="K31" s="9"/>
    </row>
    <row r="32" spans="1:11" x14ac:dyDescent="0.25">
      <c r="A32" s="6"/>
      <c r="B32" s="7"/>
      <c r="C32" s="8"/>
      <c r="D32" s="8"/>
      <c r="E32" s="9"/>
      <c r="F32" s="8"/>
      <c r="G32" s="9"/>
      <c r="H32" s="8"/>
      <c r="I32" s="9"/>
      <c r="J32" s="8"/>
      <c r="K32" s="9"/>
    </row>
    <row r="33" spans="1:11" x14ac:dyDescent="0.25">
      <c r="A33" s="6"/>
      <c r="B33" s="7"/>
      <c r="C33" s="8"/>
      <c r="D33" s="8"/>
      <c r="E33" s="9"/>
      <c r="F33" s="8"/>
      <c r="G33" s="9"/>
      <c r="H33" s="8"/>
      <c r="I33" s="9"/>
      <c r="J33" s="8"/>
      <c r="K33" s="9"/>
    </row>
    <row r="34" spans="1:11" x14ac:dyDescent="0.25">
      <c r="A34" s="6"/>
      <c r="B34" s="7"/>
      <c r="C34" s="8"/>
      <c r="D34" s="8"/>
      <c r="E34" s="9"/>
      <c r="F34" s="8"/>
      <c r="G34" s="9"/>
      <c r="H34" s="8"/>
      <c r="I34" s="9"/>
      <c r="J34" s="8"/>
      <c r="K34" s="9"/>
    </row>
    <row r="35" spans="1:11" x14ac:dyDescent="0.25">
      <c r="A35" s="6"/>
      <c r="B35" s="7"/>
      <c r="C35" s="8"/>
      <c r="D35" s="8"/>
      <c r="E35" s="9"/>
      <c r="F35" s="8"/>
      <c r="G35" s="9"/>
      <c r="H35" s="8"/>
      <c r="I35" s="9"/>
      <c r="J35" s="8"/>
      <c r="K35" s="9"/>
    </row>
    <row r="36" spans="1:11" ht="15.75" thickBot="1" x14ac:dyDescent="0.3">
      <c r="A36" s="12"/>
      <c r="B36" s="13"/>
      <c r="C36" s="14"/>
      <c r="D36" s="14"/>
      <c r="E36" s="15"/>
      <c r="F36" s="14"/>
      <c r="G36" s="15"/>
      <c r="H36" s="14"/>
      <c r="I36" s="15"/>
      <c r="J36" s="14"/>
      <c r="K36" s="15"/>
    </row>
  </sheetData>
  <mergeCells count="14">
    <mergeCell ref="A5:K5"/>
    <mergeCell ref="A1:B1"/>
    <mergeCell ref="C1:K1"/>
    <mergeCell ref="A2:K2"/>
    <mergeCell ref="A3:K3"/>
    <mergeCell ref="A4:K4"/>
    <mergeCell ref="E21:K21"/>
    <mergeCell ref="A6:K6"/>
    <mergeCell ref="D8:E8"/>
    <mergeCell ref="F8:G8"/>
    <mergeCell ref="H8:I8"/>
    <mergeCell ref="J8:K8"/>
    <mergeCell ref="A14:B14"/>
    <mergeCell ref="A19:B19"/>
  </mergeCells>
  <pageMargins left="0.7" right="0.7" top="0.75" bottom="0.75" header="0.3" footer="0.3"/>
  <pageSetup paperSize="9"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A-1 DPGF</vt:lpstr>
      <vt:lpstr>A-2 MembresGroupement</vt:lpstr>
      <vt:lpstr>'A-1 DPGF'!Zone_d_impression</vt:lpstr>
      <vt:lpstr>'A-2 MembresGroupement'!Zone_d_impression</vt:lpstr>
    </vt:vector>
  </TitlesOfParts>
  <Company>PREFECTURE DE POLICE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GRAVELINE Baptiste</dc:creator>
  <cp:lastModifiedBy>GRAVELINE Baptiste</cp:lastModifiedBy>
  <dcterms:created xsi:type="dcterms:W3CDTF">2020-11-13T15:16:52Z</dcterms:created>
  <dcterms:modified xsi:type="dcterms:W3CDTF">2026-02-02T09:56:19Z</dcterms:modified>
</cp:coreProperties>
</file>