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O:\BRT\Cellule_Marche\Cellule Marché\Marchés\2026_Marchés traités\Maintenance_des_ascenseurs_du_secteur_OUEST_reçu 31.12.2025\V2\"/>
    </mc:Choice>
  </mc:AlternateContent>
  <xr:revisionPtr revIDLastSave="0" documentId="13_ncr:1_{416C84E8-9A26-47F7-A8CC-D4520455A185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DPGF BEAUJON" sheetId="13" r:id="rId1"/>
    <sheet name="DPGF BICHAT" sheetId="12" r:id="rId2"/>
    <sheet name="DPGF LMR" sheetId="10" r:id="rId3"/>
  </sheets>
  <definedNames>
    <definedName name="_xlnm._FilterDatabase" localSheetId="1" hidden="1">'DPGF BICHAT'!$A$2:$F$56</definedName>
    <definedName name="_xlnm._FilterDatabase" localSheetId="2" hidden="1">'DPGF LMR'!$A$2:$T$36</definedName>
    <definedName name="_xlnm.Print_Area" localSheetId="0">'DPGF BEAUJON'!$A$1:$G$36</definedName>
  </definedNames>
  <calcPr calcId="191029"/>
  <customWorkbookViews>
    <customWorkbookView name="S.ALLIENNE - Affichage personnalisé" guid="{9507641F-CFEB-498D-8051-864AAD7A859D}" mergeInterval="0" personalView="1" maximized="1" windowWidth="796" windowHeight="46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36" i="10" l="1"/>
  <c r="F36" i="10"/>
  <c r="D36" i="10"/>
  <c r="E62" i="12"/>
  <c r="F62" i="12"/>
  <c r="D62" i="12"/>
  <c r="E56" i="12"/>
  <c r="F56" i="12"/>
  <c r="D56" i="12"/>
  <c r="E33" i="13"/>
  <c r="F33" i="13"/>
  <c r="D33" i="13"/>
</calcChain>
</file>

<file path=xl/sharedStrings.xml><?xml version="1.0" encoding="utf-8"?>
<sst xmlns="http://schemas.openxmlformats.org/spreadsheetml/2006/main" count="391" uniqueCount="327">
  <si>
    <t>MM1</t>
  </si>
  <si>
    <t>MM2</t>
  </si>
  <si>
    <t>MM3</t>
  </si>
  <si>
    <t>MM4</t>
  </si>
  <si>
    <t>MM5</t>
  </si>
  <si>
    <t>MM6</t>
  </si>
  <si>
    <t>MM7</t>
  </si>
  <si>
    <t>MM8</t>
  </si>
  <si>
    <t>MM9</t>
  </si>
  <si>
    <t>MC5</t>
  </si>
  <si>
    <t>MC6</t>
  </si>
  <si>
    <t>MC7</t>
  </si>
  <si>
    <t>MC8</t>
  </si>
  <si>
    <t>MD1</t>
  </si>
  <si>
    <t>MD2</t>
  </si>
  <si>
    <t>MC10</t>
  </si>
  <si>
    <t>MC9</t>
  </si>
  <si>
    <t>Bâtiment</t>
  </si>
  <si>
    <t>MD3</t>
  </si>
  <si>
    <t>AL439</t>
  </si>
  <si>
    <t>AL452</t>
  </si>
  <si>
    <t>AL455</t>
  </si>
  <si>
    <t>AL457</t>
  </si>
  <si>
    <t>AL476</t>
  </si>
  <si>
    <t>C3687</t>
  </si>
  <si>
    <t>C3688</t>
  </si>
  <si>
    <t>C3689</t>
  </si>
  <si>
    <t>C3690</t>
  </si>
  <si>
    <t>C3691</t>
  </si>
  <si>
    <t>C3692</t>
  </si>
  <si>
    <t>C3693</t>
  </si>
  <si>
    <t>C3694</t>
  </si>
  <si>
    <t>C3695</t>
  </si>
  <si>
    <t>C3696</t>
  </si>
  <si>
    <t>J7337</t>
  </si>
  <si>
    <t>J7338</t>
  </si>
  <si>
    <t>J7339</t>
  </si>
  <si>
    <t>J7340</t>
  </si>
  <si>
    <t>J7341</t>
  </si>
  <si>
    <t>J7342</t>
  </si>
  <si>
    <t>J7343</t>
  </si>
  <si>
    <t>J7344</t>
  </si>
  <si>
    <t>J7345</t>
  </si>
  <si>
    <t>J7346</t>
  </si>
  <si>
    <t>J7347</t>
  </si>
  <si>
    <t>J7348</t>
  </si>
  <si>
    <t>J7349</t>
  </si>
  <si>
    <t>J7350</t>
  </si>
  <si>
    <t>J7351</t>
  </si>
  <si>
    <t>J7352</t>
  </si>
  <si>
    <t>J7353</t>
  </si>
  <si>
    <t>J7354</t>
  </si>
  <si>
    <t>J7355</t>
  </si>
  <si>
    <t>J7356</t>
  </si>
  <si>
    <t>J7357</t>
  </si>
  <si>
    <t>T7431</t>
  </si>
  <si>
    <t>T7434</t>
  </si>
  <si>
    <t>VI165</t>
  </si>
  <si>
    <t>VI166</t>
  </si>
  <si>
    <t>VI167</t>
  </si>
  <si>
    <t>VI171</t>
  </si>
  <si>
    <t>ESCALIER MECANIQUE TOUR</t>
  </si>
  <si>
    <t>MC20-ORL</t>
  </si>
  <si>
    <t>MM24-ORL</t>
  </si>
  <si>
    <t>MC19-ORL</t>
  </si>
  <si>
    <t>MC10-BMI</t>
  </si>
  <si>
    <t>MC11-BMI</t>
  </si>
  <si>
    <t>MV09-BMI</t>
  </si>
  <si>
    <t>MC27-CB</t>
  </si>
  <si>
    <t>MC26-CB</t>
  </si>
  <si>
    <t>DD02-CMLS</t>
  </si>
  <si>
    <t>DG01-CMLS</t>
  </si>
  <si>
    <t>MC03-CMLS</t>
  </si>
  <si>
    <t>MC04-CMLS</t>
  </si>
  <si>
    <t>MC08-CMLS</t>
  </si>
  <si>
    <t>MC07-CMLS</t>
  </si>
  <si>
    <t>DG06-CMLS</t>
  </si>
  <si>
    <t>DD05-CMLS</t>
  </si>
  <si>
    <t>MC08-CHU</t>
  </si>
  <si>
    <t>MC04-CHU</t>
  </si>
  <si>
    <t>MC06-CHU</t>
  </si>
  <si>
    <t>MC05-CHU</t>
  </si>
  <si>
    <t>MC07-CHU</t>
  </si>
  <si>
    <t>MC01-CHU</t>
  </si>
  <si>
    <t>MC02-CHU</t>
  </si>
  <si>
    <t>MC03-CHU</t>
  </si>
  <si>
    <t>MV01-CHU</t>
  </si>
  <si>
    <t>MV02-CHU</t>
  </si>
  <si>
    <t>MV03-CHU</t>
  </si>
  <si>
    <t>MV04-CHU</t>
  </si>
  <si>
    <t>MV05-CHU</t>
  </si>
  <si>
    <t>MM08-CHU</t>
  </si>
  <si>
    <t>MM07-CHU</t>
  </si>
  <si>
    <t>MM03-CHU</t>
  </si>
  <si>
    <t>MM06-CHU</t>
  </si>
  <si>
    <t>MM04-CHU</t>
  </si>
  <si>
    <t>MM01-CHU</t>
  </si>
  <si>
    <t>MM02-CHU</t>
  </si>
  <si>
    <t>MM05-CHU</t>
  </si>
  <si>
    <t>MC12-ST</t>
  </si>
  <si>
    <t>MV18-GYN</t>
  </si>
  <si>
    <t>MM17-MAT</t>
  </si>
  <si>
    <t>MM16-MAT</t>
  </si>
  <si>
    <t>MC15-MAT</t>
  </si>
  <si>
    <t>MC14-MAT</t>
  </si>
  <si>
    <t>ESC02-CHU</t>
  </si>
  <si>
    <t>ESC04-CHU</t>
  </si>
  <si>
    <t>ESC03-CHU</t>
  </si>
  <si>
    <t>ESC01-CHU</t>
  </si>
  <si>
    <t>N° APPAREIL GMAO</t>
  </si>
  <si>
    <t>MV Pair</t>
  </si>
  <si>
    <t>AID31</t>
  </si>
  <si>
    <t>MV Impair</t>
  </si>
  <si>
    <t>AID24</t>
  </si>
  <si>
    <t>Plate forme Handicapée</t>
  </si>
  <si>
    <t>EOL82</t>
  </si>
  <si>
    <t>IFSI</t>
  </si>
  <si>
    <t>total HT</t>
  </si>
  <si>
    <t>BC285</t>
  </si>
  <si>
    <t>MEDICO TECHNIQUE - OUEST - U</t>
  </si>
  <si>
    <t>BC286</t>
  </si>
  <si>
    <t>Amphi des Morts - V</t>
  </si>
  <si>
    <t>BC287</t>
  </si>
  <si>
    <t>J. MIGNOT - LABO LINGE - T</t>
  </si>
  <si>
    <t>CJR74</t>
  </si>
  <si>
    <t>DE254</t>
  </si>
  <si>
    <t>IGH - BATTERIE CENTRALE - I</t>
  </si>
  <si>
    <t>DE549</t>
  </si>
  <si>
    <t>MEDICO TECHNIQUE - OUEST - N</t>
  </si>
  <si>
    <t>EJ834</t>
  </si>
  <si>
    <t>POLICLINIQUE - P</t>
  </si>
  <si>
    <t>EJ835</t>
  </si>
  <si>
    <t>MEDICO TECHNIQUE - OUEST - O</t>
  </si>
  <si>
    <t>EJ836</t>
  </si>
  <si>
    <t>POLICLINIQUE - Q</t>
  </si>
  <si>
    <t>EJ837</t>
  </si>
  <si>
    <t>POLICLINIQUE - R</t>
  </si>
  <si>
    <t>EJ847</t>
  </si>
  <si>
    <t>IGH - PEIGNE GAUCHE - M</t>
  </si>
  <si>
    <t>EJ848</t>
  </si>
  <si>
    <t>IGH - PEIGNE B- MC CUISINE - DROIT - D</t>
  </si>
  <si>
    <t>EJ849</t>
  </si>
  <si>
    <t>IGH - PEIGNE B - MC CUISINE - GAUCHE - C</t>
  </si>
  <si>
    <t>EJ853</t>
  </si>
  <si>
    <t>IGH - PEIGNE A - MC SALE - DROIT - A</t>
  </si>
  <si>
    <t>EJ855</t>
  </si>
  <si>
    <t>IGH - PEIGNE A - MC SALE - GAUCHE - B</t>
  </si>
  <si>
    <t>EJ856</t>
  </si>
  <si>
    <t>PAVILLON SERGENT - S</t>
  </si>
  <si>
    <t>EJ860</t>
  </si>
  <si>
    <t>IGH - BATTERIE CENTRALE - E</t>
  </si>
  <si>
    <t>EJ861</t>
  </si>
  <si>
    <t>IGH - BATTERIE CENTRALE - F</t>
  </si>
  <si>
    <t>EJ862</t>
  </si>
  <si>
    <t>IGH - BATTERIE CENTRALE - G</t>
  </si>
  <si>
    <t>EJ864</t>
  </si>
  <si>
    <t>IGH - BATTERIE CENTRALE - H</t>
  </si>
  <si>
    <t>EJ865</t>
  </si>
  <si>
    <t>IGH - BATTERIE CENTRALE - J</t>
  </si>
  <si>
    <t>EJ866</t>
  </si>
  <si>
    <t>IGH - BATTERIE CENTRALE - K</t>
  </si>
  <si>
    <t>GC565</t>
  </si>
  <si>
    <t>CUISINES INTERNES - W4</t>
  </si>
  <si>
    <t>HE461</t>
  </si>
  <si>
    <t>S. LIMOUSIN - PHARMACIE - W1</t>
  </si>
  <si>
    <t>HE462</t>
  </si>
  <si>
    <t>C. PERRAULT - CRECHE - W2</t>
  </si>
  <si>
    <t>HT889</t>
  </si>
  <si>
    <t>CENTRE ADMISSIONS - W3</t>
  </si>
  <si>
    <t>R3336</t>
  </si>
  <si>
    <t>IGH - BATTERIE CENTRALE - L</t>
  </si>
  <si>
    <t>R4072</t>
  </si>
  <si>
    <t>OUEST MAGASINS - W7</t>
  </si>
  <si>
    <t>YJ684</t>
  </si>
  <si>
    <t>MEDICO TECHNIQUE - MONTE BILLET - W6</t>
  </si>
  <si>
    <t>ZONE</t>
  </si>
  <si>
    <t>U</t>
  </si>
  <si>
    <t>V</t>
  </si>
  <si>
    <t>T</t>
  </si>
  <si>
    <t>X</t>
  </si>
  <si>
    <t>I</t>
  </si>
  <si>
    <t>N</t>
  </si>
  <si>
    <t>P</t>
  </si>
  <si>
    <t>O</t>
  </si>
  <si>
    <t>Q</t>
  </si>
  <si>
    <t>R</t>
  </si>
  <si>
    <t>M</t>
  </si>
  <si>
    <t>D</t>
  </si>
  <si>
    <t>C</t>
  </si>
  <si>
    <t>A</t>
  </si>
  <si>
    <t>B</t>
  </si>
  <si>
    <t>S</t>
  </si>
  <si>
    <t>E</t>
  </si>
  <si>
    <t>F</t>
  </si>
  <si>
    <t>G</t>
  </si>
  <si>
    <t>H</t>
  </si>
  <si>
    <t>J</t>
  </si>
  <si>
    <t>K</t>
  </si>
  <si>
    <t>W4</t>
  </si>
  <si>
    <t>W1</t>
  </si>
  <si>
    <t>W2</t>
  </si>
  <si>
    <t>W3</t>
  </si>
  <si>
    <t>L</t>
  </si>
  <si>
    <t>W7</t>
  </si>
  <si>
    <t>W6</t>
  </si>
  <si>
    <t>Total HT</t>
  </si>
  <si>
    <t>Maintenance
avec présence permanente 
en € HT</t>
  </si>
  <si>
    <t>Maintenance
avec présence permanente
en € HT</t>
  </si>
  <si>
    <t>Redevance Télésurveillance et Téléalarme en € HT</t>
  </si>
  <si>
    <t>TOTAL :</t>
  </si>
  <si>
    <r>
      <t>Redevance Télésurveillance et Téléalarme</t>
    </r>
    <r>
      <rPr>
        <b/>
        <sz val="12"/>
        <color indexed="10"/>
        <rFont val="Calibri"/>
        <family val="2"/>
      </rPr>
      <t>*</t>
    </r>
    <r>
      <rPr>
        <b/>
        <sz val="8"/>
        <rFont val="Calibri"/>
        <family val="2"/>
      </rPr>
      <t xml:space="preserve"> en € HT</t>
    </r>
  </si>
  <si>
    <r>
      <rPr>
        <sz val="8"/>
        <color indexed="10"/>
        <rFont val="Calibri"/>
        <family val="2"/>
      </rPr>
      <t>*</t>
    </r>
    <r>
      <rPr>
        <sz val="8"/>
        <rFont val="Calibri"/>
        <family val="2"/>
      </rPr>
      <t xml:space="preserve"> le coût inclut les frais éventuels de mise en service de la télésurveillance</t>
    </r>
  </si>
  <si>
    <t>Total :</t>
  </si>
  <si>
    <t>Maintenance
avec présence semi permanente 
en € HT</t>
  </si>
  <si>
    <r>
      <t>Redevance Télésurveillance et Téléalarme</t>
    </r>
    <r>
      <rPr>
        <b/>
        <sz val="8"/>
        <color indexed="10"/>
        <rFont val="Calibri"/>
        <family val="2"/>
      </rPr>
      <t>*</t>
    </r>
    <r>
      <rPr>
        <b/>
        <sz val="8"/>
        <rFont val="Calibri"/>
        <family val="2"/>
      </rPr>
      <t xml:space="preserve"> 
en € HT</t>
    </r>
  </si>
  <si>
    <t>n° équipement</t>
  </si>
  <si>
    <t>monte charge</t>
  </si>
  <si>
    <t>monte malade</t>
  </si>
  <si>
    <t>ascenseur</t>
  </si>
  <si>
    <t xml:space="preserve">type </t>
  </si>
  <si>
    <t>Labo Microbiologie</t>
  </si>
  <si>
    <t>J7330</t>
  </si>
  <si>
    <t>J7332</t>
  </si>
  <si>
    <t>J7333</t>
  </si>
  <si>
    <t>J7331</t>
  </si>
  <si>
    <t>TOTAL IFSI :</t>
  </si>
  <si>
    <t>TOTAL HOPITAL :</t>
  </si>
  <si>
    <t>MC22-ORL</t>
  </si>
  <si>
    <t>MCP</t>
  </si>
  <si>
    <t>MV1</t>
  </si>
  <si>
    <t>MV2</t>
  </si>
  <si>
    <t>MV3</t>
  </si>
  <si>
    <t>MV 4</t>
  </si>
  <si>
    <t>MV 5</t>
  </si>
  <si>
    <t>MCS A</t>
  </si>
  <si>
    <t>MC B</t>
  </si>
  <si>
    <t>MC C</t>
  </si>
  <si>
    <t>Cuisine</t>
  </si>
  <si>
    <t>Archives</t>
  </si>
  <si>
    <t>MC Urologie sale</t>
  </si>
  <si>
    <t>MC Orthopédie sale</t>
  </si>
  <si>
    <t>MC Septique sale</t>
  </si>
  <si>
    <t>MC Septique propre</t>
  </si>
  <si>
    <t>MP09-CHU</t>
  </si>
  <si>
    <t>J7334</t>
  </si>
  <si>
    <t>MC Orthopédie propre</t>
  </si>
  <si>
    <t>MP11-CHU</t>
  </si>
  <si>
    <t>J7335</t>
  </si>
  <si>
    <t>MC Urologie propre</t>
  </si>
  <si>
    <t>MP10-CHU</t>
  </si>
  <si>
    <t>J7336</t>
  </si>
  <si>
    <t>Plate forme Handicapé</t>
  </si>
  <si>
    <t>EAS-7993</t>
  </si>
  <si>
    <t>IFO96</t>
  </si>
  <si>
    <t>MM 1</t>
  </si>
  <si>
    <t>MM 2</t>
  </si>
  <si>
    <t>MM21-ORL</t>
  </si>
  <si>
    <t>AL453</t>
  </si>
  <si>
    <t>MCS 2</t>
  </si>
  <si>
    <t>MCS 1</t>
  </si>
  <si>
    <t>MM</t>
  </si>
  <si>
    <t>MC</t>
  </si>
  <si>
    <t>Duplex G</t>
  </si>
  <si>
    <t>Duplex D</t>
  </si>
  <si>
    <t>MCS</t>
  </si>
  <si>
    <t>Galerie D</t>
  </si>
  <si>
    <t>Galerie G</t>
  </si>
  <si>
    <t>MV</t>
  </si>
  <si>
    <t>T7435</t>
  </si>
  <si>
    <t>T7436</t>
  </si>
  <si>
    <t>MC Ateliers</t>
  </si>
  <si>
    <r>
      <t>Redevance Télésurveillance et Téléalarme</t>
    </r>
    <r>
      <rPr>
        <b/>
        <sz val="8"/>
        <color rgb="FFFF0000"/>
        <rFont val="Calibri"/>
        <family val="2"/>
        <scheme val="minor"/>
      </rPr>
      <t>*</t>
    </r>
    <r>
      <rPr>
        <b/>
        <sz val="8"/>
        <rFont val="Calibri"/>
        <family val="2"/>
        <scheme val="minor"/>
      </rPr>
      <t xml:space="preserve"> en € HT</t>
    </r>
  </si>
  <si>
    <t>BAT H AS1</t>
  </si>
  <si>
    <t>BAT H AS2</t>
  </si>
  <si>
    <t>BAT H AS3</t>
  </si>
  <si>
    <t>BAT H MC1</t>
  </si>
  <si>
    <t>BAT H MC2</t>
  </si>
  <si>
    <t xml:space="preserve"> BAT H MC3</t>
  </si>
  <si>
    <t xml:space="preserve"> BAT H MC4</t>
  </si>
  <si>
    <t>BAT H MM1</t>
  </si>
  <si>
    <t>BAT H MM2</t>
  </si>
  <si>
    <t>BAT H MM3</t>
  </si>
  <si>
    <t>LINGERIE MC6</t>
  </si>
  <si>
    <t>BIOCH AS4</t>
  </si>
  <si>
    <t>BAT CLR AS5</t>
  </si>
  <si>
    <t>BAT CLR MM4</t>
  </si>
  <si>
    <t>BAT CLR MM5</t>
  </si>
  <si>
    <t>SELF AS6</t>
  </si>
  <si>
    <t>SELF MC7</t>
  </si>
  <si>
    <t>SELF MC8</t>
  </si>
  <si>
    <t>BAT F AS7</t>
  </si>
  <si>
    <t>PHARMACIE MC5</t>
  </si>
  <si>
    <t>G CHIRURGIE</t>
  </si>
  <si>
    <t>G MEDECINE</t>
  </si>
  <si>
    <t>PERINAT AS8</t>
  </si>
  <si>
    <t>PERINAT AS9</t>
  </si>
  <si>
    <t>PERINAT MC10</t>
  </si>
  <si>
    <t>PERINAT MC9</t>
  </si>
  <si>
    <t>PERINAT MM6</t>
  </si>
  <si>
    <t>PERINAT MM7</t>
  </si>
  <si>
    <t>PERINAT MM8</t>
  </si>
  <si>
    <t>PERINAT MM9</t>
  </si>
  <si>
    <t>MATER AS10</t>
  </si>
  <si>
    <t>M Maternité</t>
  </si>
  <si>
    <t>Pédo-psy AS11</t>
  </si>
  <si>
    <t>AS1</t>
  </si>
  <si>
    <t>AS2</t>
  </si>
  <si>
    <t>AS3</t>
  </si>
  <si>
    <t>MC1</t>
  </si>
  <si>
    <t>MC2</t>
  </si>
  <si>
    <t>MC3</t>
  </si>
  <si>
    <t>MC4</t>
  </si>
  <si>
    <t>AS4</t>
  </si>
  <si>
    <t>AS5</t>
  </si>
  <si>
    <t>AS6</t>
  </si>
  <si>
    <t>AS7</t>
  </si>
  <si>
    <t>AS8</t>
  </si>
  <si>
    <t>AS9</t>
  </si>
  <si>
    <t>AS10</t>
  </si>
  <si>
    <t>AS11</t>
  </si>
  <si>
    <t>monte dossier</t>
  </si>
  <si>
    <t>DPGF LOUIS MOURIER ANNEES 1 à 4</t>
  </si>
  <si>
    <t>DPGF -  HOPITAL BICHAT ANNEES 1 à 4</t>
  </si>
  <si>
    <t>DPGF -  HOPITAL BEAUJON ANNEES 1 à 4</t>
  </si>
  <si>
    <t>Z</t>
  </si>
  <si>
    <t>Pierre ABRAMI -Z</t>
  </si>
  <si>
    <t>CDL61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</si>
</sst>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_-* #,##0.00\ [$€-40C]_-;\-* #,##0.00\ [$€-40C]_-;_-* &quot;-&quot;??\ [$€-40C]_-;_-@_-"/>
  </numFmts>
  <fonts count="19" x14ac:knownFonts="1">
    <font>
      <sz val="10"/>
      <name val="Arial"/>
    </font>
    <font>
      <sz val="10"/>
      <name val="Arial"/>
      <family val="2"/>
    </font>
    <font>
      <b/>
      <sz val="8"/>
      <name val="Calibri"/>
      <family val="2"/>
    </font>
    <font>
      <sz val="8"/>
      <name val="Calibri"/>
      <family val="2"/>
    </font>
    <font>
      <b/>
      <sz val="12"/>
      <color indexed="10"/>
      <name val="Calibri"/>
      <family val="2"/>
    </font>
    <font>
      <sz val="8"/>
      <color indexed="10"/>
      <name val="Calibri"/>
      <family val="2"/>
    </font>
    <font>
      <b/>
      <sz val="8"/>
      <color indexed="10"/>
      <name val="Calibri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name val="Calibri"/>
      <family val="2"/>
      <scheme val="minor"/>
    </font>
    <font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8" fillId="0" borderId="0" xfId="0" applyFont="1" applyAlignment="1"/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/>
    <xf numFmtId="0" fontId="13" fillId="0" borderId="0" xfId="0" applyFont="1" applyAlignment="1">
      <alignment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4" fontId="8" fillId="0" borderId="1" xfId="2" applyFont="1" applyBorder="1" applyAlignment="1">
      <alignment horizontal="center"/>
    </xf>
    <xf numFmtId="44" fontId="8" fillId="0" borderId="1" xfId="2" applyFont="1" applyFill="1" applyBorder="1" applyAlignment="1">
      <alignment wrapText="1"/>
    </xf>
    <xf numFmtId="44" fontId="8" fillId="0" borderId="1" xfId="2" applyFont="1" applyFill="1" applyBorder="1" applyAlignment="1">
      <alignment horizontal="center"/>
    </xf>
    <xf numFmtId="166" fontId="8" fillId="0" borderId="1" xfId="2" applyNumberFormat="1" applyFont="1" applyBorder="1" applyAlignment="1">
      <alignment horizontal="center"/>
    </xf>
    <xf numFmtId="166" fontId="8" fillId="0" borderId="1" xfId="2" applyNumberFormat="1" applyFont="1" applyFill="1" applyBorder="1" applyAlignment="1">
      <alignment wrapText="1"/>
    </xf>
    <xf numFmtId="166" fontId="8" fillId="0" borderId="1" xfId="2" applyNumberFormat="1" applyFont="1" applyFill="1" applyBorder="1" applyAlignment="1">
      <alignment horizontal="center"/>
    </xf>
    <xf numFmtId="44" fontId="9" fillId="3" borderId="1" xfId="0" applyNumberFormat="1" applyFont="1" applyFill="1" applyBorder="1"/>
    <xf numFmtId="164" fontId="8" fillId="0" borderId="1" xfId="2" applyNumberFormat="1" applyFont="1" applyBorder="1" applyAlignment="1">
      <alignment horizontal="center"/>
    </xf>
    <xf numFmtId="164" fontId="8" fillId="0" borderId="1" xfId="2" applyNumberFormat="1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/>
    </xf>
    <xf numFmtId="164" fontId="8" fillId="4" borderId="1" xfId="2" applyNumberFormat="1" applyFont="1" applyFill="1" applyBorder="1" applyAlignment="1">
      <alignment horizontal="center"/>
    </xf>
    <xf numFmtId="164" fontId="8" fillId="4" borderId="1" xfId="2" applyNumberFormat="1" applyFont="1" applyFill="1" applyBorder="1" applyAlignment="1">
      <alignment wrapText="1"/>
    </xf>
    <xf numFmtId="164" fontId="16" fillId="3" borderId="1" xfId="0" applyNumberFormat="1" applyFont="1" applyFill="1" applyBorder="1"/>
    <xf numFmtId="164" fontId="8" fillId="0" borderId="0" xfId="0" applyNumberFormat="1" applyFont="1"/>
    <xf numFmtId="164" fontId="14" fillId="3" borderId="1" xfId="0" applyNumberFormat="1" applyFont="1" applyFill="1" applyBorder="1" applyAlignment="1">
      <alignment horizontal="center" vertical="center" wrapText="1"/>
    </xf>
    <xf numFmtId="164" fontId="14" fillId="3" borderId="2" xfId="0" applyNumberFormat="1" applyFont="1" applyFill="1" applyBorder="1" applyAlignment="1">
      <alignment horizontal="center" vertical="center" wrapText="1"/>
    </xf>
    <xf numFmtId="166" fontId="16" fillId="3" borderId="1" xfId="2" applyNumberFormat="1" applyFont="1" applyFill="1" applyBorder="1"/>
    <xf numFmtId="0" fontId="18" fillId="0" borderId="1" xfId="0" applyFont="1" applyBorder="1" applyAlignment="1">
      <alignment horizontal="center"/>
    </xf>
    <xf numFmtId="44" fontId="9" fillId="0" borderId="1" xfId="2" applyFont="1" applyFill="1" applyBorder="1"/>
    <xf numFmtId="0" fontId="16" fillId="3" borderId="3" xfId="0" applyFont="1" applyFill="1" applyBorder="1" applyAlignment="1">
      <alignment horizontal="right"/>
    </xf>
    <xf numFmtId="0" fontId="16" fillId="3" borderId="5" xfId="0" applyFont="1" applyFill="1" applyBorder="1" applyAlignment="1">
      <alignment horizontal="right"/>
    </xf>
    <xf numFmtId="0" fontId="15" fillId="0" borderId="6" xfId="0" applyFont="1" applyBorder="1" applyAlignment="1">
      <alignment horizontal="center" vertical="center"/>
    </xf>
    <xf numFmtId="0" fontId="9" fillId="3" borderId="3" xfId="0" applyFont="1" applyFill="1" applyBorder="1" applyAlignment="1">
      <alignment horizontal="right"/>
    </xf>
    <xf numFmtId="0" fontId="9" fillId="3" borderId="4" xfId="0" applyFont="1" applyFill="1" applyBorder="1" applyAlignment="1">
      <alignment horizontal="right"/>
    </xf>
    <xf numFmtId="0" fontId="9" fillId="3" borderId="5" xfId="0" applyFont="1" applyFill="1" applyBorder="1" applyAlignment="1">
      <alignment horizontal="right"/>
    </xf>
  </cellXfs>
  <cellStyles count="4">
    <cellStyle name="Euro" xfId="1" xr:uid="{00000000-0005-0000-0000-000000000000}"/>
    <cellStyle name="Monétaire" xfId="2" builtinId="4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5"/>
  <sheetViews>
    <sheetView showWhiteSpace="0" zoomScale="130" zoomScaleNormal="130" zoomScalePageLayoutView="145" workbookViewId="0">
      <selection activeCell="E25" sqref="E25"/>
    </sheetView>
  </sheetViews>
  <sheetFormatPr baseColWidth="10" defaultColWidth="11.453125" defaultRowHeight="13" x14ac:dyDescent="0.3"/>
  <cols>
    <col min="1" max="1" width="9" style="1" bestFit="1" customWidth="1"/>
    <col min="2" max="2" width="26.54296875" style="1" customWidth="1"/>
    <col min="3" max="3" width="8.54296875" style="2" customWidth="1"/>
    <col min="4" max="6" width="15.7265625" style="1" customWidth="1"/>
    <col min="7" max="7" width="14" style="1" bestFit="1" customWidth="1"/>
    <col min="8" max="8" width="16" style="1" bestFit="1" customWidth="1"/>
    <col min="9" max="16384" width="11.453125" style="1"/>
  </cols>
  <sheetData>
    <row r="1" spans="1:6" ht="26.25" customHeight="1" x14ac:dyDescent="0.3">
      <c r="A1" s="51" t="s">
        <v>323</v>
      </c>
      <c r="B1" s="51"/>
      <c r="C1" s="51"/>
      <c r="D1" s="51"/>
      <c r="E1" s="51"/>
      <c r="F1" s="51"/>
    </row>
    <row r="2" spans="1:6" s="3" customFormat="1" ht="42" x14ac:dyDescent="0.35">
      <c r="A2" s="22" t="s">
        <v>175</v>
      </c>
      <c r="B2" s="22" t="s">
        <v>17</v>
      </c>
      <c r="C2" s="21" t="s">
        <v>215</v>
      </c>
      <c r="D2" s="22" t="s">
        <v>206</v>
      </c>
      <c r="E2" s="22" t="s">
        <v>210</v>
      </c>
      <c r="F2" s="21" t="s">
        <v>117</v>
      </c>
    </row>
    <row r="3" spans="1:6" s="3" customFormat="1" ht="14.5" x14ac:dyDescent="0.35">
      <c r="A3" s="15" t="s">
        <v>189</v>
      </c>
      <c r="B3" s="16" t="s">
        <v>144</v>
      </c>
      <c r="C3" s="4" t="s">
        <v>143</v>
      </c>
      <c r="D3" s="33"/>
      <c r="E3" s="33"/>
      <c r="F3" s="34"/>
    </row>
    <row r="4" spans="1:6" s="3" customFormat="1" ht="14.5" x14ac:dyDescent="0.35">
      <c r="A4" s="15" t="s">
        <v>190</v>
      </c>
      <c r="B4" s="16" t="s">
        <v>146</v>
      </c>
      <c r="C4" s="4" t="s">
        <v>145</v>
      </c>
      <c r="D4" s="33"/>
      <c r="E4" s="33"/>
      <c r="F4" s="34"/>
    </row>
    <row r="5" spans="1:6" s="3" customFormat="1" ht="14.5" x14ac:dyDescent="0.35">
      <c r="A5" s="15" t="s">
        <v>188</v>
      </c>
      <c r="B5" s="16" t="s">
        <v>142</v>
      </c>
      <c r="C5" s="4" t="s">
        <v>141</v>
      </c>
      <c r="D5" s="33"/>
      <c r="E5" s="33"/>
      <c r="F5" s="34"/>
    </row>
    <row r="6" spans="1:6" s="3" customFormat="1" ht="14.5" x14ac:dyDescent="0.35">
      <c r="A6" s="15" t="s">
        <v>187</v>
      </c>
      <c r="B6" s="16" t="s">
        <v>140</v>
      </c>
      <c r="C6" s="4" t="s">
        <v>139</v>
      </c>
      <c r="D6" s="33"/>
      <c r="E6" s="33"/>
      <c r="F6" s="34"/>
    </row>
    <row r="7" spans="1:6" s="3" customFormat="1" ht="14.5" x14ac:dyDescent="0.35">
      <c r="A7" s="15" t="s">
        <v>192</v>
      </c>
      <c r="B7" s="17" t="s">
        <v>150</v>
      </c>
      <c r="C7" s="6" t="s">
        <v>149</v>
      </c>
      <c r="D7" s="33"/>
      <c r="E7" s="33"/>
      <c r="F7" s="34"/>
    </row>
    <row r="8" spans="1:6" s="3" customFormat="1" ht="14.5" x14ac:dyDescent="0.35">
      <c r="A8" s="15" t="s">
        <v>193</v>
      </c>
      <c r="B8" s="16" t="s">
        <v>152</v>
      </c>
      <c r="C8" s="8" t="s">
        <v>151</v>
      </c>
      <c r="D8" s="33"/>
      <c r="E8" s="33"/>
      <c r="F8" s="34"/>
    </row>
    <row r="9" spans="1:6" s="3" customFormat="1" ht="14.5" x14ac:dyDescent="0.35">
      <c r="A9" s="15" t="s">
        <v>194</v>
      </c>
      <c r="B9" s="16" t="s">
        <v>154</v>
      </c>
      <c r="C9" s="8" t="s">
        <v>153</v>
      </c>
      <c r="D9" s="33"/>
      <c r="E9" s="35"/>
      <c r="F9" s="34"/>
    </row>
    <row r="10" spans="1:6" s="3" customFormat="1" ht="14.5" x14ac:dyDescent="0.35">
      <c r="A10" s="15" t="s">
        <v>195</v>
      </c>
      <c r="B10" s="16" t="s">
        <v>156</v>
      </c>
      <c r="C10" s="8" t="s">
        <v>155</v>
      </c>
      <c r="D10" s="33"/>
      <c r="E10" s="35"/>
      <c r="F10" s="34"/>
    </row>
    <row r="11" spans="1:6" s="3" customFormat="1" ht="14.5" x14ac:dyDescent="0.35">
      <c r="A11" s="15" t="s">
        <v>180</v>
      </c>
      <c r="B11" s="16" t="s">
        <v>126</v>
      </c>
      <c r="C11" s="4" t="s">
        <v>125</v>
      </c>
      <c r="D11" s="33"/>
      <c r="E11" s="33"/>
      <c r="F11" s="34"/>
    </row>
    <row r="12" spans="1:6" s="3" customFormat="1" ht="14.5" x14ac:dyDescent="0.35">
      <c r="A12" s="15" t="s">
        <v>196</v>
      </c>
      <c r="B12" s="16" t="s">
        <v>158</v>
      </c>
      <c r="C12" s="10" t="s">
        <v>157</v>
      </c>
      <c r="D12" s="33"/>
      <c r="E12" s="35"/>
      <c r="F12" s="34"/>
    </row>
    <row r="13" spans="1:6" s="3" customFormat="1" ht="14.5" x14ac:dyDescent="0.35">
      <c r="A13" s="15" t="s">
        <v>197</v>
      </c>
      <c r="B13" s="16" t="s">
        <v>160</v>
      </c>
      <c r="C13" s="10" t="s">
        <v>159</v>
      </c>
      <c r="D13" s="33"/>
      <c r="E13" s="35"/>
      <c r="F13" s="34"/>
    </row>
    <row r="14" spans="1:6" s="3" customFormat="1" ht="14.5" x14ac:dyDescent="0.35">
      <c r="A14" s="15" t="s">
        <v>202</v>
      </c>
      <c r="B14" s="16" t="s">
        <v>170</v>
      </c>
      <c r="C14" s="10" t="s">
        <v>169</v>
      </c>
      <c r="D14" s="33"/>
      <c r="E14" s="35"/>
      <c r="F14" s="34"/>
    </row>
    <row r="15" spans="1:6" s="3" customFormat="1" ht="14.5" x14ac:dyDescent="0.35">
      <c r="A15" s="15" t="s">
        <v>186</v>
      </c>
      <c r="B15" s="16" t="s">
        <v>138</v>
      </c>
      <c r="C15" s="4" t="s">
        <v>137</v>
      </c>
      <c r="D15" s="33"/>
      <c r="E15" s="33"/>
      <c r="F15" s="34"/>
    </row>
    <row r="16" spans="1:6" s="3" customFormat="1" ht="14.5" x14ac:dyDescent="0.35">
      <c r="A16" s="15" t="s">
        <v>181</v>
      </c>
      <c r="B16" s="16" t="s">
        <v>128</v>
      </c>
      <c r="C16" s="4" t="s">
        <v>127</v>
      </c>
      <c r="D16" s="33"/>
      <c r="E16" s="33"/>
      <c r="F16" s="34"/>
    </row>
    <row r="17" spans="1:6" s="3" customFormat="1" ht="14.5" x14ac:dyDescent="0.35">
      <c r="A17" s="15" t="s">
        <v>183</v>
      </c>
      <c r="B17" s="16" t="s">
        <v>132</v>
      </c>
      <c r="C17" s="4" t="s">
        <v>131</v>
      </c>
      <c r="D17" s="33"/>
      <c r="E17" s="33"/>
      <c r="F17" s="34"/>
    </row>
    <row r="18" spans="1:6" s="3" customFormat="1" ht="14.5" x14ac:dyDescent="0.35">
      <c r="A18" s="15" t="s">
        <v>182</v>
      </c>
      <c r="B18" s="16" t="s">
        <v>130</v>
      </c>
      <c r="C18" s="4" t="s">
        <v>129</v>
      </c>
      <c r="D18" s="33"/>
      <c r="E18" s="33"/>
      <c r="F18" s="34"/>
    </row>
    <row r="19" spans="1:6" s="3" customFormat="1" ht="15" customHeight="1" x14ac:dyDescent="0.35">
      <c r="A19" s="15" t="s">
        <v>184</v>
      </c>
      <c r="B19" s="16" t="s">
        <v>134</v>
      </c>
      <c r="C19" s="4" t="s">
        <v>133</v>
      </c>
      <c r="D19" s="33"/>
      <c r="E19" s="33"/>
      <c r="F19" s="34"/>
    </row>
    <row r="20" spans="1:6" s="3" customFormat="1" ht="17.25" customHeight="1" x14ac:dyDescent="0.35">
      <c r="A20" s="15" t="s">
        <v>185</v>
      </c>
      <c r="B20" s="16" t="s">
        <v>136</v>
      </c>
      <c r="C20" s="4" t="s">
        <v>135</v>
      </c>
      <c r="D20" s="33"/>
      <c r="E20" s="33"/>
      <c r="F20" s="34"/>
    </row>
    <row r="21" spans="1:6" s="3" customFormat="1" ht="14.5" x14ac:dyDescent="0.35">
      <c r="A21" s="15" t="s">
        <v>191</v>
      </c>
      <c r="B21" s="16" t="s">
        <v>148</v>
      </c>
      <c r="C21" s="4" t="s">
        <v>147</v>
      </c>
      <c r="D21" s="33"/>
      <c r="E21" s="33"/>
      <c r="F21" s="34"/>
    </row>
    <row r="22" spans="1:6" s="3" customFormat="1" ht="14.5" x14ac:dyDescent="0.35">
      <c r="A22" s="15" t="s">
        <v>178</v>
      </c>
      <c r="B22" s="16" t="s">
        <v>123</v>
      </c>
      <c r="C22" s="4" t="s">
        <v>122</v>
      </c>
      <c r="D22" s="33"/>
      <c r="E22" s="33"/>
      <c r="F22" s="34"/>
    </row>
    <row r="23" spans="1:6" s="3" customFormat="1" ht="14.5" x14ac:dyDescent="0.35">
      <c r="A23" s="15" t="s">
        <v>176</v>
      </c>
      <c r="B23" s="16" t="s">
        <v>119</v>
      </c>
      <c r="C23" s="4" t="s">
        <v>118</v>
      </c>
      <c r="D23" s="33"/>
      <c r="E23" s="33"/>
      <c r="F23" s="34"/>
    </row>
    <row r="24" spans="1:6" s="3" customFormat="1" ht="14.5" x14ac:dyDescent="0.35">
      <c r="A24" s="15" t="s">
        <v>177</v>
      </c>
      <c r="B24" s="16" t="s">
        <v>121</v>
      </c>
      <c r="C24" s="4" t="s">
        <v>120</v>
      </c>
      <c r="D24" s="33"/>
      <c r="E24" s="33"/>
      <c r="F24" s="34"/>
    </row>
    <row r="25" spans="1:6" s="3" customFormat="1" ht="14.5" x14ac:dyDescent="0.35">
      <c r="A25" s="15" t="s">
        <v>199</v>
      </c>
      <c r="B25" s="16" t="s">
        <v>164</v>
      </c>
      <c r="C25" s="10" t="s">
        <v>163</v>
      </c>
      <c r="D25" s="33"/>
      <c r="E25" s="35"/>
      <c r="F25" s="34"/>
    </row>
    <row r="26" spans="1:6" s="3" customFormat="1" ht="14.5" x14ac:dyDescent="0.35">
      <c r="A26" s="15" t="s">
        <v>200</v>
      </c>
      <c r="B26" s="16" t="s">
        <v>166</v>
      </c>
      <c r="C26" s="10" t="s">
        <v>165</v>
      </c>
      <c r="D26" s="33"/>
      <c r="E26" s="35"/>
      <c r="F26" s="34"/>
    </row>
    <row r="27" spans="1:6" s="3" customFormat="1" ht="14.5" x14ac:dyDescent="0.35">
      <c r="A27" s="15" t="s">
        <v>201</v>
      </c>
      <c r="B27" s="16" t="s">
        <v>168</v>
      </c>
      <c r="C27" s="10" t="s">
        <v>167</v>
      </c>
      <c r="D27" s="33"/>
      <c r="E27" s="35"/>
      <c r="F27" s="34"/>
    </row>
    <row r="28" spans="1:6" s="3" customFormat="1" ht="14.5" x14ac:dyDescent="0.35">
      <c r="A28" s="15" t="s">
        <v>198</v>
      </c>
      <c r="B28" s="18" t="s">
        <v>162</v>
      </c>
      <c r="C28" s="11" t="s">
        <v>161</v>
      </c>
      <c r="D28" s="33"/>
      <c r="E28" s="35"/>
      <c r="F28" s="34"/>
    </row>
    <row r="29" spans="1:6" s="3" customFormat="1" ht="14.5" x14ac:dyDescent="0.35">
      <c r="A29" s="15" t="s">
        <v>204</v>
      </c>
      <c r="B29" s="16" t="s">
        <v>174</v>
      </c>
      <c r="C29" s="10" t="s">
        <v>173</v>
      </c>
      <c r="D29" s="33"/>
      <c r="E29" s="35"/>
      <c r="F29" s="34"/>
    </row>
    <row r="30" spans="1:6" s="3" customFormat="1" ht="14.5" x14ac:dyDescent="0.35">
      <c r="A30" s="15" t="s">
        <v>203</v>
      </c>
      <c r="B30" s="16" t="s">
        <v>172</v>
      </c>
      <c r="C30" s="10" t="s">
        <v>171</v>
      </c>
      <c r="D30" s="33"/>
      <c r="E30" s="35"/>
      <c r="F30" s="34"/>
    </row>
    <row r="31" spans="1:6" s="3" customFormat="1" ht="14.5" x14ac:dyDescent="0.35">
      <c r="A31" s="15" t="s">
        <v>179</v>
      </c>
      <c r="B31" s="16" t="s">
        <v>220</v>
      </c>
      <c r="C31" s="4" t="s">
        <v>124</v>
      </c>
      <c r="D31" s="33"/>
      <c r="E31" s="33"/>
      <c r="F31" s="34"/>
    </row>
    <row r="32" spans="1:6" s="3" customFormat="1" ht="17.25" customHeight="1" x14ac:dyDescent="0.35">
      <c r="A32" s="15" t="s">
        <v>324</v>
      </c>
      <c r="B32" s="16" t="s">
        <v>325</v>
      </c>
      <c r="C32" s="6" t="s">
        <v>326</v>
      </c>
      <c r="D32" s="33"/>
      <c r="E32" s="33"/>
      <c r="F32" s="34"/>
    </row>
    <row r="33" spans="1:6" ht="15.75" customHeight="1" x14ac:dyDescent="0.35">
      <c r="B33" s="49" t="s">
        <v>212</v>
      </c>
      <c r="C33" s="50"/>
      <c r="D33" s="46">
        <f>SUM(D3:D32)</f>
        <v>0</v>
      </c>
      <c r="E33" s="46">
        <f>SUM(E3:E32)</f>
        <v>0</v>
      </c>
      <c r="F33" s="46">
        <f>SUM(F3:F32)</f>
        <v>0</v>
      </c>
    </row>
    <row r="34" spans="1:6" ht="13.5" customHeight="1" x14ac:dyDescent="0.3"/>
    <row r="35" spans="1:6" x14ac:dyDescent="0.3">
      <c r="A35" s="19" t="s">
        <v>211</v>
      </c>
    </row>
  </sheetData>
  <sortState xmlns:xlrd2="http://schemas.microsoft.com/office/spreadsheetml/2017/richdata2" ref="A3:F32">
    <sortCondition ref="A3:A32"/>
  </sortState>
  <mergeCells count="2">
    <mergeCell ref="B33:C33"/>
    <mergeCell ref="A1:F1"/>
  </mergeCells>
  <printOptions headings="1" gridLines="1"/>
  <pageMargins left="0.78740157480314965" right="0.78740157480314965" top="0.43307086614173229" bottom="0.43307086614173229" header="0.19685039370078741" footer="0.27559055118110237"/>
  <pageSetup paperSize="9" scale="79" orientation="portrait" cellComments="atEnd" r:id="rId1"/>
  <headerFooter alignWithMargins="0">
    <oddHeader>&amp;LDirection des Travaux et de la maintenance&amp;CDPGF&amp;RHôpital Louis Mourier</oddHeader>
    <oddFooter>&amp;Rédité le 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4"/>
  <sheetViews>
    <sheetView tabSelected="1" showWhiteSpace="0" zoomScale="85" zoomScaleNormal="85" zoomScalePageLayoutView="145" workbookViewId="0">
      <selection activeCell="H9" sqref="H9"/>
    </sheetView>
  </sheetViews>
  <sheetFormatPr baseColWidth="10" defaultColWidth="11.453125" defaultRowHeight="13" x14ac:dyDescent="0.3"/>
  <cols>
    <col min="1" max="1" width="10.7265625" style="1" customWidth="1"/>
    <col min="2" max="2" width="27" style="13" bestFit="1" customWidth="1"/>
    <col min="3" max="3" width="11.1796875" style="2" customWidth="1"/>
    <col min="4" max="6" width="15.7265625" style="1" customWidth="1"/>
    <col min="7" max="7" width="14" style="1" bestFit="1" customWidth="1"/>
    <col min="8" max="16384" width="11.453125" style="1"/>
  </cols>
  <sheetData>
    <row r="1" spans="1:6" ht="26.25" customHeight="1" x14ac:dyDescent="0.3">
      <c r="A1" s="51" t="s">
        <v>322</v>
      </c>
      <c r="B1" s="51"/>
      <c r="C1" s="51"/>
      <c r="D1" s="51"/>
      <c r="E1" s="51"/>
      <c r="F1" s="51"/>
    </row>
    <row r="2" spans="1:6" s="3" customFormat="1" ht="42" x14ac:dyDescent="0.35">
      <c r="A2" s="21" t="s">
        <v>109</v>
      </c>
      <c r="B2" s="23" t="s">
        <v>17</v>
      </c>
      <c r="C2" s="21" t="s">
        <v>215</v>
      </c>
      <c r="D2" s="22" t="s">
        <v>207</v>
      </c>
      <c r="E2" s="22" t="s">
        <v>271</v>
      </c>
      <c r="F2" s="21" t="s">
        <v>205</v>
      </c>
    </row>
    <row r="3" spans="1:6" s="3" customFormat="1" ht="14.5" x14ac:dyDescent="0.35">
      <c r="A3" s="4" t="s">
        <v>96</v>
      </c>
      <c r="B3" s="5" t="s">
        <v>0</v>
      </c>
      <c r="C3" s="4" t="s">
        <v>52</v>
      </c>
      <c r="D3" s="37"/>
      <c r="E3" s="37"/>
      <c r="F3" s="38"/>
    </row>
    <row r="4" spans="1:6" s="3" customFormat="1" ht="14.5" x14ac:dyDescent="0.35">
      <c r="A4" s="4" t="s">
        <v>97</v>
      </c>
      <c r="B4" s="5" t="s">
        <v>1</v>
      </c>
      <c r="C4" s="4" t="s">
        <v>53</v>
      </c>
      <c r="D4" s="37"/>
      <c r="E4" s="37"/>
      <c r="F4" s="38"/>
    </row>
    <row r="5" spans="1:6" s="3" customFormat="1" ht="14.5" x14ac:dyDescent="0.35">
      <c r="A5" s="4" t="s">
        <v>93</v>
      </c>
      <c r="B5" s="5" t="s">
        <v>2</v>
      </c>
      <c r="C5" s="4" t="s">
        <v>51</v>
      </c>
      <c r="D5" s="37"/>
      <c r="E5" s="37"/>
      <c r="F5" s="38"/>
    </row>
    <row r="6" spans="1:6" s="3" customFormat="1" ht="14.5" x14ac:dyDescent="0.35">
      <c r="A6" s="4" t="s">
        <v>95</v>
      </c>
      <c r="B6" s="5" t="s">
        <v>3</v>
      </c>
      <c r="C6" s="4" t="s">
        <v>50</v>
      </c>
      <c r="D6" s="37"/>
      <c r="E6" s="37"/>
      <c r="F6" s="38"/>
    </row>
    <row r="7" spans="1:6" s="3" customFormat="1" ht="14.5" x14ac:dyDescent="0.35">
      <c r="A7" s="4" t="s">
        <v>98</v>
      </c>
      <c r="B7" s="5" t="s">
        <v>4</v>
      </c>
      <c r="C7" s="4" t="s">
        <v>54</v>
      </c>
      <c r="D7" s="37"/>
      <c r="E7" s="37"/>
      <c r="F7" s="38"/>
    </row>
    <row r="8" spans="1:6" s="3" customFormat="1" ht="14.5" x14ac:dyDescent="0.35">
      <c r="A8" s="4" t="s">
        <v>94</v>
      </c>
      <c r="B8" s="5" t="s">
        <v>5</v>
      </c>
      <c r="C8" s="4" t="s">
        <v>49</v>
      </c>
      <c r="D8" s="37"/>
      <c r="E8" s="37"/>
      <c r="F8" s="38"/>
    </row>
    <row r="9" spans="1:6" s="3" customFormat="1" ht="14.5" x14ac:dyDescent="0.35">
      <c r="A9" s="4" t="s">
        <v>92</v>
      </c>
      <c r="B9" s="5" t="s">
        <v>6</v>
      </c>
      <c r="C9" s="4" t="s">
        <v>48</v>
      </c>
      <c r="D9" s="37"/>
      <c r="E9" s="37"/>
      <c r="F9" s="38"/>
    </row>
    <row r="10" spans="1:6" s="3" customFormat="1" ht="14.5" x14ac:dyDescent="0.35">
      <c r="A10" s="4" t="s">
        <v>91</v>
      </c>
      <c r="B10" s="5" t="s">
        <v>7</v>
      </c>
      <c r="C10" s="4" t="s">
        <v>47</v>
      </c>
      <c r="D10" s="37"/>
      <c r="E10" s="37"/>
      <c r="F10" s="38"/>
    </row>
    <row r="11" spans="1:6" s="3" customFormat="1" ht="14.5" x14ac:dyDescent="0.35">
      <c r="A11" s="4" t="s">
        <v>86</v>
      </c>
      <c r="B11" s="5" t="s">
        <v>229</v>
      </c>
      <c r="C11" s="4" t="s">
        <v>42</v>
      </c>
      <c r="D11" s="37"/>
      <c r="E11" s="37"/>
      <c r="F11" s="38"/>
    </row>
    <row r="12" spans="1:6" s="3" customFormat="1" ht="14.5" x14ac:dyDescent="0.35">
      <c r="A12" s="4" t="s">
        <v>87</v>
      </c>
      <c r="B12" s="5" t="s">
        <v>230</v>
      </c>
      <c r="C12" s="4" t="s">
        <v>43</v>
      </c>
      <c r="D12" s="37"/>
      <c r="E12" s="37"/>
      <c r="F12" s="38"/>
    </row>
    <row r="13" spans="1:6" s="3" customFormat="1" ht="14.5" x14ac:dyDescent="0.35">
      <c r="A13" s="4" t="s">
        <v>88</v>
      </c>
      <c r="B13" s="5" t="s">
        <v>231</v>
      </c>
      <c r="C13" s="4" t="s">
        <v>44</v>
      </c>
      <c r="D13" s="37"/>
      <c r="E13" s="37"/>
      <c r="F13" s="38"/>
    </row>
    <row r="14" spans="1:6" s="3" customFormat="1" ht="14.5" x14ac:dyDescent="0.35">
      <c r="A14" s="4" t="s">
        <v>89</v>
      </c>
      <c r="B14" s="5" t="s">
        <v>232</v>
      </c>
      <c r="C14" s="4" t="s">
        <v>45</v>
      </c>
      <c r="D14" s="37"/>
      <c r="E14" s="37"/>
      <c r="F14" s="38"/>
    </row>
    <row r="15" spans="1:6" s="3" customFormat="1" ht="14.5" x14ac:dyDescent="0.35">
      <c r="A15" s="4" t="s">
        <v>90</v>
      </c>
      <c r="B15" s="5" t="s">
        <v>233</v>
      </c>
      <c r="C15" s="4" t="s">
        <v>46</v>
      </c>
      <c r="D15" s="37"/>
      <c r="E15" s="37"/>
      <c r="F15" s="38"/>
    </row>
    <row r="16" spans="1:6" s="3" customFormat="1" ht="14.5" x14ac:dyDescent="0.35">
      <c r="A16" s="4" t="s">
        <v>83</v>
      </c>
      <c r="B16" s="5" t="s">
        <v>234</v>
      </c>
      <c r="C16" s="4" t="s">
        <v>41</v>
      </c>
      <c r="D16" s="37"/>
      <c r="E16" s="37"/>
      <c r="F16" s="38"/>
    </row>
    <row r="17" spans="1:6" s="3" customFormat="1" ht="14.5" x14ac:dyDescent="0.35">
      <c r="A17" s="4" t="s">
        <v>84</v>
      </c>
      <c r="B17" s="5" t="s">
        <v>235</v>
      </c>
      <c r="C17" s="4" t="s">
        <v>40</v>
      </c>
      <c r="D17" s="37"/>
      <c r="E17" s="37"/>
      <c r="F17" s="38"/>
    </row>
    <row r="18" spans="1:6" s="3" customFormat="1" ht="14.5" x14ac:dyDescent="0.35">
      <c r="A18" s="4" t="s">
        <v>85</v>
      </c>
      <c r="B18" s="5" t="s">
        <v>236</v>
      </c>
      <c r="C18" s="4" t="s">
        <v>39</v>
      </c>
      <c r="D18" s="37"/>
      <c r="E18" s="37"/>
      <c r="F18" s="38"/>
    </row>
    <row r="19" spans="1:6" s="3" customFormat="1" ht="15" customHeight="1" x14ac:dyDescent="0.35">
      <c r="A19" s="4" t="s">
        <v>79</v>
      </c>
      <c r="B19" s="5" t="s">
        <v>237</v>
      </c>
      <c r="C19" s="4" t="s">
        <v>35</v>
      </c>
      <c r="D19" s="37"/>
      <c r="E19" s="37"/>
      <c r="F19" s="38"/>
    </row>
    <row r="20" spans="1:6" s="3" customFormat="1" ht="17.25" customHeight="1" x14ac:dyDescent="0.35">
      <c r="A20" s="4" t="s">
        <v>78</v>
      </c>
      <c r="B20" s="5" t="s">
        <v>238</v>
      </c>
      <c r="C20" s="4" t="s">
        <v>34</v>
      </c>
      <c r="D20" s="37"/>
      <c r="E20" s="37"/>
      <c r="F20" s="38"/>
    </row>
    <row r="21" spans="1:6" s="3" customFormat="1" ht="14.5" x14ac:dyDescent="0.35">
      <c r="A21" s="6" t="s">
        <v>80</v>
      </c>
      <c r="B21" s="7" t="s">
        <v>239</v>
      </c>
      <c r="C21" s="4" t="s">
        <v>36</v>
      </c>
      <c r="D21" s="37"/>
      <c r="E21" s="37"/>
      <c r="F21" s="38"/>
    </row>
    <row r="22" spans="1:6" s="3" customFormat="1" ht="14.5" x14ac:dyDescent="0.35">
      <c r="A22" s="8" t="s">
        <v>81</v>
      </c>
      <c r="B22" s="5" t="s">
        <v>240</v>
      </c>
      <c r="C22" s="4" t="s">
        <v>37</v>
      </c>
      <c r="D22" s="37"/>
      <c r="E22" s="37"/>
      <c r="F22" s="38"/>
    </row>
    <row r="23" spans="1:6" s="3" customFormat="1" ht="14.5" x14ac:dyDescent="0.35">
      <c r="A23" s="8" t="s">
        <v>82</v>
      </c>
      <c r="B23" s="5" t="s">
        <v>241</v>
      </c>
      <c r="C23" s="9" t="s">
        <v>38</v>
      </c>
      <c r="D23" s="37"/>
      <c r="E23" s="39"/>
      <c r="F23" s="38"/>
    </row>
    <row r="24" spans="1:6" s="3" customFormat="1" ht="14.5" x14ac:dyDescent="0.35">
      <c r="A24" s="8" t="s">
        <v>243</v>
      </c>
      <c r="B24" s="5" t="s">
        <v>242</v>
      </c>
      <c r="C24" s="9" t="s">
        <v>244</v>
      </c>
      <c r="D24" s="37"/>
      <c r="E24" s="39"/>
      <c r="F24" s="38"/>
    </row>
    <row r="25" spans="1:6" s="3" customFormat="1" ht="14.5" x14ac:dyDescent="0.35">
      <c r="A25" s="10" t="s">
        <v>246</v>
      </c>
      <c r="B25" s="5" t="s">
        <v>245</v>
      </c>
      <c r="C25" s="4" t="s">
        <v>247</v>
      </c>
      <c r="D25" s="37"/>
      <c r="E25" s="39"/>
      <c r="F25" s="38"/>
    </row>
    <row r="26" spans="1:6" s="3" customFormat="1" ht="14.5" x14ac:dyDescent="0.35">
      <c r="A26" s="10" t="s">
        <v>249</v>
      </c>
      <c r="B26" s="5" t="s">
        <v>248</v>
      </c>
      <c r="C26" s="4" t="s">
        <v>250</v>
      </c>
      <c r="D26" s="37"/>
      <c r="E26" s="39"/>
      <c r="F26" s="38"/>
    </row>
    <row r="27" spans="1:6" s="3" customFormat="1" ht="14.5" x14ac:dyDescent="0.35">
      <c r="A27" s="11" t="s">
        <v>252</v>
      </c>
      <c r="B27" s="12" t="s">
        <v>251</v>
      </c>
      <c r="C27" s="6" t="s">
        <v>253</v>
      </c>
      <c r="D27" s="37"/>
      <c r="E27" s="39"/>
      <c r="F27" s="38"/>
    </row>
    <row r="28" spans="1:6" s="3" customFormat="1" ht="14.5" x14ac:dyDescent="0.35">
      <c r="A28" s="10" t="s">
        <v>63</v>
      </c>
      <c r="B28" s="5" t="s">
        <v>254</v>
      </c>
      <c r="C28" s="4" t="s">
        <v>20</v>
      </c>
      <c r="D28" s="37"/>
      <c r="E28" s="39"/>
      <c r="F28" s="38"/>
    </row>
    <row r="29" spans="1:6" s="3" customFormat="1" ht="14.5" x14ac:dyDescent="0.35">
      <c r="A29" s="10" t="s">
        <v>256</v>
      </c>
      <c r="B29" s="5" t="s">
        <v>255</v>
      </c>
      <c r="C29" s="4" t="s">
        <v>257</v>
      </c>
      <c r="D29" s="37"/>
      <c r="E29" s="39"/>
      <c r="F29" s="38"/>
    </row>
    <row r="30" spans="1:6" s="3" customFormat="1" ht="14.5" x14ac:dyDescent="0.35">
      <c r="A30" s="10" t="s">
        <v>227</v>
      </c>
      <c r="B30" s="5" t="s">
        <v>228</v>
      </c>
      <c r="C30" s="4" t="s">
        <v>21</v>
      </c>
      <c r="D30" s="37"/>
      <c r="E30" s="39"/>
      <c r="F30" s="38"/>
    </row>
    <row r="31" spans="1:6" s="3" customFormat="1" ht="14.5" x14ac:dyDescent="0.35">
      <c r="A31" s="10" t="s">
        <v>62</v>
      </c>
      <c r="B31" s="5" t="s">
        <v>258</v>
      </c>
      <c r="C31" s="4" t="s">
        <v>19</v>
      </c>
      <c r="D31" s="37"/>
      <c r="E31" s="39"/>
      <c r="F31" s="38"/>
    </row>
    <row r="32" spans="1:6" s="3" customFormat="1" ht="14.5" x14ac:dyDescent="0.35">
      <c r="A32" s="10" t="s">
        <v>64</v>
      </c>
      <c r="B32" s="5" t="s">
        <v>259</v>
      </c>
      <c r="C32" s="4" t="s">
        <v>22</v>
      </c>
      <c r="D32" s="37"/>
      <c r="E32" s="39"/>
      <c r="F32" s="38"/>
    </row>
    <row r="33" spans="1:6" s="3" customFormat="1" ht="17.25" customHeight="1" x14ac:dyDescent="0.35">
      <c r="A33" s="10" t="s">
        <v>102</v>
      </c>
      <c r="B33" s="5" t="s">
        <v>260</v>
      </c>
      <c r="C33" s="4" t="s">
        <v>58</v>
      </c>
      <c r="D33" s="37"/>
      <c r="E33" s="39"/>
      <c r="F33" s="38"/>
    </row>
    <row r="34" spans="1:6" s="3" customFormat="1" ht="14.5" x14ac:dyDescent="0.35">
      <c r="A34" s="10" t="s">
        <v>104</v>
      </c>
      <c r="B34" s="7" t="s">
        <v>261</v>
      </c>
      <c r="C34" s="4" t="s">
        <v>60</v>
      </c>
      <c r="D34" s="37"/>
      <c r="E34" s="39"/>
      <c r="F34" s="38"/>
    </row>
    <row r="35" spans="1:6" x14ac:dyDescent="0.3">
      <c r="A35" s="10" t="s">
        <v>101</v>
      </c>
      <c r="B35" s="5" t="s">
        <v>260</v>
      </c>
      <c r="C35" s="4" t="s">
        <v>57</v>
      </c>
      <c r="D35" s="37"/>
      <c r="E35" s="39"/>
      <c r="F35" s="38"/>
    </row>
    <row r="36" spans="1:6" ht="15.75" customHeight="1" x14ac:dyDescent="0.3">
      <c r="A36" s="10" t="s">
        <v>103</v>
      </c>
      <c r="B36" s="5" t="s">
        <v>261</v>
      </c>
      <c r="C36" s="4" t="s">
        <v>59</v>
      </c>
      <c r="D36" s="37"/>
      <c r="E36" s="39"/>
      <c r="F36" s="38"/>
    </row>
    <row r="37" spans="1:6" x14ac:dyDescent="0.3">
      <c r="A37" s="10" t="s">
        <v>76</v>
      </c>
      <c r="B37" s="5" t="s">
        <v>262</v>
      </c>
      <c r="C37" s="4" t="s">
        <v>32</v>
      </c>
      <c r="D37" s="37"/>
      <c r="E37" s="39"/>
      <c r="F37" s="38"/>
    </row>
    <row r="38" spans="1:6" x14ac:dyDescent="0.3">
      <c r="A38" s="10" t="s">
        <v>77</v>
      </c>
      <c r="B38" s="5" t="s">
        <v>263</v>
      </c>
      <c r="C38" s="4" t="s">
        <v>33</v>
      </c>
      <c r="D38" s="37"/>
      <c r="E38" s="39"/>
      <c r="F38" s="38"/>
    </row>
    <row r="39" spans="1:6" x14ac:dyDescent="0.3">
      <c r="A39" s="10" t="s">
        <v>74</v>
      </c>
      <c r="B39" s="5" t="s">
        <v>228</v>
      </c>
      <c r="C39" s="4" t="s">
        <v>31</v>
      </c>
      <c r="D39" s="37"/>
      <c r="E39" s="39"/>
      <c r="F39" s="38"/>
    </row>
    <row r="40" spans="1:6" x14ac:dyDescent="0.3">
      <c r="A40" s="10" t="s">
        <v>75</v>
      </c>
      <c r="B40" s="5" t="s">
        <v>264</v>
      </c>
      <c r="C40" s="4" t="s">
        <v>30</v>
      </c>
      <c r="D40" s="37"/>
      <c r="E40" s="39"/>
      <c r="F40" s="38"/>
    </row>
    <row r="41" spans="1:6" x14ac:dyDescent="0.3">
      <c r="A41" s="10" t="s">
        <v>71</v>
      </c>
      <c r="B41" s="5" t="s">
        <v>262</v>
      </c>
      <c r="C41" s="4" t="s">
        <v>27</v>
      </c>
      <c r="D41" s="37"/>
      <c r="E41" s="39"/>
      <c r="F41" s="38"/>
    </row>
    <row r="42" spans="1:6" ht="15.75" customHeight="1" x14ac:dyDescent="0.3">
      <c r="A42" s="10" t="s">
        <v>70</v>
      </c>
      <c r="B42" s="5" t="s">
        <v>263</v>
      </c>
      <c r="C42" s="4" t="s">
        <v>26</v>
      </c>
      <c r="D42" s="37"/>
      <c r="E42" s="39"/>
      <c r="F42" s="38"/>
    </row>
    <row r="43" spans="1:6" x14ac:dyDescent="0.3">
      <c r="A43" s="10" t="s">
        <v>72</v>
      </c>
      <c r="B43" s="5" t="s">
        <v>228</v>
      </c>
      <c r="C43" s="4" t="s">
        <v>28</v>
      </c>
      <c r="D43" s="37"/>
      <c r="E43" s="39"/>
      <c r="F43" s="38"/>
    </row>
    <row r="44" spans="1:6" x14ac:dyDescent="0.3">
      <c r="A44" s="10" t="s">
        <v>73</v>
      </c>
      <c r="B44" s="5" t="s">
        <v>264</v>
      </c>
      <c r="C44" s="4" t="s">
        <v>29</v>
      </c>
      <c r="D44" s="37"/>
      <c r="E44" s="39"/>
      <c r="F44" s="38"/>
    </row>
    <row r="45" spans="1:6" x14ac:dyDescent="0.3">
      <c r="A45" s="10" t="s">
        <v>69</v>
      </c>
      <c r="B45" s="5" t="s">
        <v>265</v>
      </c>
      <c r="C45" s="4" t="s">
        <v>24</v>
      </c>
      <c r="D45" s="37"/>
      <c r="E45" s="39"/>
      <c r="F45" s="38"/>
    </row>
    <row r="46" spans="1:6" x14ac:dyDescent="0.3">
      <c r="A46" s="10" t="s">
        <v>68</v>
      </c>
      <c r="B46" s="5" t="s">
        <v>266</v>
      </c>
      <c r="C46" s="4" t="s">
        <v>25</v>
      </c>
      <c r="D46" s="37"/>
      <c r="E46" s="39"/>
      <c r="F46" s="38"/>
    </row>
    <row r="47" spans="1:6" x14ac:dyDescent="0.3">
      <c r="A47" s="10" t="s">
        <v>67</v>
      </c>
      <c r="B47" s="5" t="s">
        <v>267</v>
      </c>
      <c r="C47" s="4" t="s">
        <v>23</v>
      </c>
      <c r="D47" s="37"/>
      <c r="E47" s="39"/>
      <c r="F47" s="38"/>
    </row>
    <row r="48" spans="1:6" x14ac:dyDescent="0.3">
      <c r="A48" s="10" t="s">
        <v>65</v>
      </c>
      <c r="B48" s="5" t="s">
        <v>228</v>
      </c>
      <c r="C48" s="4" t="s">
        <v>268</v>
      </c>
      <c r="D48" s="37"/>
      <c r="E48" s="39"/>
      <c r="F48" s="38"/>
    </row>
    <row r="49" spans="1:6" x14ac:dyDescent="0.3">
      <c r="A49" s="10" t="s">
        <v>66</v>
      </c>
      <c r="B49" s="5" t="s">
        <v>264</v>
      </c>
      <c r="C49" s="4" t="s">
        <v>269</v>
      </c>
      <c r="D49" s="37"/>
      <c r="E49" s="39"/>
      <c r="F49" s="38"/>
    </row>
    <row r="50" spans="1:6" x14ac:dyDescent="0.3">
      <c r="A50" s="10" t="s">
        <v>99</v>
      </c>
      <c r="B50" s="5" t="s">
        <v>270</v>
      </c>
      <c r="C50" s="4" t="s">
        <v>55</v>
      </c>
      <c r="D50" s="37"/>
      <c r="E50" s="39"/>
      <c r="F50" s="38"/>
    </row>
    <row r="51" spans="1:6" x14ac:dyDescent="0.3">
      <c r="A51" s="10" t="s">
        <v>100</v>
      </c>
      <c r="B51" s="5" t="s">
        <v>267</v>
      </c>
      <c r="C51" s="4" t="s">
        <v>56</v>
      </c>
      <c r="D51" s="37"/>
      <c r="E51" s="39"/>
      <c r="F51" s="38"/>
    </row>
    <row r="52" spans="1:6" x14ac:dyDescent="0.3">
      <c r="A52" s="24" t="s">
        <v>105</v>
      </c>
      <c r="B52" s="25" t="s">
        <v>61</v>
      </c>
      <c r="C52" s="26" t="s">
        <v>221</v>
      </c>
      <c r="D52" s="40"/>
      <c r="E52" s="40"/>
      <c r="F52" s="41"/>
    </row>
    <row r="53" spans="1:6" x14ac:dyDescent="0.3">
      <c r="A53" s="24" t="s">
        <v>106</v>
      </c>
      <c r="B53" s="25" t="s">
        <v>61</v>
      </c>
      <c r="C53" s="26" t="s">
        <v>222</v>
      </c>
      <c r="D53" s="40"/>
      <c r="E53" s="40"/>
      <c r="F53" s="41"/>
    </row>
    <row r="54" spans="1:6" x14ac:dyDescent="0.3">
      <c r="A54" s="24" t="s">
        <v>107</v>
      </c>
      <c r="B54" s="25" t="s">
        <v>61</v>
      </c>
      <c r="C54" s="26" t="s">
        <v>223</v>
      </c>
      <c r="D54" s="40"/>
      <c r="E54" s="40"/>
      <c r="F54" s="41"/>
    </row>
    <row r="55" spans="1:6" x14ac:dyDescent="0.3">
      <c r="A55" s="24" t="s">
        <v>108</v>
      </c>
      <c r="B55" s="25" t="s">
        <v>61</v>
      </c>
      <c r="C55" s="26" t="s">
        <v>224</v>
      </c>
      <c r="D55" s="40"/>
      <c r="E55" s="40"/>
      <c r="F55" s="41"/>
    </row>
    <row r="56" spans="1:6" ht="14.5" x14ac:dyDescent="0.35">
      <c r="B56" s="49" t="s">
        <v>226</v>
      </c>
      <c r="C56" s="50"/>
      <c r="D56" s="42">
        <f>SUM(D3:D55)</f>
        <v>0</v>
      </c>
      <c r="E56" s="42">
        <f t="shared" ref="E56:F56" si="0">SUM(E3:E55)</f>
        <v>0</v>
      </c>
      <c r="F56" s="42">
        <f t="shared" si="0"/>
        <v>0</v>
      </c>
    </row>
    <row r="57" spans="1:6" x14ac:dyDescent="0.3">
      <c r="D57" s="43"/>
      <c r="E57" s="43"/>
      <c r="F57" s="43"/>
    </row>
    <row r="58" spans="1:6" ht="42" x14ac:dyDescent="0.3">
      <c r="A58" s="21" t="s">
        <v>109</v>
      </c>
      <c r="B58" s="23" t="s">
        <v>17</v>
      </c>
      <c r="C58" s="21" t="s">
        <v>215</v>
      </c>
      <c r="D58" s="44" t="s">
        <v>207</v>
      </c>
      <c r="E58" s="44" t="s">
        <v>208</v>
      </c>
      <c r="F58" s="45" t="s">
        <v>205</v>
      </c>
    </row>
    <row r="59" spans="1:6" x14ac:dyDescent="0.3">
      <c r="A59" s="14" t="s">
        <v>116</v>
      </c>
      <c r="B59" s="7" t="s">
        <v>110</v>
      </c>
      <c r="C59" s="6" t="s">
        <v>111</v>
      </c>
      <c r="D59" s="37"/>
      <c r="E59" s="39"/>
      <c r="F59" s="38"/>
    </row>
    <row r="60" spans="1:6" x14ac:dyDescent="0.3">
      <c r="A60" s="14" t="s">
        <v>116</v>
      </c>
      <c r="B60" s="7" t="s">
        <v>112</v>
      </c>
      <c r="C60" s="6" t="s">
        <v>113</v>
      </c>
      <c r="D60" s="37"/>
      <c r="E60" s="39"/>
      <c r="F60" s="38"/>
    </row>
    <row r="61" spans="1:6" x14ac:dyDescent="0.3">
      <c r="A61" s="14" t="s">
        <v>116</v>
      </c>
      <c r="B61" s="7" t="s">
        <v>114</v>
      </c>
      <c r="C61" s="6" t="s">
        <v>115</v>
      </c>
      <c r="D61" s="37"/>
      <c r="E61" s="39"/>
      <c r="F61" s="38"/>
    </row>
    <row r="62" spans="1:6" ht="14.5" x14ac:dyDescent="0.35">
      <c r="B62" s="49" t="s">
        <v>225</v>
      </c>
      <c r="C62" s="50"/>
      <c r="D62" s="42">
        <f>SUM(D59:D61)</f>
        <v>0</v>
      </c>
      <c r="E62" s="42">
        <f t="shared" ref="E62:F62" si="1">SUM(E59:E61)</f>
        <v>0</v>
      </c>
      <c r="F62" s="42">
        <f t="shared" si="1"/>
        <v>0</v>
      </c>
    </row>
    <row r="64" spans="1:6" x14ac:dyDescent="0.3">
      <c r="A64" s="19" t="s">
        <v>211</v>
      </c>
      <c r="D64" s="43"/>
      <c r="E64" s="43"/>
      <c r="F64" s="43"/>
    </row>
  </sheetData>
  <mergeCells count="3">
    <mergeCell ref="B56:C56"/>
    <mergeCell ref="A1:F1"/>
    <mergeCell ref="B62:C62"/>
  </mergeCells>
  <pageMargins left="0.78740157480314965" right="0.78740157480314965" top="0.43307086614173229" bottom="0.43307086614173229" header="0.19685039370078741" footer="0.27559055118110237"/>
  <pageSetup paperSize="9" orientation="portrait" r:id="rId1"/>
  <headerFooter alignWithMargins="0">
    <oddHeader>&amp;LDirection des Travaux et de la maintenance&amp;CDPGF&amp;RHôpital Louis Mourier</oddHeader>
    <oddFooter>&amp;Rédité le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8"/>
  <sheetViews>
    <sheetView showWhiteSpace="0" zoomScaleNormal="100" zoomScalePageLayoutView="145" workbookViewId="0">
      <selection activeCell="C45" sqref="C45"/>
    </sheetView>
  </sheetViews>
  <sheetFormatPr baseColWidth="10" defaultColWidth="11.453125" defaultRowHeight="13" x14ac:dyDescent="0.3"/>
  <cols>
    <col min="1" max="1" width="29.81640625" style="1" bestFit="1" customWidth="1"/>
    <col min="2" max="2" width="13" style="1" customWidth="1"/>
    <col min="3" max="3" width="11" style="2" customWidth="1"/>
    <col min="4" max="6" width="15.7265625" style="1" customWidth="1"/>
    <col min="7" max="7" width="14" style="1" bestFit="1" customWidth="1"/>
    <col min="8" max="8" width="16" style="1" bestFit="1" customWidth="1"/>
    <col min="9" max="16384" width="11.453125" style="1"/>
  </cols>
  <sheetData>
    <row r="1" spans="1:6" s="20" customFormat="1" ht="29.25" customHeight="1" x14ac:dyDescent="0.25">
      <c r="A1" s="51" t="s">
        <v>321</v>
      </c>
      <c r="B1" s="51"/>
      <c r="C1" s="51"/>
      <c r="D1" s="51"/>
      <c r="E1" s="51"/>
      <c r="F1" s="51"/>
    </row>
    <row r="2" spans="1:6" s="3" customFormat="1" ht="42" x14ac:dyDescent="0.35">
      <c r="A2" s="21" t="s">
        <v>17</v>
      </c>
      <c r="B2" s="21" t="s">
        <v>219</v>
      </c>
      <c r="C2" s="21" t="s">
        <v>215</v>
      </c>
      <c r="D2" s="22" t="s">
        <v>213</v>
      </c>
      <c r="E2" s="22" t="s">
        <v>214</v>
      </c>
      <c r="F2" s="22" t="s">
        <v>205</v>
      </c>
    </row>
    <row r="3" spans="1:6" s="3" customFormat="1" ht="14.5" x14ac:dyDescent="0.35">
      <c r="A3" s="28" t="s">
        <v>272</v>
      </c>
      <c r="B3" s="28" t="s">
        <v>218</v>
      </c>
      <c r="C3" s="28" t="s">
        <v>305</v>
      </c>
      <c r="D3" s="30"/>
      <c r="E3" s="30"/>
      <c r="F3" s="31"/>
    </row>
    <row r="4" spans="1:6" s="3" customFormat="1" ht="14.5" x14ac:dyDescent="0.35">
      <c r="A4" s="28" t="s">
        <v>273</v>
      </c>
      <c r="B4" s="28" t="s">
        <v>218</v>
      </c>
      <c r="C4" s="28" t="s">
        <v>306</v>
      </c>
      <c r="D4" s="30"/>
      <c r="E4" s="30"/>
      <c r="F4" s="31"/>
    </row>
    <row r="5" spans="1:6" s="3" customFormat="1" ht="14.5" x14ac:dyDescent="0.35">
      <c r="A5" s="28" t="s">
        <v>274</v>
      </c>
      <c r="B5" s="28" t="s">
        <v>218</v>
      </c>
      <c r="C5" s="28" t="s">
        <v>307</v>
      </c>
      <c r="D5" s="30"/>
      <c r="E5" s="30"/>
      <c r="F5" s="31"/>
    </row>
    <row r="6" spans="1:6" s="3" customFormat="1" ht="14.5" x14ac:dyDescent="0.35">
      <c r="A6" s="28" t="s">
        <v>275</v>
      </c>
      <c r="B6" s="28" t="s">
        <v>216</v>
      </c>
      <c r="C6" s="28" t="s">
        <v>308</v>
      </c>
      <c r="D6" s="30"/>
      <c r="E6" s="30"/>
      <c r="F6" s="31"/>
    </row>
    <row r="7" spans="1:6" s="3" customFormat="1" ht="14.5" x14ac:dyDescent="0.35">
      <c r="A7" s="28" t="s">
        <v>276</v>
      </c>
      <c r="B7" s="28" t="s">
        <v>216</v>
      </c>
      <c r="C7" s="28" t="s">
        <v>309</v>
      </c>
      <c r="D7" s="30"/>
      <c r="E7" s="30"/>
      <c r="F7" s="31"/>
    </row>
    <row r="8" spans="1:6" s="3" customFormat="1" ht="14.5" x14ac:dyDescent="0.35">
      <c r="A8" s="28" t="s">
        <v>277</v>
      </c>
      <c r="B8" s="28" t="s">
        <v>216</v>
      </c>
      <c r="C8" s="28" t="s">
        <v>310</v>
      </c>
      <c r="D8" s="30"/>
      <c r="E8" s="30"/>
      <c r="F8" s="31"/>
    </row>
    <row r="9" spans="1:6" s="3" customFormat="1" ht="14.5" x14ac:dyDescent="0.35">
      <c r="A9" s="28" t="s">
        <v>278</v>
      </c>
      <c r="B9" s="28" t="s">
        <v>216</v>
      </c>
      <c r="C9" s="28" t="s">
        <v>311</v>
      </c>
      <c r="D9" s="30"/>
      <c r="E9" s="30"/>
      <c r="F9" s="31"/>
    </row>
    <row r="10" spans="1:6" s="3" customFormat="1" ht="14.5" x14ac:dyDescent="0.35">
      <c r="A10" s="28" t="s">
        <v>279</v>
      </c>
      <c r="B10" s="28" t="s">
        <v>217</v>
      </c>
      <c r="C10" s="28" t="s">
        <v>0</v>
      </c>
      <c r="D10" s="30"/>
      <c r="E10" s="30"/>
      <c r="F10" s="31"/>
    </row>
    <row r="11" spans="1:6" s="3" customFormat="1" ht="14.5" x14ac:dyDescent="0.35">
      <c r="A11" s="28" t="s">
        <v>280</v>
      </c>
      <c r="B11" s="28" t="s">
        <v>217</v>
      </c>
      <c r="C11" s="28" t="s">
        <v>1</v>
      </c>
      <c r="D11" s="30"/>
      <c r="E11" s="30"/>
      <c r="F11" s="31"/>
    </row>
    <row r="12" spans="1:6" s="3" customFormat="1" ht="14.5" x14ac:dyDescent="0.35">
      <c r="A12" s="28" t="s">
        <v>281</v>
      </c>
      <c r="B12" s="28" t="s">
        <v>217</v>
      </c>
      <c r="C12" s="28" t="s">
        <v>2</v>
      </c>
      <c r="D12" s="30"/>
      <c r="E12" s="30"/>
      <c r="F12" s="31"/>
    </row>
    <row r="13" spans="1:6" s="3" customFormat="1" ht="14.5" x14ac:dyDescent="0.35">
      <c r="A13" s="29" t="s">
        <v>282</v>
      </c>
      <c r="B13" s="29" t="s">
        <v>216</v>
      </c>
      <c r="C13" s="29" t="s">
        <v>10</v>
      </c>
      <c r="D13" s="32"/>
      <c r="E13" s="30"/>
      <c r="F13" s="31"/>
    </row>
    <row r="14" spans="1:6" s="3" customFormat="1" ht="14.5" x14ac:dyDescent="0.35">
      <c r="A14" s="29" t="s">
        <v>283</v>
      </c>
      <c r="B14" s="29" t="s">
        <v>218</v>
      </c>
      <c r="C14" s="29" t="s">
        <v>312</v>
      </c>
      <c r="D14" s="32"/>
      <c r="E14" s="30"/>
      <c r="F14" s="31"/>
    </row>
    <row r="15" spans="1:6" s="3" customFormat="1" ht="14.5" x14ac:dyDescent="0.35">
      <c r="A15" s="29" t="s">
        <v>284</v>
      </c>
      <c r="B15" s="29" t="s">
        <v>218</v>
      </c>
      <c r="C15" s="29" t="s">
        <v>313</v>
      </c>
      <c r="D15" s="32"/>
      <c r="E15" s="30"/>
      <c r="F15" s="31"/>
    </row>
    <row r="16" spans="1:6" s="3" customFormat="1" ht="14.5" x14ac:dyDescent="0.35">
      <c r="A16" s="29" t="s">
        <v>285</v>
      </c>
      <c r="B16" s="29" t="s">
        <v>217</v>
      </c>
      <c r="C16" s="29" t="s">
        <v>3</v>
      </c>
      <c r="D16" s="32"/>
      <c r="E16" s="30"/>
      <c r="F16" s="31"/>
    </row>
    <row r="17" spans="1:6" s="3" customFormat="1" ht="14.5" x14ac:dyDescent="0.35">
      <c r="A17" s="29" t="s">
        <v>286</v>
      </c>
      <c r="B17" s="29" t="s">
        <v>217</v>
      </c>
      <c r="C17" s="29" t="s">
        <v>4</v>
      </c>
      <c r="D17" s="32"/>
      <c r="E17" s="30"/>
      <c r="F17" s="31"/>
    </row>
    <row r="18" spans="1:6" s="3" customFormat="1" ht="14.5" x14ac:dyDescent="0.35">
      <c r="A18" s="29" t="s">
        <v>287</v>
      </c>
      <c r="B18" s="29" t="s">
        <v>218</v>
      </c>
      <c r="C18" s="29" t="s">
        <v>314</v>
      </c>
      <c r="D18" s="32"/>
      <c r="E18" s="30"/>
      <c r="F18" s="31"/>
    </row>
    <row r="19" spans="1:6" s="3" customFormat="1" ht="15" customHeight="1" x14ac:dyDescent="0.35">
      <c r="A19" s="29" t="s">
        <v>288</v>
      </c>
      <c r="B19" s="29" t="s">
        <v>216</v>
      </c>
      <c r="C19" s="29" t="s">
        <v>11</v>
      </c>
      <c r="D19" s="32"/>
      <c r="E19" s="30"/>
      <c r="F19" s="31"/>
    </row>
    <row r="20" spans="1:6" s="3" customFormat="1" ht="17.25" customHeight="1" x14ac:dyDescent="0.35">
      <c r="A20" s="29" t="s">
        <v>289</v>
      </c>
      <c r="B20" s="29" t="s">
        <v>216</v>
      </c>
      <c r="C20" s="29" t="s">
        <v>12</v>
      </c>
      <c r="D20" s="32"/>
      <c r="E20" s="30"/>
      <c r="F20" s="31"/>
    </row>
    <row r="21" spans="1:6" s="3" customFormat="1" ht="14.5" x14ac:dyDescent="0.35">
      <c r="A21" s="29" t="s">
        <v>290</v>
      </c>
      <c r="B21" s="29" t="s">
        <v>218</v>
      </c>
      <c r="C21" s="29" t="s">
        <v>315</v>
      </c>
      <c r="D21" s="32"/>
      <c r="E21" s="30"/>
      <c r="F21" s="31"/>
    </row>
    <row r="22" spans="1:6" s="3" customFormat="1" ht="14.5" x14ac:dyDescent="0.35">
      <c r="A22" s="29" t="s">
        <v>291</v>
      </c>
      <c r="B22" s="29" t="s">
        <v>216</v>
      </c>
      <c r="C22" s="29" t="s">
        <v>9</v>
      </c>
      <c r="D22" s="32"/>
      <c r="E22" s="30"/>
      <c r="F22" s="31"/>
    </row>
    <row r="23" spans="1:6" s="3" customFormat="1" ht="14.5" x14ac:dyDescent="0.35">
      <c r="A23" s="28" t="s">
        <v>292</v>
      </c>
      <c r="B23" s="28" t="s">
        <v>320</v>
      </c>
      <c r="C23" s="47" t="s">
        <v>13</v>
      </c>
      <c r="D23" s="30"/>
      <c r="E23" s="32"/>
      <c r="F23" s="31"/>
    </row>
    <row r="24" spans="1:6" s="3" customFormat="1" ht="14.5" x14ac:dyDescent="0.35">
      <c r="A24" s="28" t="s">
        <v>293</v>
      </c>
      <c r="B24" s="28" t="s">
        <v>320</v>
      </c>
      <c r="C24" s="47" t="s">
        <v>14</v>
      </c>
      <c r="D24" s="30"/>
      <c r="E24" s="32"/>
      <c r="F24" s="31"/>
    </row>
    <row r="25" spans="1:6" s="3" customFormat="1" ht="14.5" x14ac:dyDescent="0.35">
      <c r="A25" s="28" t="s">
        <v>294</v>
      </c>
      <c r="B25" s="28" t="s">
        <v>218</v>
      </c>
      <c r="C25" s="28" t="s">
        <v>316</v>
      </c>
      <c r="D25" s="30"/>
      <c r="E25" s="32"/>
      <c r="F25" s="31"/>
    </row>
    <row r="26" spans="1:6" s="3" customFormat="1" ht="14.5" x14ac:dyDescent="0.35">
      <c r="A26" s="28" t="s">
        <v>295</v>
      </c>
      <c r="B26" s="28" t="s">
        <v>218</v>
      </c>
      <c r="C26" s="28" t="s">
        <v>317</v>
      </c>
      <c r="D26" s="30"/>
      <c r="E26" s="32"/>
      <c r="F26" s="31"/>
    </row>
    <row r="27" spans="1:6" s="3" customFormat="1" ht="14.5" x14ac:dyDescent="0.35">
      <c r="A27" s="27" t="s">
        <v>296</v>
      </c>
      <c r="B27" s="27" t="s">
        <v>216</v>
      </c>
      <c r="C27" s="27" t="s">
        <v>15</v>
      </c>
      <c r="D27" s="30"/>
      <c r="E27" s="32"/>
      <c r="F27" s="31"/>
    </row>
    <row r="28" spans="1:6" s="3" customFormat="1" ht="14.5" x14ac:dyDescent="0.35">
      <c r="A28" s="28" t="s">
        <v>297</v>
      </c>
      <c r="B28" s="28" t="s">
        <v>216</v>
      </c>
      <c r="C28" s="28" t="s">
        <v>16</v>
      </c>
      <c r="D28" s="30"/>
      <c r="E28" s="32"/>
      <c r="F28" s="31"/>
    </row>
    <row r="29" spans="1:6" s="3" customFormat="1" ht="14.5" x14ac:dyDescent="0.35">
      <c r="A29" s="28" t="s">
        <v>298</v>
      </c>
      <c r="B29" s="28" t="s">
        <v>217</v>
      </c>
      <c r="C29" s="28" t="s">
        <v>5</v>
      </c>
      <c r="D29" s="30"/>
      <c r="E29" s="32"/>
      <c r="F29" s="31"/>
    </row>
    <row r="30" spans="1:6" s="3" customFormat="1" ht="14.5" x14ac:dyDescent="0.35">
      <c r="A30" s="28" t="s">
        <v>299</v>
      </c>
      <c r="B30" s="28" t="s">
        <v>217</v>
      </c>
      <c r="C30" s="28" t="s">
        <v>6</v>
      </c>
      <c r="D30" s="30"/>
      <c r="E30" s="32"/>
      <c r="F30" s="31"/>
    </row>
    <row r="31" spans="1:6" s="3" customFormat="1" ht="14.5" x14ac:dyDescent="0.35">
      <c r="A31" s="28" t="s">
        <v>300</v>
      </c>
      <c r="B31" s="28" t="s">
        <v>217</v>
      </c>
      <c r="C31" s="28" t="s">
        <v>7</v>
      </c>
      <c r="D31" s="30"/>
      <c r="E31" s="32"/>
      <c r="F31" s="31"/>
    </row>
    <row r="32" spans="1:6" s="3" customFormat="1" ht="14.5" x14ac:dyDescent="0.35">
      <c r="A32" s="28" t="s">
        <v>301</v>
      </c>
      <c r="B32" s="28" t="s">
        <v>217</v>
      </c>
      <c r="C32" s="28" t="s">
        <v>8</v>
      </c>
      <c r="D32" s="30"/>
      <c r="E32" s="32"/>
      <c r="F32" s="31"/>
    </row>
    <row r="33" spans="1:20" s="3" customFormat="1" ht="17.25" customHeight="1" x14ac:dyDescent="0.35">
      <c r="A33" s="28" t="s">
        <v>302</v>
      </c>
      <c r="B33" s="28" t="s">
        <v>218</v>
      </c>
      <c r="C33" s="28" t="s">
        <v>318</v>
      </c>
      <c r="D33" s="30"/>
      <c r="E33" s="32"/>
      <c r="F33" s="31"/>
    </row>
    <row r="34" spans="1:20" s="3" customFormat="1" ht="14.5" x14ac:dyDescent="0.35">
      <c r="A34" s="27" t="s">
        <v>303</v>
      </c>
      <c r="B34" s="28" t="s">
        <v>216</v>
      </c>
      <c r="C34" s="28" t="s">
        <v>18</v>
      </c>
      <c r="D34" s="30"/>
      <c r="E34" s="32"/>
      <c r="F34" s="3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4.5" x14ac:dyDescent="0.35">
      <c r="A35" s="27" t="s">
        <v>304</v>
      </c>
      <c r="B35" s="27" t="s">
        <v>218</v>
      </c>
      <c r="C35" s="27" t="s">
        <v>319</v>
      </c>
      <c r="D35" s="32"/>
      <c r="E35" s="32"/>
      <c r="F35" s="48"/>
    </row>
    <row r="36" spans="1:20" ht="15.75" customHeight="1" x14ac:dyDescent="0.35">
      <c r="A36" s="52" t="s">
        <v>209</v>
      </c>
      <c r="B36" s="53"/>
      <c r="C36" s="54"/>
      <c r="D36" s="36">
        <f>SUM(D3:D35)</f>
        <v>0</v>
      </c>
      <c r="E36" s="36">
        <f t="shared" ref="E36:F36" si="0">SUM(E3:E35)</f>
        <v>0</v>
      </c>
      <c r="F36" s="36">
        <f t="shared" si="0"/>
        <v>0</v>
      </c>
    </row>
    <row r="38" spans="1:20" x14ac:dyDescent="0.3">
      <c r="A38" s="19" t="s">
        <v>211</v>
      </c>
      <c r="B38" s="13"/>
      <c r="D38" s="43"/>
      <c r="E38" s="43"/>
      <c r="F38" s="43"/>
    </row>
  </sheetData>
  <mergeCells count="2">
    <mergeCell ref="A36:C36"/>
    <mergeCell ref="A1:F1"/>
  </mergeCells>
  <pageMargins left="0.78740157480314965" right="0.78740157480314965" top="0.43307086614173229" bottom="0.43307086614173229" header="0.19685039370078741" footer="0.27559055118110237"/>
  <pageSetup paperSize="8" orientation="landscape" r:id="rId1"/>
  <headerFooter alignWithMargins="0">
    <oddHeader>&amp;LDirection des Travaux et de la maintenance&amp;CDPGF&amp;RHôpital Louis Mourier</oddHeader>
    <oddFooter>&amp;Rédité le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DPGF BEAUJON</vt:lpstr>
      <vt:lpstr>DPGF BICHAT</vt:lpstr>
      <vt:lpstr>DPGF LMR</vt:lpstr>
      <vt:lpstr>'DPGF BEAUJON'!Zone_d_impression</vt:lpstr>
    </vt:vector>
  </TitlesOfParts>
  <Company>habitat&amp;territoires conseil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RUAUD Bertrand</dc:creator>
  <cp:lastModifiedBy>KHOUFACHE Lamia</cp:lastModifiedBy>
  <cp:lastPrinted>2025-11-28T11:35:24Z</cp:lastPrinted>
  <dcterms:created xsi:type="dcterms:W3CDTF">2003-08-25T09:33:50Z</dcterms:created>
  <dcterms:modified xsi:type="dcterms:W3CDTF">2026-01-30T15:00:13Z</dcterms:modified>
</cp:coreProperties>
</file>