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 M065_TRANSPORT AGENT HANDICAP\03 DCE\DCE_VD1\"/>
    </mc:Choice>
  </mc:AlternateContent>
  <xr:revisionPtr revIDLastSave="0" documentId="13_ncr:1_{0EB407F5-F439-4F29-A82D-540E783ED26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OTICE" sheetId="4" r:id="rId1"/>
    <sheet name="BPU" sheetId="3" r:id="rId2"/>
    <sheet name="DQE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F6" i="3" s="1"/>
  <c r="E6" i="1" s="1"/>
  <c r="D6" i="1"/>
  <c r="F6" i="1" s="1"/>
  <c r="G6" i="1" l="1"/>
</calcChain>
</file>

<file path=xl/sharedStrings.xml><?xml version="1.0" encoding="utf-8"?>
<sst xmlns="http://schemas.openxmlformats.org/spreadsheetml/2006/main" count="31" uniqueCount="26">
  <si>
    <t>Libelle de la prestation</t>
  </si>
  <si>
    <t>Taux de TVA</t>
  </si>
  <si>
    <t>References</t>
  </si>
  <si>
    <t xml:space="preserve">BORDEREAU DES PRIX UNITAIRES (BPU)
</t>
  </si>
  <si>
    <t>Forfait unitaire aller-retour</t>
  </si>
  <si>
    <t>Montant  T.T.C.</t>
  </si>
  <si>
    <t>MARCHE N°</t>
  </si>
  <si>
    <t>Nom du candidat</t>
  </si>
  <si>
    <t xml:space="preserve">DETAIL QUANTITATIF ESTIMATIF  (DQE)
</t>
  </si>
  <si>
    <r>
      <rPr>
        <b/>
        <sz val="12"/>
        <color theme="0"/>
        <rFont val="Calibri"/>
        <family val="2"/>
        <scheme val="minor"/>
      </rPr>
      <t>Devis Quantitatif Estimatif (DQE) - Le nombre de jours  est estimatif et n'a pas de valeur contractuelle</t>
    </r>
    <r>
      <rPr>
        <b/>
        <sz val="18"/>
        <color theme="0"/>
        <rFont val="Calibri"/>
        <family val="2"/>
        <scheme val="minor"/>
      </rPr>
      <t xml:space="preserve">	</t>
    </r>
  </si>
  <si>
    <t>Montant total estimé annuel HT</t>
  </si>
  <si>
    <t>Montant total estimé annuel TTC</t>
  </si>
  <si>
    <t xml:space="preserve">Nombre estimé de jours </t>
  </si>
  <si>
    <t>NOTICE</t>
  </si>
  <si>
    <t>ETAPE</t>
  </si>
  <si>
    <t>Montant HTVA</t>
  </si>
  <si>
    <t>Le remplissage du DQE se fera automatiquement</t>
  </si>
  <si>
    <t>2025M065000</t>
  </si>
  <si>
    <t>LOT 1</t>
  </si>
  <si>
    <t xml:space="preserve"> Montant TVA</t>
  </si>
  <si>
    <t xml:space="preserve">  Montant H.T.</t>
  </si>
  <si>
    <t>Prix Unitaire
H.T</t>
  </si>
  <si>
    <t xml:space="preserve">Prix Unitaire
TTC </t>
  </si>
  <si>
    <t>Le forfait de prise en charge est pour 1 trajet ( =1 aller ou 1 retour) et ce quel que soit le nombre de km.</t>
  </si>
  <si>
    <t>Compléter les cases blanches sur le BPU.</t>
  </si>
  <si>
    <t xml:space="preserve">  2025M065000
TRANSPORT SPECIALISE DOMICILE-TRAVAIL DESTINE AUX AGENTS EN SITUATION DE HANDICAP 
LOT N°2 TRANSPORT SPECIALISE DOMICILE-TRAVAIL DANS LA COMMUNAUTE D'AGGLOMERATION DU GRAND GUERET (23)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</si>
</sst>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Marianne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Marianne"/>
    </font>
    <font>
      <sz val="10"/>
      <name val="Arial"/>
      <family val="2"/>
    </font>
    <font>
      <b/>
      <u/>
      <sz val="10"/>
      <name val="Arial"/>
      <family val="2"/>
    </font>
    <font>
      <sz val="11"/>
      <name val="Marianne"/>
    </font>
    <font>
      <b/>
      <sz val="12"/>
      <color theme="1"/>
      <name val="Marianne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0" fontId="3" fillId="0" borderId="0" xfId="1" applyFont="1"/>
    <xf numFmtId="0" fontId="2" fillId="4" borderId="4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/>
    </xf>
    <xf numFmtId="0" fontId="2" fillId="4" borderId="8" xfId="1" applyFont="1" applyFill="1" applyBorder="1" applyAlignment="1">
      <alignment vertical="center"/>
    </xf>
    <xf numFmtId="164" fontId="4" fillId="2" borderId="9" xfId="2" applyNumberFormat="1" applyFont="1" applyFill="1" applyBorder="1" applyAlignment="1">
      <alignment horizontal="center" vertical="center"/>
    </xf>
    <xf numFmtId="165" fontId="8" fillId="6" borderId="0" xfId="1" applyNumberFormat="1" applyFont="1" applyFill="1" applyAlignment="1">
      <alignment horizontal="center" vertical="center"/>
    </xf>
    <xf numFmtId="44" fontId="4" fillId="2" borderId="8" xfId="3" applyNumberFormat="1" applyFont="1" applyFill="1" applyBorder="1" applyAlignment="1">
      <alignment horizontal="center" vertical="center"/>
    </xf>
    <xf numFmtId="0" fontId="9" fillId="8" borderId="8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165" fontId="7" fillId="0" borderId="0" xfId="0" applyNumberFormat="1" applyFont="1"/>
    <xf numFmtId="165" fontId="7" fillId="5" borderId="0" xfId="0" applyNumberFormat="1" applyFont="1" applyFill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0" borderId="8" xfId="0" quotePrefix="1" applyFont="1" applyBorder="1" applyAlignment="1">
      <alignment horizontal="center" vertical="center" wrapText="1"/>
    </xf>
    <xf numFmtId="0" fontId="10" fillId="0" borderId="0" xfId="0" applyFont="1"/>
    <xf numFmtId="44" fontId="4" fillId="2" borderId="13" xfId="2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165" fontId="12" fillId="0" borderId="8" xfId="1" applyNumberFormat="1" applyFont="1" applyBorder="1" applyAlignment="1">
      <alignment horizontal="center" vertical="center" wrapText="1"/>
    </xf>
    <xf numFmtId="44" fontId="4" fillId="7" borderId="18" xfId="2" applyFont="1" applyFill="1" applyBorder="1" applyAlignment="1">
      <alignment horizontal="center" vertical="center"/>
    </xf>
    <xf numFmtId="44" fontId="4" fillId="2" borderId="18" xfId="2" applyFont="1" applyFill="1" applyBorder="1" applyAlignment="1" applyProtection="1">
      <alignment horizontal="center" vertical="center"/>
      <protection locked="0"/>
    </xf>
    <xf numFmtId="2" fontId="4" fillId="2" borderId="18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left" vertical="center" wrapText="1"/>
    </xf>
    <xf numFmtId="165" fontId="7" fillId="0" borderId="14" xfId="0" applyNumberFormat="1" applyFont="1" applyBorder="1" applyAlignment="1">
      <alignment horizontal="left" vertical="center" wrapText="1"/>
    </xf>
    <xf numFmtId="165" fontId="7" fillId="0" borderId="15" xfId="0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 wrapText="1"/>
    </xf>
    <xf numFmtId="165" fontId="7" fillId="7" borderId="13" xfId="1" applyNumberFormat="1" applyFont="1" applyFill="1" applyBorder="1" applyAlignment="1" applyProtection="1">
      <alignment horizontal="center" vertical="center"/>
      <protection locked="0"/>
    </xf>
    <xf numFmtId="165" fontId="7" fillId="7" borderId="14" xfId="1" applyNumberFormat="1" applyFont="1" applyFill="1" applyBorder="1" applyAlignment="1" applyProtection="1">
      <alignment horizontal="center" vertical="center"/>
      <protection locked="0"/>
    </xf>
    <xf numFmtId="165" fontId="7" fillId="7" borderId="15" xfId="1" applyNumberFormat="1" applyFont="1" applyFill="1" applyBorder="1" applyAlignment="1" applyProtection="1">
      <alignment horizontal="center" vertical="center"/>
      <protection locked="0"/>
    </xf>
    <xf numFmtId="0" fontId="6" fillId="3" borderId="19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1" xr:uid="{00000000-0005-0000-0000-000001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5</xdr:row>
      <xdr:rowOff>82390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2F38D274-AE1D-40CE-BCD9-EF49C12D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90650" cy="1034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371626</xdr:colOff>
      <xdr:row>0</xdr:row>
      <xdr:rowOff>962025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CCDF5D-854F-4A0B-8BC3-0B4A12732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0401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371626</xdr:colOff>
      <xdr:row>0</xdr:row>
      <xdr:rowOff>962025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5027400B-810F-419C-AFD0-AF1F42380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0401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357-9B83-45CE-B05C-71D042D39BB3}">
  <dimension ref="A1:D12"/>
  <sheetViews>
    <sheetView workbookViewId="0">
      <selection activeCell="C16" sqref="C16"/>
    </sheetView>
  </sheetViews>
  <sheetFormatPr baseColWidth="10" defaultRowHeight="15" x14ac:dyDescent="0.25"/>
  <cols>
    <col min="2" max="2" width="18" customWidth="1"/>
    <col min="3" max="3" width="20.28515625" customWidth="1"/>
    <col min="4" max="4" width="34.28515625" customWidth="1"/>
  </cols>
  <sheetData>
    <row r="1" spans="1:4" x14ac:dyDescent="0.25">
      <c r="A1" s="13"/>
      <c r="B1" s="14"/>
      <c r="C1" s="15" t="s">
        <v>6</v>
      </c>
      <c r="D1" s="16" t="s">
        <v>17</v>
      </c>
    </row>
    <row r="2" spans="1:4" x14ac:dyDescent="0.25">
      <c r="A2" s="13"/>
      <c r="B2" s="17"/>
      <c r="C2" s="18"/>
      <c r="D2" s="18" t="s">
        <v>18</v>
      </c>
    </row>
    <row r="3" spans="1:4" x14ac:dyDescent="0.25">
      <c r="A3" s="17"/>
      <c r="B3" s="17"/>
      <c r="C3" s="18"/>
      <c r="D3" s="18"/>
    </row>
    <row r="4" spans="1:4" x14ac:dyDescent="0.25">
      <c r="A4" s="17"/>
      <c r="B4" s="17"/>
      <c r="C4" s="18"/>
      <c r="D4" s="18"/>
    </row>
    <row r="5" spans="1:4" x14ac:dyDescent="0.25">
      <c r="A5" s="17"/>
      <c r="B5" s="17"/>
      <c r="C5" s="18"/>
      <c r="D5" s="18"/>
    </row>
    <row r="6" spans="1:4" x14ac:dyDescent="0.25">
      <c r="A6" s="17"/>
      <c r="B6" s="17"/>
      <c r="C6" s="18"/>
      <c r="D6" s="18"/>
    </row>
    <row r="7" spans="1:4" x14ac:dyDescent="0.25">
      <c r="A7" s="30" t="s">
        <v>13</v>
      </c>
      <c r="B7" s="30"/>
      <c r="C7" s="30"/>
      <c r="D7" s="30"/>
    </row>
    <row r="8" spans="1:4" ht="4.5" customHeight="1" x14ac:dyDescent="0.25">
      <c r="A8" s="31"/>
      <c r="B8" s="31"/>
      <c r="C8" s="31"/>
      <c r="D8" s="31"/>
    </row>
    <row r="9" spans="1:4" x14ac:dyDescent="0.25">
      <c r="A9" s="19" t="s">
        <v>14</v>
      </c>
      <c r="B9" s="32" t="s">
        <v>15</v>
      </c>
      <c r="C9" s="33"/>
      <c r="D9" s="34"/>
    </row>
    <row r="10" spans="1:4" ht="34.5" customHeight="1" x14ac:dyDescent="0.25">
      <c r="A10" s="20">
        <v>1</v>
      </c>
      <c r="B10" s="35" t="s">
        <v>24</v>
      </c>
      <c r="C10" s="36"/>
      <c r="D10" s="37"/>
    </row>
    <row r="11" spans="1:4" ht="46.5" customHeight="1" x14ac:dyDescent="0.25">
      <c r="A11" s="20">
        <v>2</v>
      </c>
      <c r="B11" s="35" t="s">
        <v>16</v>
      </c>
      <c r="C11" s="36"/>
      <c r="D11" s="37"/>
    </row>
    <row r="12" spans="1:4" x14ac:dyDescent="0.25">
      <c r="A12" s="21"/>
      <c r="B12" s="21"/>
      <c r="C12" s="21"/>
      <c r="D12" s="21"/>
    </row>
  </sheetData>
  <mergeCells count="5">
    <mergeCell ref="A7:D7"/>
    <mergeCell ref="A8:D8"/>
    <mergeCell ref="B9:D9"/>
    <mergeCell ref="B10:D10"/>
    <mergeCell ref="B11:D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82AE4-98E9-4F74-855B-AFC40939AD33}">
  <dimension ref="A1:G82"/>
  <sheetViews>
    <sheetView tabSelected="1" zoomScale="80" zoomScaleNormal="80" workbookViewId="0">
      <selection activeCell="D7" sqref="D7:E7"/>
    </sheetView>
  </sheetViews>
  <sheetFormatPr baseColWidth="10" defaultColWidth="11.42578125" defaultRowHeight="15" x14ac:dyDescent="0.25"/>
  <cols>
    <col min="1" max="1" width="24.42578125" style="1" customWidth="1"/>
    <col min="2" max="2" width="109.140625" style="1" customWidth="1"/>
    <col min="3" max="3" width="15.7109375" style="1" customWidth="1"/>
    <col min="4" max="4" width="18.7109375" style="1" customWidth="1"/>
    <col min="5" max="5" width="30.140625" style="1" customWidth="1"/>
    <col min="6" max="6" width="21.140625" style="1" customWidth="1"/>
    <col min="7" max="16384" width="11.42578125" style="1"/>
  </cols>
  <sheetData>
    <row r="1" spans="1:6" ht="147" customHeight="1" thickBot="1" x14ac:dyDescent="0.3">
      <c r="A1" s="38" t="s">
        <v>25</v>
      </c>
      <c r="B1" s="39"/>
      <c r="C1" s="39"/>
      <c r="D1" s="39"/>
      <c r="E1" s="39"/>
      <c r="F1" s="40"/>
    </row>
    <row r="2" spans="1:6" ht="54.75" customHeight="1" x14ac:dyDescent="0.25">
      <c r="A2" s="41" t="s">
        <v>3</v>
      </c>
      <c r="B2" s="42"/>
      <c r="C2" s="42"/>
      <c r="D2" s="42"/>
      <c r="E2" s="42"/>
      <c r="F2" s="43"/>
    </row>
    <row r="3" spans="1:6" ht="35.25" customHeight="1" x14ac:dyDescent="0.25">
      <c r="A3" s="10" t="s">
        <v>7</v>
      </c>
      <c r="B3" s="44"/>
      <c r="C3" s="45"/>
      <c r="D3" s="45"/>
      <c r="E3" s="45"/>
      <c r="F3" s="46"/>
    </row>
    <row r="4" spans="1:6" ht="36.75" customHeight="1" thickBot="1" x14ac:dyDescent="0.3">
      <c r="A4" s="47" t="s">
        <v>23</v>
      </c>
      <c r="B4" s="48"/>
      <c r="C4" s="48"/>
      <c r="D4" s="48"/>
      <c r="E4" s="48"/>
      <c r="F4" s="48"/>
    </row>
    <row r="5" spans="1:6" ht="54" customHeight="1" thickBot="1" x14ac:dyDescent="0.3">
      <c r="A5" s="3" t="s">
        <v>2</v>
      </c>
      <c r="B5" s="4" t="s">
        <v>0</v>
      </c>
      <c r="C5" s="5" t="s">
        <v>20</v>
      </c>
      <c r="D5" s="5" t="s">
        <v>1</v>
      </c>
      <c r="E5" s="6" t="s">
        <v>19</v>
      </c>
      <c r="F5" s="6" t="s">
        <v>5</v>
      </c>
    </row>
    <row r="6" spans="1:6" ht="29.1" customHeight="1" x14ac:dyDescent="0.25">
      <c r="A6" s="7">
        <v>1</v>
      </c>
      <c r="B6" s="8" t="s">
        <v>4</v>
      </c>
      <c r="C6" s="28"/>
      <c r="D6" s="29"/>
      <c r="E6" s="27" t="str">
        <f>IF(C6="","",C6*D6/100)</f>
        <v/>
      </c>
      <c r="F6" s="27" t="str">
        <f>IF(C6="","",C6+E6)</f>
        <v/>
      </c>
    </row>
    <row r="7" spans="1:6" ht="30.95" customHeight="1" x14ac:dyDescent="0.25"/>
    <row r="8" spans="1:6" ht="30.95" customHeight="1" x14ac:dyDescent="0.25"/>
    <row r="9" spans="1:6" ht="30.95" customHeight="1" x14ac:dyDescent="0.25"/>
    <row r="10" spans="1:6" ht="30.95" customHeight="1" x14ac:dyDescent="0.25"/>
    <row r="11" spans="1:6" ht="27.95" customHeight="1" x14ac:dyDescent="0.25"/>
    <row r="50" ht="14.25" customHeight="1" x14ac:dyDescent="0.25"/>
    <row r="79" spans="5:7" x14ac:dyDescent="0.25">
      <c r="E79" s="2"/>
      <c r="G79" s="2"/>
    </row>
    <row r="80" spans="5:7" x14ac:dyDescent="0.25">
      <c r="E80" s="2"/>
      <c r="G80" s="2"/>
    </row>
    <row r="81" spans="5:7" s="2" customFormat="1" x14ac:dyDescent="0.25">
      <c r="E81" s="1"/>
      <c r="G81" s="1"/>
    </row>
    <row r="82" spans="5:7" s="2" customFormat="1" x14ac:dyDescent="0.25">
      <c r="E82" s="1"/>
      <c r="G82" s="1"/>
    </row>
  </sheetData>
  <sheetProtection sheet="1" objects="1" scenarios="1"/>
  <mergeCells count="4">
    <mergeCell ref="A1:F1"/>
    <mergeCell ref="A2:F2"/>
    <mergeCell ref="B3:F3"/>
    <mergeCell ref="A4:F4"/>
  </mergeCells>
  <dataValidations count="1">
    <dataValidation type="list" allowBlank="1" showInputMessage="1" showErrorMessage="1" sqref="D6" xr:uid="{C9BEF9A9-99E1-4E86-8DEB-D0DD80CD564F}">
      <mc:AlternateContent xmlns:x12ac="http://schemas.microsoft.com/office/spreadsheetml/2011/1/ac" xmlns:mc="http://schemas.openxmlformats.org/markup-compatibility/2006">
        <mc:Choice Requires="x12ac">
          <x12ac:list>"5,5",10,20</x12ac:list>
        </mc:Choice>
        <mc:Fallback>
          <formula1>"5,5,10,20"</formula1>
        </mc:Fallback>
      </mc:AlternateContent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zoomScale="70" zoomScaleNormal="70" workbookViewId="0">
      <selection activeCell="D6" sqref="D6"/>
    </sheetView>
  </sheetViews>
  <sheetFormatPr baseColWidth="10" defaultColWidth="11.42578125" defaultRowHeight="15" x14ac:dyDescent="0.25"/>
  <cols>
    <col min="1" max="1" width="24.42578125" style="1" customWidth="1"/>
    <col min="2" max="2" width="75.7109375" style="1" customWidth="1"/>
    <col min="3" max="3" width="22.7109375" style="1" customWidth="1"/>
    <col min="4" max="4" width="22.5703125" style="1" customWidth="1"/>
    <col min="5" max="5" width="22.7109375" style="1" customWidth="1"/>
    <col min="6" max="6" width="22.5703125" style="1" customWidth="1"/>
    <col min="7" max="7" width="22.85546875" style="1" customWidth="1"/>
    <col min="8" max="16384" width="11.42578125" style="1"/>
  </cols>
  <sheetData>
    <row r="1" spans="1:7" ht="147" customHeight="1" thickBot="1" x14ac:dyDescent="0.3">
      <c r="A1" s="49" t="s">
        <v>25</v>
      </c>
      <c r="B1" s="39"/>
      <c r="C1" s="39"/>
      <c r="D1" s="39"/>
      <c r="E1" s="39"/>
      <c r="F1" s="39"/>
      <c r="G1" s="40"/>
    </row>
    <row r="2" spans="1:7" ht="54.75" customHeight="1" thickBot="1" x14ac:dyDescent="0.3">
      <c r="A2" s="50" t="s">
        <v>8</v>
      </c>
      <c r="B2" s="42"/>
      <c r="C2" s="42"/>
      <c r="D2" s="42"/>
      <c r="E2" s="42"/>
      <c r="F2" s="42"/>
      <c r="G2" s="43"/>
    </row>
    <row r="3" spans="1:7" ht="35.25" customHeight="1" thickBot="1" x14ac:dyDescent="0.3">
      <c r="A3" s="10" t="s">
        <v>7</v>
      </c>
      <c r="B3" s="44"/>
      <c r="C3" s="45"/>
      <c r="D3" s="45"/>
      <c r="E3" s="45"/>
      <c r="F3" s="45"/>
      <c r="G3" s="46"/>
    </row>
    <row r="4" spans="1:7" ht="36.75" customHeight="1" thickBot="1" x14ac:dyDescent="0.3">
      <c r="A4" s="41" t="s">
        <v>9</v>
      </c>
      <c r="B4" s="51"/>
      <c r="C4" s="51"/>
      <c r="D4" s="51"/>
      <c r="E4" s="51"/>
      <c r="F4" s="51"/>
      <c r="G4" s="51"/>
    </row>
    <row r="5" spans="1:7" ht="54" customHeight="1" x14ac:dyDescent="0.25">
      <c r="A5" s="3" t="s">
        <v>2</v>
      </c>
      <c r="B5" s="4" t="s">
        <v>0</v>
      </c>
      <c r="C5" s="23" t="s">
        <v>12</v>
      </c>
      <c r="D5" s="23" t="s">
        <v>21</v>
      </c>
      <c r="E5" s="23" t="s">
        <v>22</v>
      </c>
      <c r="F5" s="24" t="s">
        <v>10</v>
      </c>
      <c r="G5" s="25" t="s">
        <v>11</v>
      </c>
    </row>
    <row r="6" spans="1:7" ht="29.1" customHeight="1" x14ac:dyDescent="0.25">
      <c r="A6" s="7">
        <v>1</v>
      </c>
      <c r="B6" s="8" t="s">
        <v>4</v>
      </c>
      <c r="C6" s="12">
        <v>64</v>
      </c>
      <c r="D6" s="26" t="str">
        <f>IF(BPU!C6=0,"",BPU!C6)</f>
        <v/>
      </c>
      <c r="E6" s="11" t="str">
        <f>IF(BPU!F6=0,"",BPU!F6)</f>
        <v/>
      </c>
      <c r="F6" s="22" t="str">
        <f>IF(D6="","",C6*D6)</f>
        <v/>
      </c>
      <c r="G6" s="9" t="str">
        <f>IF(D6="","",C6*E6)</f>
        <v/>
      </c>
    </row>
    <row r="7" spans="1:7" ht="30.95" customHeight="1" x14ac:dyDescent="0.25"/>
    <row r="8" spans="1:7" ht="30.95" customHeight="1" x14ac:dyDescent="0.25"/>
    <row r="9" spans="1:7" ht="30.95" customHeight="1" x14ac:dyDescent="0.25"/>
    <row r="10" spans="1:7" ht="30.95" customHeight="1" x14ac:dyDescent="0.25"/>
    <row r="11" spans="1:7" ht="27.95" customHeight="1" x14ac:dyDescent="0.25"/>
    <row r="50" ht="14.25" customHeight="1" x14ac:dyDescent="0.25"/>
    <row r="79" spans="6:8" x14ac:dyDescent="0.25">
      <c r="F79" s="2"/>
      <c r="H79" s="2"/>
    </row>
    <row r="80" spans="6:8" x14ac:dyDescent="0.25">
      <c r="F80" s="2"/>
      <c r="H80" s="2"/>
    </row>
    <row r="81" spans="6:8" s="2" customFormat="1" x14ac:dyDescent="0.25">
      <c r="F81" s="1"/>
      <c r="H81" s="1"/>
    </row>
    <row r="82" spans="6:8" s="2" customFormat="1" x14ac:dyDescent="0.25">
      <c r="F82" s="1"/>
      <c r="H82" s="1"/>
    </row>
  </sheetData>
  <sheetProtection sheet="1" objects="1" scenarios="1"/>
  <sortState xmlns:xlrd2="http://schemas.microsoft.com/office/spreadsheetml/2017/richdata2" ref="A6:F11">
    <sortCondition descending="1" ref="E7:E11"/>
  </sortState>
  <mergeCells count="4">
    <mergeCell ref="A1:G1"/>
    <mergeCell ref="A2:G2"/>
    <mergeCell ref="A4:G4"/>
    <mergeCell ref="B3:G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BPU</vt:lpstr>
      <vt:lpstr>DQE</vt:lpstr>
    </vt:vector>
  </TitlesOfParts>
  <Company>Ministère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BARBAZANGES, Marine</dc:creator>
  <cp:lastModifiedBy>DIALLO, Mody (ARS-NA/SG)</cp:lastModifiedBy>
  <dcterms:created xsi:type="dcterms:W3CDTF">2024-06-25T15:03:28Z</dcterms:created>
  <dcterms:modified xsi:type="dcterms:W3CDTF">2026-01-15T09:45:43Z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2025-10-16T14:28:01Z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38e65ab1-614d-42ff-8cda-61d9ffb8a9de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