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3_BRETAGNE\MARCHES\2026\2026M14_Trx_hydrau_Beauport_CRC\1_PROCEDURE\2_DCE_Travail\"/>
    </mc:Choice>
  </mc:AlternateContent>
  <xr:revisionPtr revIDLastSave="0" documentId="13_ncr:1_{3F9FD8CE-DCF9-43F0-B706-281E8923607F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Lot 01 Gros-oeuvre " sheetId="2" r:id="rId1"/>
  </sheets>
  <definedNames>
    <definedName name="_xlnm.Print_Area" localSheetId="0">'Lot 01 Gros-oeuvre '!$A$1:$G$76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0" i="2" l="1"/>
  <c r="G68" i="2"/>
  <c r="G65" i="2"/>
  <c r="G64" i="2"/>
  <c r="G63" i="2"/>
  <c r="G59" i="2"/>
  <c r="G58" i="2"/>
  <c r="G57" i="2"/>
  <c r="G53" i="2"/>
  <c r="G52" i="2"/>
  <c r="G51" i="2"/>
  <c r="G50" i="2"/>
  <c r="G49" i="2"/>
  <c r="G43" i="2"/>
  <c r="G42" i="2"/>
  <c r="G41" i="2"/>
  <c r="G47" i="2"/>
  <c r="G40" i="2"/>
  <c r="G36" i="2"/>
  <c r="G35" i="2"/>
  <c r="G34" i="2"/>
  <c r="G33" i="2"/>
  <c r="G32" i="2"/>
  <c r="G31" i="2"/>
  <c r="G30" i="2"/>
  <c r="G29" i="2"/>
  <c r="G28" i="2"/>
  <c r="G20" i="2"/>
  <c r="G21" i="2"/>
  <c r="G22" i="2"/>
  <c r="G23" i="2"/>
  <c r="G24" i="2"/>
  <c r="G19" i="2"/>
  <c r="G74" i="2" l="1"/>
  <c r="G75" i="2" s="1"/>
</calcChain>
</file>

<file path=xl/sharedStrings.xml><?xml version="1.0" encoding="utf-8"?>
<sst xmlns="http://schemas.openxmlformats.org/spreadsheetml/2006/main" count="124" uniqueCount="94">
  <si>
    <t>ml</t>
  </si>
  <si>
    <t>ENTREPRISE - (nom à compléter)</t>
  </si>
  <si>
    <t>N°</t>
  </si>
  <si>
    <t>DESIGNATION DES OUVRAGES</t>
  </si>
  <si>
    <t>U</t>
  </si>
  <si>
    <t>QUANTITES</t>
  </si>
  <si>
    <t>P.U HT</t>
  </si>
  <si>
    <t>P.T HT</t>
  </si>
  <si>
    <t>ENTREPRISE</t>
  </si>
  <si>
    <t>FT</t>
  </si>
  <si>
    <t>GESTION DES DECHETS</t>
  </si>
  <si>
    <t>DOE</t>
  </si>
  <si>
    <t>TOTAL EUROS H.T.</t>
  </si>
  <si>
    <t>=</t>
  </si>
  <si>
    <t>TOTAL EUROS T.T.C.</t>
  </si>
  <si>
    <t>m3</t>
  </si>
  <si>
    <t>m2</t>
  </si>
  <si>
    <r>
      <rPr>
        <sz val="10"/>
        <rFont val="Arial"/>
        <family val="2"/>
      </rPr>
      <t>BET Structure:</t>
    </r>
    <r>
      <rPr>
        <b/>
        <sz val="10"/>
        <rFont val="Arial"/>
        <family val="2"/>
      </rPr>
      <t xml:space="preserve"> BA CONCEPTION</t>
    </r>
  </si>
  <si>
    <t>Installations de chantier (yc suivi météorologique)</t>
  </si>
  <si>
    <t>Plan d’Assurance Qualité - Organisation - Contrôle externe</t>
  </si>
  <si>
    <t>Protection de l'environnement</t>
  </si>
  <si>
    <t>PPSPS</t>
  </si>
  <si>
    <t>TRAVAUX PREPARATOIRES</t>
  </si>
  <si>
    <t>Clôture et signalisation de chantier</t>
  </si>
  <si>
    <t>Dévégétalisation des emprises</t>
  </si>
  <si>
    <t>DECONSTRUCTION DE L'OUVRAGE ACTUEL</t>
  </si>
  <si>
    <t>Déblais de toutes natures avec mise en dépôt définitif</t>
  </si>
  <si>
    <t>Fourniture et mise en place de la buse PRV</t>
  </si>
  <si>
    <t>Injection entre la structure existante et la buse PRV</t>
  </si>
  <si>
    <t>CONSERVATOIRE DU LITTORAL 
ABBAYE DE BEAUPORT</t>
  </si>
  <si>
    <t xml:space="preserve">OUVRAGE HYDRAULIQUE 
DE L'ETANG DE BEAUPORT </t>
  </si>
  <si>
    <r>
      <t xml:space="preserve">Maitre d'ouvrage : </t>
    </r>
    <r>
      <rPr>
        <b/>
        <sz val="10"/>
        <rFont val="Arial"/>
        <family val="2"/>
      </rPr>
      <t xml:space="preserve">CONSERVATOIRE DU LITTORAL </t>
    </r>
  </si>
  <si>
    <r>
      <t xml:space="preserve">Maitrise d'oeuvre : </t>
    </r>
    <r>
      <rPr>
        <b/>
        <sz val="9"/>
        <rFont val="Arial"/>
        <family val="2"/>
      </rPr>
      <t>BA CONCEPTION</t>
    </r>
  </si>
  <si>
    <t xml:space="preserve">Préparation de chantier </t>
  </si>
  <si>
    <t>Balisage et signalisation voirie</t>
  </si>
  <si>
    <t>Curage du passage d’eau et dégagement des matériaux</t>
  </si>
  <si>
    <t>ML</t>
  </si>
  <si>
    <t>Mission géotechnique G3</t>
  </si>
  <si>
    <r>
      <rPr>
        <sz val="10"/>
        <rFont val="Arial"/>
        <family val="2"/>
      </rPr>
      <t>BET Environnement:</t>
    </r>
    <r>
      <rPr>
        <b/>
        <sz val="10"/>
        <rFont val="Arial"/>
        <family val="2"/>
      </rPr>
      <t xml:space="preserve"> CARICAIE</t>
    </r>
  </si>
  <si>
    <t xml:space="preserve">Batardeaux provisoire pour dévoiement du cours d'eau ( inclus dépose ) </t>
  </si>
  <si>
    <t xml:space="preserve">Batardeaux provisoire devant le batardeau à crémaillère ( inclus pompe de relevage ) </t>
  </si>
  <si>
    <t xml:space="preserve">Echafaudages et plateformes divers de travail </t>
  </si>
  <si>
    <t>Protection provisoire contre les intrusions d’eau lors des différentes phases d'exécution</t>
  </si>
  <si>
    <t>Démolition de l'about côté mer (tête de murs, poutres,)</t>
  </si>
  <si>
    <t>Démolition des ouvrages secondaires (batardeau à crémaillère et passerelle)</t>
  </si>
  <si>
    <t>Béton de propreté</t>
  </si>
  <si>
    <t>Création d'un plancher béton armé</t>
  </si>
  <si>
    <t xml:space="preserve">Mise en œuvre de longrines béton armé et d'empochements </t>
  </si>
  <si>
    <t xml:space="preserve">Contre voile et renforcement complémentaire pontctuel </t>
  </si>
  <si>
    <t>REHABILITATION PREALABLE DU DALLOT</t>
  </si>
  <si>
    <t>CHEMISAGE DU DALLOT PAR BUSE PRV</t>
  </si>
  <si>
    <t>Remblais d'apport et restitution des talus et abords</t>
  </si>
  <si>
    <t>Remise en état des emprises (y compris sur l'emprise de la base vie et piste de chantier)</t>
  </si>
  <si>
    <r>
      <t>Mise en place d'une nouvelle écluse à crémaillère et platefome technique d'entretien (</t>
    </r>
    <r>
      <rPr>
        <i/>
        <sz val="10"/>
        <rFont val="Arial"/>
        <family val="2"/>
      </rPr>
      <t>dito existant)</t>
    </r>
  </si>
  <si>
    <t>TRAVAUX DE FINITIONS</t>
  </si>
  <si>
    <t>About côté mer</t>
  </si>
  <si>
    <t>About côté lac</t>
  </si>
  <si>
    <t>Réalisation de confortement partiel des abouts de l’ouvrage :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</si>
  <si>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</si>
  <si>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</si>
  <si>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</si>
  <si>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</si>
  <si>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</si>
  <si>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</si>
  <si>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</si>
  <si>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</si>
  <si>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</si>
  <si>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</si>
  <si>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</si>
  <si>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2.6</t>
  </si>
  <si>
    <t>2.7</t>
  </si>
  <si>
    <t>3.1</t>
  </si>
  <si>
    <t>3.2</t>
  </si>
  <si>
    <t>3.3</t>
  </si>
  <si>
    <t>3.4</t>
  </si>
  <si>
    <t>4.1</t>
  </si>
  <si>
    <t>4.2</t>
  </si>
  <si>
    <t>4.3</t>
  </si>
  <si>
    <t>4.4</t>
  </si>
  <si>
    <t>4.5</t>
  </si>
  <si>
    <t>5.1</t>
  </si>
  <si>
    <t>5.2</t>
  </si>
  <si>
    <t>5.3</t>
  </si>
  <si>
    <t>6.1</t>
  </si>
  <si>
    <t>6.2</t>
  </si>
  <si>
    <t>6.3</t>
  </si>
  <si>
    <t xml:space="preserve">Etudes EXE et méthodes </t>
  </si>
  <si>
    <t xml:space="preserve">Mise en place d'une plateforme coté lac </t>
  </si>
  <si>
    <t>LOT  TERRASSEMENT - GROS OEUVRE - DEMOLITIONS</t>
  </si>
  <si>
    <t>CADRE DE D.E.</t>
  </si>
  <si>
    <t>Dépose et stockage et repose des mobiliers urbains gênants</t>
  </si>
  <si>
    <t>2.8</t>
  </si>
  <si>
    <t>2.9</t>
  </si>
  <si>
    <t>Travaux préparatoires, installation d'ouvrage provisoire de mise en œuvre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</si>
</sst>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&quot; €&quot;_-;\-* #,##0.00&quot; €&quot;_-;_-* \-??&quot; €&quot;_-;_-@_-"/>
    <numFmt numFmtId="165" formatCode="#,##0.00&quot; € &quot;;#,##0.00&quot; € &quot;;&quot;-&quot;#&quot; € &quot;;&quot; &quot;@&quot; &quot;"/>
    <numFmt numFmtId="166" formatCode="#,##0.00&quot; &quot;[$€-40C];[Red]&quot;-&quot;#,##0.00&quot; &quot;[$€-40C]"/>
    <numFmt numFmtId="167" formatCode="#,##0.000"/>
    <numFmt numFmtId="168" formatCode="_-* #,##0.00\ _F_-;\-* #,##0.00\ _F_-;_-* &quot;-&quot;??\ _F_-;_-@_-"/>
    <numFmt numFmtId="169" formatCode="#,##0&quot;A&quot;"/>
    <numFmt numFmtId="170" formatCode="0#&quot;-&quot;##&quot;-&quot;##&quot;-&quot;##&quot;-&quot;##"/>
    <numFmt numFmtId="171" formatCode="#,###;\-#,###;&quot;-&quot;;@"/>
    <numFmt numFmtId="172" formatCode="#,###"/>
    <numFmt numFmtId="173" formatCode="#,##0&quot;°C&quot;"/>
    <numFmt numFmtId="174" formatCode="#,##0&quot;°K&quot;"/>
    <numFmt numFmtId="175" formatCode="#,##0.00&quot; € HT&quot;;\-#,##0.00&quot; € HT&quot;"/>
    <numFmt numFmtId="176" formatCode="#,##0.00&quot; € TTC&quot;;\-#,##0.00&quot; € TTC&quot;"/>
    <numFmt numFmtId="177" formatCode="#,##0&quot;h&quot;"/>
    <numFmt numFmtId="178" formatCode="#,##0&quot;k€&quot;"/>
    <numFmt numFmtId="179" formatCode="#,##0&quot;kg&quot;"/>
    <numFmt numFmtId="180" formatCode="#,##0&quot;kJ&quot;"/>
    <numFmt numFmtId="181" formatCode="#,##0&quot;kW&quot;"/>
    <numFmt numFmtId="182" formatCode="#,##0&quot;kWh&quot;"/>
    <numFmt numFmtId="183" formatCode="#,##0&quot;L/s&quot;"/>
    <numFmt numFmtId="184" formatCode="#,##0&quot;m&quot;"/>
    <numFmt numFmtId="185" formatCode="#,##0&quot;m²&quot;"/>
    <numFmt numFmtId="186" formatCode="#,##0&quot;m³&quot;"/>
    <numFmt numFmtId="187" formatCode="#,##0&quot;m³/h&quot;"/>
    <numFmt numFmtId="188" formatCode="#,##0&quot;mCE&quot;"/>
    <numFmt numFmtId="189" formatCode="#,##0&quot;min&quot;"/>
    <numFmt numFmtId="190" formatCode="#,##0&quot;MJ&quot;"/>
    <numFmt numFmtId="191" formatCode="#,##0&quot;MWh&quot;"/>
    <numFmt numFmtId="192" formatCode="#,##0&quot;Vol/h&quot;"/>
    <numFmt numFmtId="193" formatCode="#,##0&quot;W&quot;"/>
    <numFmt numFmtId="194" formatCode="_-* #,##0.00\ [$€-1]_-;\-* #,##0.00\ [$€-1]_-;_-* &quot;-&quot;??\ [$€-1]_-"/>
    <numFmt numFmtId="195" formatCode="_-* #,##0.00\ &quot;F&quot;_-;\-* #,##0.00\ &quot;F&quot;_-;_-* &quot;-&quot;??\ &quot;F&quot;_-;_-@_-"/>
    <numFmt numFmtId="196" formatCode="#,##0.00\ &quot;F&quot;;[Red]\-#,##0.00\ &quot;F&quot;"/>
  </numFmts>
  <fonts count="37">
    <font>
      <sz val="10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6"/>
      <color theme="1"/>
      <name val="Arial"/>
      <family val="2"/>
    </font>
    <font>
      <sz val="11"/>
      <color theme="1"/>
      <name val="Arial"/>
      <family val="2"/>
    </font>
    <font>
      <b/>
      <i/>
      <u/>
      <sz val="11"/>
      <color theme="1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0"/>
      <color rgb="FF22222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0"/>
      <color theme="1"/>
      <name val="Arial"/>
      <family val="2"/>
    </font>
    <font>
      <sz val="10"/>
      <name val="MS Sans Serif"/>
      <family val="2"/>
    </font>
    <font>
      <b/>
      <u/>
      <sz val="10"/>
      <name val="Arial"/>
      <family val="2"/>
    </font>
    <font>
      <sz val="10"/>
      <color indexed="14"/>
      <name val="Arial"/>
      <family val="2"/>
    </font>
    <font>
      <sz val="11"/>
      <color theme="1"/>
      <name val="Arial"/>
      <family val="2"/>
    </font>
    <font>
      <i/>
      <sz val="10"/>
      <name val="Arial"/>
      <family val="2"/>
    </font>
    <font>
      <b/>
      <sz val="18"/>
      <color indexed="62"/>
      <name val="Cambria"/>
      <family val="2"/>
    </font>
    <font>
      <sz val="9"/>
      <name val="Arial"/>
      <family val="2"/>
    </font>
    <font>
      <sz val="10"/>
      <color theme="4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color theme="1"/>
      <name val="Calibri"/>
      <family val="2"/>
      <scheme val="minor"/>
    </font>
    <font>
      <sz val="12"/>
      <color rgb="FFFA7D00"/>
      <name val="Calibri"/>
      <family val="2"/>
      <scheme val="minor"/>
    </font>
    <font>
      <b/>
      <i/>
      <sz val="10"/>
      <color theme="4"/>
      <name val="Calibri"/>
      <family val="2"/>
      <scheme val="minor"/>
    </font>
    <font>
      <b/>
      <sz val="10"/>
      <color theme="5"/>
      <name val="Calibri"/>
      <family val="2"/>
      <scheme val="minor"/>
    </font>
    <font>
      <u/>
      <sz val="10"/>
      <color indexed="12"/>
      <name val="Arial"/>
      <family val="2"/>
    </font>
    <font>
      <sz val="10"/>
      <name val="MS Sans Serif"/>
    </font>
    <font>
      <sz val="10"/>
      <name val="Courier"/>
      <family val="1"/>
    </font>
    <font>
      <sz val="10"/>
      <name val="Geneva"/>
      <family val="2"/>
    </font>
    <font>
      <b/>
      <sz val="14"/>
      <color rgb="FFFF0000"/>
      <name val="Arial"/>
      <family val="2"/>
    </font>
    <font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rgb="FFFF80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0">
    <xf numFmtId="0" fontId="0" fillId="0" borderId="0"/>
    <xf numFmtId="164" fontId="4" fillId="0" borderId="0" applyFill="0" applyBorder="0" applyProtection="0"/>
    <xf numFmtId="165" fontId="9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6" fillId="0" borderId="0"/>
    <xf numFmtId="0" fontId="7" fillId="0" borderId="0"/>
    <xf numFmtId="166" fontId="7" fillId="0" borderId="0"/>
    <xf numFmtId="0" fontId="4" fillId="0" borderId="0"/>
    <xf numFmtId="0" fontId="11" fillId="0" borderId="0"/>
    <xf numFmtId="0" fontId="14" fillId="0" borderId="0"/>
    <xf numFmtId="0" fontId="14" fillId="0" borderId="0"/>
    <xf numFmtId="0" fontId="18" fillId="0" borderId="0"/>
    <xf numFmtId="0" fontId="14" fillId="0" borderId="0"/>
    <xf numFmtId="0" fontId="3" fillId="0" borderId="0"/>
    <xf numFmtId="0" fontId="14" fillId="0" borderId="0"/>
    <xf numFmtId="0" fontId="14" fillId="0" borderId="0"/>
    <xf numFmtId="40" fontId="18" fillId="0" borderId="0" applyFill="0" applyBorder="0" applyAlignment="0" applyProtection="0"/>
    <xf numFmtId="0" fontId="18" fillId="0" borderId="0"/>
    <xf numFmtId="0" fontId="14" fillId="0" borderId="0"/>
    <xf numFmtId="0" fontId="23" fillId="0" borderId="0" applyNumberForma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14" fillId="0" borderId="0"/>
    <xf numFmtId="0" fontId="14" fillId="0" borderId="0"/>
    <xf numFmtId="0" fontId="27" fillId="0" borderId="0">
      <alignment horizontal="left" vertical="center"/>
    </xf>
    <xf numFmtId="49" fontId="26" fillId="0" borderId="17">
      <alignment horizontal="center" vertical="center"/>
    </xf>
    <xf numFmtId="0" fontId="28" fillId="0" borderId="13" applyNumberFormat="0" applyFill="0" applyAlignment="0" applyProtection="0"/>
    <xf numFmtId="43" fontId="25" fillId="0" borderId="0" applyFont="0" applyFill="0" applyBorder="0" applyAlignment="0" applyProtection="0"/>
    <xf numFmtId="0" fontId="27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169" fontId="27" fillId="0" borderId="0" applyFont="0" applyFill="0" applyBorder="0" applyAlignment="0" applyProtection="0">
      <alignment vertical="center"/>
    </xf>
    <xf numFmtId="170" fontId="27" fillId="0" borderId="0" applyFont="0" applyFill="0" applyBorder="0" applyAlignment="0" applyProtection="0">
      <alignment vertical="center"/>
    </xf>
    <xf numFmtId="171" fontId="27" fillId="0" borderId="0" applyFont="0" applyFill="0" applyBorder="0" applyAlignment="0" applyProtection="0">
      <alignment vertical="center"/>
    </xf>
    <xf numFmtId="172" fontId="27" fillId="0" borderId="0" applyFont="0" applyFill="0" applyBorder="0" applyAlignment="0" applyProtection="0">
      <alignment vertical="center"/>
    </xf>
    <xf numFmtId="173" fontId="27" fillId="0" borderId="0" applyFont="0" applyFill="0" applyBorder="0" applyAlignment="0" applyProtection="0">
      <alignment vertical="center"/>
    </xf>
    <xf numFmtId="174" fontId="27" fillId="0" borderId="0" applyFont="0" applyFill="0" applyBorder="0" applyAlignment="0" applyProtection="0">
      <alignment vertical="center"/>
    </xf>
    <xf numFmtId="175" fontId="27" fillId="0" borderId="0" applyFont="0" applyFill="0" applyBorder="0" applyProtection="0">
      <alignment horizontal="right" vertical="center" indent="1"/>
    </xf>
    <xf numFmtId="176" fontId="27" fillId="0" borderId="0" applyFont="0" applyFill="0" applyBorder="0" applyProtection="0">
      <alignment horizontal="right" vertical="center" indent="1"/>
    </xf>
    <xf numFmtId="177" fontId="27" fillId="0" borderId="0" applyFont="0" applyFill="0" applyBorder="0" applyAlignment="0" applyProtection="0">
      <alignment vertical="center"/>
    </xf>
    <xf numFmtId="178" fontId="27" fillId="0" borderId="0" applyFont="0" applyFill="0" applyBorder="0" applyAlignment="0" applyProtection="0">
      <alignment vertical="center"/>
    </xf>
    <xf numFmtId="179" fontId="27" fillId="0" borderId="0" applyFont="0" applyFill="0" applyBorder="0" applyAlignment="0" applyProtection="0">
      <alignment vertical="center"/>
    </xf>
    <xf numFmtId="180" fontId="27" fillId="0" borderId="0" applyFont="0" applyFill="0" applyBorder="0" applyAlignment="0" applyProtection="0">
      <alignment vertical="center"/>
    </xf>
    <xf numFmtId="181" fontId="27" fillId="0" borderId="0" applyFont="0" applyFill="0" applyBorder="0" applyAlignment="0" applyProtection="0">
      <alignment vertical="center"/>
    </xf>
    <xf numFmtId="182" fontId="27" fillId="0" borderId="0" applyFont="0" applyFill="0" applyBorder="0" applyAlignment="0" applyProtection="0">
      <alignment vertical="center"/>
    </xf>
    <xf numFmtId="183" fontId="27" fillId="0" borderId="0" applyFont="0" applyFill="0" applyBorder="0" applyAlignment="0" applyProtection="0">
      <alignment vertical="center"/>
    </xf>
    <xf numFmtId="184" fontId="27" fillId="0" borderId="0" applyFont="0" applyFill="0" applyBorder="0" applyAlignment="0" applyProtection="0">
      <alignment vertical="center"/>
    </xf>
    <xf numFmtId="185" fontId="27" fillId="0" borderId="0" applyFont="0" applyFill="0" applyBorder="0" applyAlignment="0" applyProtection="0">
      <alignment vertical="center"/>
    </xf>
    <xf numFmtId="186" fontId="27" fillId="0" borderId="0" applyFont="0" applyFill="0" applyBorder="0" applyAlignment="0" applyProtection="0">
      <alignment vertical="center"/>
    </xf>
    <xf numFmtId="187" fontId="27" fillId="0" borderId="0" applyFont="0" applyFill="0" applyBorder="0" applyAlignment="0" applyProtection="0">
      <alignment vertical="center"/>
    </xf>
    <xf numFmtId="188" fontId="27" fillId="0" borderId="0" applyFont="0" applyFill="0" applyBorder="0" applyAlignment="0" applyProtection="0">
      <alignment vertical="center"/>
    </xf>
    <xf numFmtId="189" fontId="27" fillId="0" borderId="0" applyFont="0" applyFill="0" applyBorder="0" applyAlignment="0" applyProtection="0">
      <alignment vertical="center"/>
    </xf>
    <xf numFmtId="190" fontId="27" fillId="0" borderId="0" applyFont="0" applyFill="0" applyBorder="0" applyAlignment="0" applyProtection="0">
      <alignment vertical="center"/>
    </xf>
    <xf numFmtId="191" fontId="27" fillId="0" borderId="0" applyFont="0" applyFill="0" applyBorder="0" applyAlignment="0" applyProtection="0">
      <alignment vertical="center"/>
    </xf>
    <xf numFmtId="192" fontId="27" fillId="0" borderId="0" applyFont="0" applyFill="0" applyBorder="0" applyAlignment="0" applyProtection="0">
      <alignment vertical="center"/>
    </xf>
    <xf numFmtId="193" fontId="27" fillId="0" borderId="0" applyFont="0" applyFill="0" applyBorder="0" applyAlignment="0" applyProtection="0">
      <alignment vertical="center"/>
    </xf>
    <xf numFmtId="168" fontId="14" fillId="0" borderId="0" applyFont="0" applyFill="0" applyBorder="0" applyAlignment="0" applyProtection="0"/>
    <xf numFmtId="0" fontId="27" fillId="0" borderId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194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0" fontId="14" fillId="0" borderId="0"/>
    <xf numFmtId="0" fontId="18" fillId="0" borderId="0"/>
    <xf numFmtId="0" fontId="18" fillId="0" borderId="0"/>
    <xf numFmtId="0" fontId="32" fillId="0" borderId="0"/>
    <xf numFmtId="4" fontId="18" fillId="0" borderId="0" applyFont="0" applyFill="0" applyBorder="0" applyAlignment="0" applyProtection="0"/>
    <xf numFmtId="196" fontId="18" fillId="0" borderId="0" applyFont="0" applyFill="0" applyBorder="0" applyAlignment="0" applyProtection="0"/>
    <xf numFmtId="0" fontId="18" fillId="0" borderId="0"/>
    <xf numFmtId="0" fontId="18" fillId="0" borderId="0"/>
    <xf numFmtId="0" fontId="32" fillId="0" borderId="0"/>
    <xf numFmtId="0" fontId="3" fillId="0" borderId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33" fillId="0" borderId="0"/>
    <xf numFmtId="4" fontId="3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4" fillId="0" borderId="0"/>
    <xf numFmtId="40" fontId="18" fillId="0" borderId="0" applyFill="0" applyBorder="0" applyAlignment="0" applyProtection="0"/>
    <xf numFmtId="0" fontId="14" fillId="0" borderId="0"/>
    <xf numFmtId="40" fontId="18" fillId="0" borderId="0" applyFont="0" applyFill="0" applyBorder="0" applyAlignment="0" applyProtection="0"/>
    <xf numFmtId="0" fontId="18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43" fontId="2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3">
    <xf numFmtId="0" fontId="0" fillId="0" borderId="0" xfId="0"/>
    <xf numFmtId="0" fontId="4" fillId="0" borderId="0" xfId="8" applyAlignment="1">
      <alignment horizontal="center"/>
    </xf>
    <xf numFmtId="0" fontId="4" fillId="0" borderId="0" xfId="8" applyAlignment="1">
      <alignment horizontal="left" indent="1"/>
    </xf>
    <xf numFmtId="0" fontId="4" fillId="0" borderId="0" xfId="8" applyAlignment="1">
      <alignment vertical="center" wrapText="1"/>
    </xf>
    <xf numFmtId="0" fontId="4" fillId="0" borderId="0" xfId="8" applyAlignment="1">
      <alignment horizontal="center" vertical="top"/>
    </xf>
    <xf numFmtId="0" fontId="4" fillId="0" borderId="0" xfId="8" applyAlignment="1">
      <alignment horizontal="left" vertical="top"/>
    </xf>
    <xf numFmtId="0" fontId="4" fillId="0" borderId="0" xfId="8" applyAlignment="1">
      <alignment vertical="top"/>
    </xf>
    <xf numFmtId="0" fontId="14" fillId="0" borderId="0" xfId="9" applyFont="1" applyAlignment="1">
      <alignment horizontal="left"/>
    </xf>
    <xf numFmtId="0" fontId="4" fillId="0" borderId="0" xfId="8" applyAlignment="1">
      <alignment vertical="center"/>
    </xf>
    <xf numFmtId="4" fontId="4" fillId="0" borderId="0" xfId="8" applyNumberFormat="1" applyAlignment="1">
      <alignment vertical="center"/>
    </xf>
    <xf numFmtId="0" fontId="4" fillId="0" borderId="0" xfId="8" applyAlignment="1">
      <alignment horizontal="left"/>
    </xf>
    <xf numFmtId="0" fontId="15" fillId="0" borderId="0" xfId="10" applyFont="1" applyAlignment="1">
      <alignment horizontal="left"/>
    </xf>
    <xf numFmtId="0" fontId="4" fillId="0" borderId="0" xfId="8"/>
    <xf numFmtId="4" fontId="4" fillId="0" borderId="0" xfId="8" applyNumberFormat="1"/>
    <xf numFmtId="0" fontId="14" fillId="0" borderId="0" xfId="8" applyFont="1" applyAlignment="1">
      <alignment horizontal="left"/>
    </xf>
    <xf numFmtId="0" fontId="4" fillId="0" borderId="2" xfId="8" applyBorder="1" applyAlignment="1">
      <alignment horizontal="center"/>
    </xf>
    <xf numFmtId="0" fontId="4" fillId="0" borderId="2" xfId="8" applyBorder="1" applyAlignment="1">
      <alignment horizontal="left"/>
    </xf>
    <xf numFmtId="0" fontId="4" fillId="0" borderId="2" xfId="8" applyBorder="1"/>
    <xf numFmtId="4" fontId="4" fillId="0" borderId="2" xfId="8" applyNumberFormat="1" applyBorder="1"/>
    <xf numFmtId="0" fontId="4" fillId="0" borderId="5" xfId="8" applyBorder="1" applyAlignment="1">
      <alignment horizontal="center"/>
    </xf>
    <xf numFmtId="0" fontId="4" fillId="0" borderId="5" xfId="8" applyBorder="1" applyAlignment="1">
      <alignment horizontal="left" vertical="top" indent="1"/>
    </xf>
    <xf numFmtId="0" fontId="10" fillId="0" borderId="5" xfId="9" applyFont="1" applyBorder="1" applyAlignment="1">
      <alignment horizontal="center"/>
    </xf>
    <xf numFmtId="4" fontId="4" fillId="0" borderId="5" xfId="8" applyNumberFormat="1" applyBorder="1" applyAlignment="1">
      <alignment horizontal="center"/>
    </xf>
    <xf numFmtId="0" fontId="4" fillId="0" borderId="7" xfId="8" applyBorder="1" applyAlignment="1">
      <alignment horizontal="center"/>
    </xf>
    <xf numFmtId="0" fontId="4" fillId="0" borderId="7" xfId="8" applyBorder="1" applyAlignment="1">
      <alignment horizontal="left" vertical="top" indent="1"/>
    </xf>
    <xf numFmtId="0" fontId="4" fillId="0" borderId="7" xfId="8" applyBorder="1"/>
    <xf numFmtId="0" fontId="10" fillId="0" borderId="7" xfId="9" applyFont="1" applyBorder="1" applyAlignment="1">
      <alignment horizontal="center"/>
    </xf>
    <xf numFmtId="4" fontId="4" fillId="0" borderId="7" xfId="8" applyNumberFormat="1" applyBorder="1"/>
    <xf numFmtId="0" fontId="4" fillId="0" borderId="5" xfId="8" applyBorder="1"/>
    <xf numFmtId="4" fontId="4" fillId="0" borderId="5" xfId="8" applyNumberFormat="1" applyBorder="1"/>
    <xf numFmtId="0" fontId="14" fillId="0" borderId="5" xfId="5" applyFont="1" applyBorder="1" applyAlignment="1">
      <alignment horizontal="center"/>
    </xf>
    <xf numFmtId="0" fontId="14" fillId="0" borderId="5" xfId="5" applyFont="1" applyBorder="1"/>
    <xf numFmtId="4" fontId="14" fillId="0" borderId="5" xfId="8" applyNumberFormat="1" applyFont="1" applyBorder="1"/>
    <xf numFmtId="0" fontId="15" fillId="0" borderId="5" xfId="5" applyFont="1" applyBorder="1" applyAlignment="1">
      <alignment horizontal="left" vertical="top" wrapText="1" indent="1"/>
    </xf>
    <xf numFmtId="0" fontId="14" fillId="0" borderId="5" xfId="5" applyFont="1" applyBorder="1" applyAlignment="1">
      <alignment horizontal="center" vertical="center"/>
    </xf>
    <xf numFmtId="0" fontId="14" fillId="0" borderId="5" xfId="5" applyFont="1" applyBorder="1" applyAlignment="1">
      <alignment vertical="center"/>
    </xf>
    <xf numFmtId="0" fontId="14" fillId="0" borderId="5" xfId="5" applyFont="1" applyBorder="1" applyAlignment="1">
      <alignment vertical="top"/>
    </xf>
    <xf numFmtId="4" fontId="14" fillId="0" borderId="5" xfId="8" applyNumberFormat="1" applyFont="1" applyBorder="1" applyAlignment="1">
      <alignment vertical="top"/>
    </xf>
    <xf numFmtId="0" fontId="18" fillId="0" borderId="5" xfId="12" applyBorder="1" applyAlignment="1">
      <alignment horizontal="center" vertical="top" wrapText="1"/>
    </xf>
    <xf numFmtId="0" fontId="14" fillId="0" borderId="5" xfId="12" applyFont="1" applyBorder="1" applyAlignment="1">
      <alignment horizontal="left" vertical="top" wrapText="1" indent="1"/>
    </xf>
    <xf numFmtId="0" fontId="14" fillId="0" borderId="5" xfId="5" applyFont="1" applyBorder="1" applyAlignment="1">
      <alignment horizontal="left" indent="1"/>
    </xf>
    <xf numFmtId="0" fontId="14" fillId="0" borderId="5" xfId="12" applyFont="1" applyBorder="1" applyAlignment="1">
      <alignment horizontal="center" vertical="top" wrapText="1"/>
    </xf>
    <xf numFmtId="0" fontId="19" fillId="0" borderId="5" xfId="12" applyFont="1" applyBorder="1" applyAlignment="1">
      <alignment horizontal="left" vertical="top" wrapText="1" indent="1"/>
    </xf>
    <xf numFmtId="4" fontId="14" fillId="0" borderId="5" xfId="12" applyNumberFormat="1" applyFont="1" applyBorder="1" applyAlignment="1">
      <alignment horizontal="center" vertical="top" wrapText="1"/>
    </xf>
    <xf numFmtId="4" fontId="14" fillId="0" borderId="5" xfId="12" applyNumberFormat="1" applyFont="1" applyBorder="1" applyAlignment="1">
      <alignment vertical="top" wrapText="1"/>
    </xf>
    <xf numFmtId="0" fontId="18" fillId="0" borderId="5" xfId="12" applyBorder="1" applyAlignment="1">
      <alignment vertical="top" wrapText="1"/>
    </xf>
    <xf numFmtId="4" fontId="18" fillId="0" borderId="5" xfId="12" applyNumberFormat="1" applyBorder="1" applyAlignment="1">
      <alignment vertical="top" wrapText="1"/>
    </xf>
    <xf numFmtId="0" fontId="15" fillId="0" borderId="5" xfId="12" applyFont="1" applyBorder="1" applyAlignment="1">
      <alignment horizontal="center"/>
    </xf>
    <xf numFmtId="0" fontId="18" fillId="0" borderId="5" xfId="12" applyBorder="1" applyAlignment="1">
      <alignment horizontal="center"/>
    </xf>
    <xf numFmtId="0" fontId="18" fillId="0" borderId="5" xfId="12" applyBorder="1"/>
    <xf numFmtId="0" fontId="18" fillId="0" borderId="5" xfId="12" applyBorder="1" applyAlignment="1">
      <alignment horizontal="left" indent="1"/>
    </xf>
    <xf numFmtId="4" fontId="18" fillId="0" borderId="5" xfId="12" applyNumberFormat="1" applyBorder="1"/>
    <xf numFmtId="2" fontId="14" fillId="0" borderId="5" xfId="12" applyNumberFormat="1" applyFont="1" applyBorder="1" applyAlignment="1">
      <alignment vertical="top" wrapText="1"/>
    </xf>
    <xf numFmtId="1" fontId="14" fillId="0" borderId="5" xfId="12" applyNumberFormat="1" applyFont="1" applyBorder="1" applyAlignment="1">
      <alignment vertical="top" wrapText="1"/>
    </xf>
    <xf numFmtId="0" fontId="14" fillId="0" borderId="5" xfId="12" applyFont="1" applyBorder="1" applyAlignment="1">
      <alignment vertical="top" wrapText="1"/>
    </xf>
    <xf numFmtId="0" fontId="14" fillId="0" borderId="5" xfId="12" applyFont="1" applyBorder="1" applyAlignment="1">
      <alignment horizontal="center"/>
    </xf>
    <xf numFmtId="0" fontId="14" fillId="0" borderId="5" xfId="12" applyFont="1" applyBorder="1"/>
    <xf numFmtId="4" fontId="14" fillId="0" borderId="5" xfId="12" applyNumberFormat="1" applyFont="1" applyBorder="1"/>
    <xf numFmtId="0" fontId="15" fillId="0" borderId="5" xfId="5" applyFont="1" applyBorder="1" applyAlignment="1">
      <alignment horizontal="center"/>
    </xf>
    <xf numFmtId="0" fontId="19" fillId="0" borderId="5" xfId="5" applyFont="1" applyBorder="1" applyAlignment="1">
      <alignment horizontal="left" indent="1"/>
    </xf>
    <xf numFmtId="167" fontId="20" fillId="0" borderId="5" xfId="5" applyNumberFormat="1" applyFont="1" applyBorder="1"/>
    <xf numFmtId="0" fontId="14" fillId="0" borderId="9" xfId="8" applyFont="1" applyBorder="1" applyAlignment="1">
      <alignment horizontal="center" wrapText="1"/>
    </xf>
    <xf numFmtId="0" fontId="15" fillId="0" borderId="4" xfId="8" applyFont="1" applyBorder="1" applyAlignment="1">
      <alignment horizontal="left" vertical="top" wrapText="1" indent="1"/>
    </xf>
    <xf numFmtId="2" fontId="14" fillId="0" borderId="9" xfId="8" applyNumberFormat="1" applyFont="1" applyBorder="1" applyAlignment="1">
      <alignment wrapText="1"/>
    </xf>
    <xf numFmtId="4" fontId="14" fillId="0" borderId="9" xfId="8" applyNumberFormat="1" applyFont="1" applyBorder="1" applyAlignment="1">
      <alignment wrapText="1"/>
    </xf>
    <xf numFmtId="0" fontId="4" fillId="0" borderId="14" xfId="8" applyBorder="1" applyAlignment="1">
      <alignment horizontal="center"/>
    </xf>
    <xf numFmtId="0" fontId="4" fillId="0" borderId="1" xfId="8" applyBorder="1" applyAlignment="1">
      <alignment horizontal="left" vertical="top" indent="1"/>
    </xf>
    <xf numFmtId="0" fontId="4" fillId="0" borderId="12" xfId="8" applyBorder="1" applyAlignment="1">
      <alignment horizontal="center"/>
    </xf>
    <xf numFmtId="0" fontId="15" fillId="0" borderId="3" xfId="8" applyFont="1" applyBorder="1" applyAlignment="1">
      <alignment horizontal="center"/>
    </xf>
    <xf numFmtId="0" fontId="15" fillId="0" borderId="4" xfId="8" applyFont="1" applyBorder="1" applyAlignment="1">
      <alignment horizontal="left" vertical="top" indent="1"/>
    </xf>
    <xf numFmtId="0" fontId="4" fillId="0" borderId="8" xfId="8" applyBorder="1" applyAlignment="1">
      <alignment horizontal="center"/>
    </xf>
    <xf numFmtId="0" fontId="4" fillId="0" borderId="10" xfId="8" applyBorder="1" applyAlignment="1">
      <alignment horizontal="left" vertical="top" indent="1"/>
    </xf>
    <xf numFmtId="0" fontId="4" fillId="0" borderId="12" xfId="8" applyBorder="1" applyAlignment="1">
      <alignment horizontal="left" vertical="top" indent="1"/>
    </xf>
    <xf numFmtId="0" fontId="15" fillId="0" borderId="0" xfId="8" applyFont="1" applyAlignment="1">
      <alignment horizontal="left" vertical="top" indent="1"/>
    </xf>
    <xf numFmtId="0" fontId="4" fillId="0" borderId="0" xfId="8" applyAlignment="1">
      <alignment horizontal="left" vertical="top" indent="1"/>
    </xf>
    <xf numFmtId="0" fontId="4" fillId="0" borderId="0" xfId="8" applyAlignment="1">
      <alignment wrapText="1"/>
    </xf>
    <xf numFmtId="0" fontId="21" fillId="0" borderId="5" xfId="9" applyFont="1" applyBorder="1" applyAlignment="1">
      <alignment horizontal="center"/>
    </xf>
    <xf numFmtId="0" fontId="10" fillId="0" borderId="5" xfId="9" applyFont="1" applyBorder="1" applyAlignment="1">
      <alignment horizontal="center" vertical="top"/>
    </xf>
    <xf numFmtId="0" fontId="14" fillId="0" borderId="5" xfId="9" applyFont="1" applyBorder="1" applyAlignment="1">
      <alignment horizontal="right" vertical="top"/>
    </xf>
    <xf numFmtId="4" fontId="14" fillId="0" borderId="5" xfId="9" applyNumberFormat="1" applyFont="1" applyBorder="1" applyAlignment="1">
      <alignment vertical="top"/>
    </xf>
    <xf numFmtId="0" fontId="10" fillId="0" borderId="5" xfId="9" applyFont="1" applyBorder="1" applyAlignment="1">
      <alignment horizontal="left" vertical="center" wrapText="1" indent="1"/>
    </xf>
    <xf numFmtId="0" fontId="21" fillId="0" borderId="5" xfId="9" applyFont="1" applyBorder="1" applyAlignment="1">
      <alignment horizontal="center" vertical="top"/>
    </xf>
    <xf numFmtId="0" fontId="14" fillId="0" borderId="0" xfId="12" applyFont="1" applyAlignment="1">
      <alignment horizontal="left" vertical="top" wrapText="1" indent="1"/>
    </xf>
    <xf numFmtId="0" fontId="4" fillId="0" borderId="1" xfId="8" applyBorder="1" applyAlignment="1">
      <alignment horizontal="center"/>
    </xf>
    <xf numFmtId="0" fontId="15" fillId="0" borderId="18" xfId="8" quotePrefix="1" applyFont="1" applyBorder="1" applyAlignment="1">
      <alignment horizontal="center"/>
    </xf>
    <xf numFmtId="0" fontId="4" fillId="0" borderId="10" xfId="8" applyBorder="1" applyAlignment="1">
      <alignment horizontal="center"/>
    </xf>
    <xf numFmtId="0" fontId="4" fillId="0" borderId="1" xfId="8" applyBorder="1"/>
    <xf numFmtId="0" fontId="15" fillId="0" borderId="18" xfId="8" applyFont="1" applyBorder="1"/>
    <xf numFmtId="0" fontId="4" fillId="0" borderId="10" xfId="8" applyBorder="1"/>
    <xf numFmtId="0" fontId="4" fillId="0" borderId="15" xfId="8" applyBorder="1"/>
    <xf numFmtId="0" fontId="15" fillId="0" borderId="5" xfId="8" applyFont="1" applyBorder="1"/>
    <xf numFmtId="0" fontId="4" fillId="0" borderId="9" xfId="8" applyBorder="1"/>
    <xf numFmtId="4" fontId="4" fillId="0" borderId="1" xfId="8" applyNumberFormat="1" applyBorder="1"/>
    <xf numFmtId="4" fontId="15" fillId="0" borderId="18" xfId="8" applyNumberFormat="1" applyFont="1" applyBorder="1"/>
    <xf numFmtId="4" fontId="4" fillId="0" borderId="10" xfId="8" applyNumberFormat="1" applyBorder="1"/>
    <xf numFmtId="4" fontId="4" fillId="0" borderId="11" xfId="8" applyNumberFormat="1" applyBorder="1"/>
    <xf numFmtId="0" fontId="16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 applyProtection="1">
      <alignment horizontal="left" vertical="center"/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0" fontId="16" fillId="0" borderId="0" xfId="0" applyFont="1" applyAlignment="1" applyProtection="1">
      <alignment horizontal="center" vertical="center"/>
      <protection locked="0"/>
    </xf>
    <xf numFmtId="0" fontId="36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14" fillId="0" borderId="5" xfId="12" applyFont="1" applyBorder="1" applyAlignment="1">
      <alignment horizontal="right" vertical="top" wrapText="1"/>
    </xf>
    <xf numFmtId="0" fontId="15" fillId="0" borderId="5" xfId="12" applyFont="1" applyBorder="1" applyAlignment="1">
      <alignment horizontal="center" vertical="top" wrapText="1"/>
    </xf>
    <xf numFmtId="0" fontId="4" fillId="0" borderId="5" xfId="12" applyFont="1" applyBorder="1" applyAlignment="1">
      <alignment horizontal="left" vertical="top" wrapText="1" indent="1"/>
    </xf>
    <xf numFmtId="0" fontId="12" fillId="0" borderId="0" xfId="9" applyFont="1" applyAlignment="1">
      <alignment horizontal="left" vertical="top" wrapText="1"/>
    </xf>
    <xf numFmtId="0" fontId="13" fillId="0" borderId="0" xfId="9" applyFont="1" applyAlignment="1">
      <alignment horizontal="left" vertical="center" wrapText="1"/>
    </xf>
    <xf numFmtId="0" fontId="17" fillId="2" borderId="4" xfId="11" applyFont="1" applyFill="1" applyBorder="1" applyAlignment="1">
      <alignment horizontal="center" vertical="center"/>
    </xf>
    <xf numFmtId="0" fontId="17" fillId="2" borderId="0" xfId="11" applyFont="1" applyFill="1" applyAlignment="1">
      <alignment horizontal="center" vertical="center"/>
    </xf>
    <xf numFmtId="0" fontId="12" fillId="0" borderId="0" xfId="10" applyFont="1" applyAlignment="1">
      <alignment horizontal="center"/>
    </xf>
    <xf numFmtId="0" fontId="12" fillId="0" borderId="0" xfId="9" applyFont="1" applyAlignment="1">
      <alignment horizontal="center"/>
    </xf>
    <xf numFmtId="0" fontId="35" fillId="0" borderId="0" xfId="11" applyFont="1" applyAlignment="1">
      <alignment horizontal="center" vertical="center"/>
    </xf>
    <xf numFmtId="44" fontId="14" fillId="0" borderId="5" xfId="8" applyNumberFormat="1" applyFont="1" applyBorder="1"/>
    <xf numFmtId="44" fontId="18" fillId="0" borderId="5" xfId="12" applyNumberFormat="1" applyBorder="1" applyAlignment="1">
      <alignment vertical="top" wrapText="1"/>
    </xf>
    <xf numFmtId="44" fontId="14" fillId="0" borderId="5" xfId="8" applyNumberFormat="1" applyFont="1" applyBorder="1" applyAlignment="1">
      <alignment vertical="top"/>
    </xf>
    <xf numFmtId="44" fontId="15" fillId="0" borderId="5" xfId="12" applyNumberFormat="1" applyFont="1" applyBorder="1" applyAlignment="1">
      <alignment vertical="top" wrapText="1"/>
    </xf>
    <xf numFmtId="44" fontId="14" fillId="0" borderId="5" xfId="12" applyNumberFormat="1" applyFont="1" applyBorder="1" applyAlignment="1">
      <alignment vertical="top" wrapText="1"/>
    </xf>
    <xf numFmtId="44" fontId="14" fillId="0" borderId="9" xfId="8" applyNumberFormat="1" applyFont="1" applyBorder="1"/>
    <xf numFmtId="44" fontId="4" fillId="0" borderId="16" xfId="8" applyNumberFormat="1" applyBorder="1"/>
    <xf numFmtId="44" fontId="15" fillId="0" borderId="6" xfId="8" applyNumberFormat="1" applyFont="1" applyBorder="1"/>
  </cellXfs>
  <cellStyles count="100">
    <cellStyle name="-" xfId="35" xr:uid="{692037E9-1975-41EC-BB21-C945EAC9FD8C}"/>
    <cellStyle name="#" xfId="36" xr:uid="{EBD8F6DA-19F9-4DF3-8BA7-D6C6C30833F4}"/>
    <cellStyle name="°C" xfId="37" xr:uid="{58FD4F47-9C17-4624-A9AD-58DEE02E2C5F}"/>
    <cellStyle name="°K" xfId="38" xr:uid="{BE75759B-9055-489F-BB39-F361B62C63EF}"/>
    <cellStyle name="0,00 € HT" xfId="39" xr:uid="{1B23FB4B-DC8A-43DE-BE99-E5E4C985EC0D}"/>
    <cellStyle name="0,00 € TTC" xfId="40" xr:uid="{C108CBD3-2CF4-405C-8C1B-9A374AB108C9}"/>
    <cellStyle name="A" xfId="33" xr:uid="{44DC60E3-0DD5-4A56-BA68-57D07CDEA838}"/>
    <cellStyle name="Cellule liée 2" xfId="28" xr:uid="{B65E5CB5-8609-45E7-ABE4-8E4602DC8EA2}"/>
    <cellStyle name="Euro" xfId="1" xr:uid="{00000000-0005-0000-0000-000000000000}"/>
    <cellStyle name="Euro 2" xfId="2" xr:uid="{00000000-0005-0000-0000-000001000000}"/>
    <cellStyle name="Euro 3" xfId="61" xr:uid="{79DC010F-DB77-4D30-A60D-D130A9E97322}"/>
    <cellStyle name="h" xfId="41" xr:uid="{22BAD16A-131A-442C-B4A5-EFE0EAC3D0DF}"/>
    <cellStyle name="Heading" xfId="3" xr:uid="{00000000-0005-0000-0000-000002000000}"/>
    <cellStyle name="Heading1" xfId="4" xr:uid="{00000000-0005-0000-0000-000003000000}"/>
    <cellStyle name="k€" xfId="42" xr:uid="{D887DA41-C68E-424A-A886-02670457F68C}"/>
    <cellStyle name="kg" xfId="43" xr:uid="{D03BB9DF-F907-4A0D-BD8A-7266FC8FE8BE}"/>
    <cellStyle name="kJ" xfId="44" xr:uid="{033FCFC7-63E3-4AFB-9E97-341529CCC756}"/>
    <cellStyle name="kW" xfId="45" xr:uid="{10F96969-614F-4672-9D4B-18BD2C85684A}"/>
    <cellStyle name="kWh" xfId="46" xr:uid="{B8F24331-0CE4-4BE4-94D3-AF28D1CC323F}"/>
    <cellStyle name="l/s" xfId="47" xr:uid="{F3094F19-285A-4D9C-A1DA-AA73A3C330F6}"/>
    <cellStyle name="Lien hypertexte 2" xfId="60" xr:uid="{F721ECDC-1CF5-4D41-A4E5-64D351D53379}"/>
    <cellStyle name="m" xfId="48" xr:uid="{657A09F2-301C-41DB-86A1-B040C172A07E}"/>
    <cellStyle name="m²" xfId="49" xr:uid="{B2221AAE-4694-4B63-B60F-239FC96A3F1B}"/>
    <cellStyle name="m³" xfId="50" xr:uid="{FCA7FE53-B303-4818-813D-3BEE4A521E1A}"/>
    <cellStyle name="m³/h" xfId="51" xr:uid="{7284AA1D-DE92-4A66-BBA2-3C2D5195BFD6}"/>
    <cellStyle name="mCE" xfId="52" xr:uid="{82204F6C-8072-4E89-B7EB-468C5F3CAC69}"/>
    <cellStyle name="Milliers 2" xfId="17" xr:uid="{6C2D0589-2907-4B13-BF85-448FD75F8306}"/>
    <cellStyle name="Milliers 2 2" xfId="58" xr:uid="{C96FD012-C6BB-446F-BFC2-9328A1DFEB90}"/>
    <cellStyle name="Milliers 3" xfId="29" xr:uid="{B81BED92-DF91-4636-B689-BFB0CC09B2AF}"/>
    <cellStyle name="Milliers 3 2" xfId="68" xr:uid="{2EAAD6F6-D894-422F-8298-A3C8F49C6830}"/>
    <cellStyle name="Milliers 3 3" xfId="92" xr:uid="{B8EBFD46-7435-4372-A4C8-D173870BB0E2}"/>
    <cellStyle name="Milliers 4" xfId="79" xr:uid="{A2876C3D-9816-49D1-8EAA-01E720F3F7A6}"/>
    <cellStyle name="Milliers 5" xfId="80" xr:uid="{693C2CCE-4871-49BB-B121-9EB42A99CD92}"/>
    <cellStyle name="Milliers 5 2" xfId="89" xr:uid="{F429F1AA-79DE-420C-A754-01EC069B4B58}"/>
    <cellStyle name="Milliers 5 2 2" xfId="98" xr:uid="{D97840EF-F374-45E2-A6FA-2EA5BEA52AD5}"/>
    <cellStyle name="Milliers 5 3" xfId="94" xr:uid="{9902BC8D-A1BF-4040-BBFE-EF8E1B1266D8}"/>
    <cellStyle name="Milliers 6" xfId="83" xr:uid="{D1DD85A6-D5BE-47EB-AD5D-18BDA264EE08}"/>
    <cellStyle name="Milliers 7" xfId="85" xr:uid="{07DB4281-E7C8-4826-A9E4-8EDF1687AA17}"/>
    <cellStyle name="min" xfId="53" xr:uid="{CB82E378-6BD3-4226-A646-68736F2E5D02}"/>
    <cellStyle name="MJ" xfId="54" xr:uid="{AF56E345-E28D-4DE2-9A9B-EAFB20F451FC}"/>
    <cellStyle name="Monétaire 2" xfId="62" xr:uid="{2AB80C6B-D0F1-4739-8F1C-55492FF78D9E}"/>
    <cellStyle name="Monétaire 2 2" xfId="69" xr:uid="{A78F3CC4-77B1-44B4-89E6-7F5128DF403E}"/>
    <cellStyle name="Monétaire 3" xfId="63" xr:uid="{6841E710-2E01-41C5-A881-B8FA34C2E1FD}"/>
    <cellStyle name="Monétaire 3 2" xfId="81" xr:uid="{57BA68C8-74E8-43B2-93E0-6CD55675771F}"/>
    <cellStyle name="Monétaire 3 2 2" xfId="95" xr:uid="{65AC26D1-002B-46E8-A642-A61D3C42F7F5}"/>
    <cellStyle name="Monétaire 3 3" xfId="90" xr:uid="{979B1239-5764-48C0-B3A2-01ABE13FF5E2}"/>
    <cellStyle name="Monétaire 3 3 2" xfId="99" xr:uid="{11EC0C8C-C39F-4D1F-909A-24A2A6282F92}"/>
    <cellStyle name="MWh" xfId="55" xr:uid="{09E3C948-BF0F-45EF-A395-C1F5929FA05E}"/>
    <cellStyle name="Normal" xfId="0" builtinId="0"/>
    <cellStyle name="Normal 10" xfId="66" xr:uid="{6B5143B7-D18E-4271-B4A1-8985F014178E}"/>
    <cellStyle name="Normal 10 2" xfId="71" xr:uid="{321DC596-63F1-44DB-A637-5F8EFF4B43FE}"/>
    <cellStyle name="Normal 10 3" xfId="70" xr:uid="{36AC4A5D-AD6E-496C-8E98-B53919F8518F}"/>
    <cellStyle name="Normal 11" xfId="87" xr:uid="{17737A3A-E7C2-4306-9DA6-5FF0F2F441AD}"/>
    <cellStyle name="Normal 11 2" xfId="96" xr:uid="{FBE48A7A-4A79-42A8-BE8B-C8C9B9E6EF84}"/>
    <cellStyle name="Normal 2" xfId="5" xr:uid="{00000000-0005-0000-0000-000005000000}"/>
    <cellStyle name="Normal 2 2" xfId="19" xr:uid="{86204D0B-FFAB-416E-AC96-4B9229619BFA}"/>
    <cellStyle name="Normal 2 2 2" xfId="30" xr:uid="{A6AEC965-6E58-434C-A0F1-93EBFF8BDB38}"/>
    <cellStyle name="Normal 2 2 2 2" xfId="82" xr:uid="{F4B1207F-60E0-407A-B05E-62241C7322C0}"/>
    <cellStyle name="Normal 2 2 3" xfId="72" xr:uid="{2416DAB6-6C15-40C9-B2B0-929A5E21E3CF}"/>
    <cellStyle name="Normal 2 3" xfId="11" xr:uid="{244F1CCA-67A1-49A8-9801-BFF447A69E64}"/>
    <cellStyle name="Normal 2 3 2" xfId="18" xr:uid="{041F5185-1A3C-4564-A405-9653973328E5}"/>
    <cellStyle name="Normal 2 4" xfId="22" xr:uid="{25D5E42D-09FE-471D-A169-43FA5CEB0619}"/>
    <cellStyle name="Normal 3" xfId="15" xr:uid="{21B3DFC3-5C01-4E14-99AC-8837EA36E9AE}"/>
    <cellStyle name="Normal 3 2" xfId="13" xr:uid="{B91D1983-8500-495A-966E-783A268356DA}"/>
    <cellStyle name="Normal 3 3" xfId="86" xr:uid="{64428670-C044-4D62-8F8F-DB62303787E6}"/>
    <cellStyle name="Normal 3 4" xfId="73" xr:uid="{B230D463-6934-46F6-95CA-201AC2D30832}"/>
    <cellStyle name="Normal 3 4 2" xfId="93" xr:uid="{CA82A1DF-4896-4DB5-B2EE-0A6EE5ACE9A9}"/>
    <cellStyle name="Normal 3 5" xfId="88" xr:uid="{8872F199-6060-4BCC-A08B-5291BBDE90CC}"/>
    <cellStyle name="Normal 3 5 2" xfId="97" xr:uid="{1C406DF1-D3E0-4D57-BDB1-491C037DF5B0}"/>
    <cellStyle name="Normal 4" xfId="16" xr:uid="{C19A5E49-FA32-49AC-934F-9D0FDCA27B4D}"/>
    <cellStyle name="Normal 4 2" xfId="24" xr:uid="{D52185BD-163E-4A1D-9884-33E7B92DC099}"/>
    <cellStyle name="Normal 4 3" xfId="12" xr:uid="{E2384C01-A445-4606-9169-EF4B82139ED3}"/>
    <cellStyle name="Normal 4 3 2" xfId="26" xr:uid="{6A5A948C-B8D9-4354-8800-F134FC3BDE82}"/>
    <cellStyle name="Normal 4 4" xfId="67" xr:uid="{54C8DAEB-D30A-4791-A45B-FBF4D9528FB0}"/>
    <cellStyle name="Normal 5" xfId="21" xr:uid="{6DA5754D-92F0-4EAB-8A75-4F1AA4CAB288}"/>
    <cellStyle name="Normal 5 2" xfId="78" xr:uid="{ED8979FB-52BA-408D-AD46-53430EF52AA5}"/>
    <cellStyle name="Normal 6" xfId="9" xr:uid="{8D6F0123-3221-4417-8CC8-C339B4E86B39}"/>
    <cellStyle name="Normal 6 2" xfId="23" xr:uid="{DDBF2370-52AE-4402-ABFD-4437ED6F1AE3}"/>
    <cellStyle name="Normal 7" xfId="25" xr:uid="{42ADB33A-F9EC-4C12-A450-948E3A91EEA8}"/>
    <cellStyle name="Normal 7 2" xfId="10" xr:uid="{613C7587-DB92-4B00-871E-869E4F49E20D}"/>
    <cellStyle name="Normal 7 2 2" xfId="59" xr:uid="{27A7A8AF-1B5B-48CB-8A51-85B23B2360FD}"/>
    <cellStyle name="Normal 7 3" xfId="64" xr:uid="{3EA1D8CA-9B85-47D3-B919-4A18F9E1C696}"/>
    <cellStyle name="Normal 8" xfId="8" xr:uid="{60FE4D7A-7F4F-48F8-BAC0-4A594D9DE39E}"/>
    <cellStyle name="Normal 8 2" xfId="84" xr:uid="{7777F639-C602-4711-8723-903ACA43952A}"/>
    <cellStyle name="Normal 9" xfId="14" xr:uid="{097CCC44-4174-46A3-9F71-0CAF59B876C2}"/>
    <cellStyle name="Normal 9 2" xfId="75" xr:uid="{57028AAD-6D10-480E-91E9-8F29BFB4B78F}"/>
    <cellStyle name="Normal 9 3" xfId="74" xr:uid="{74D5303C-B9EA-4B09-8603-1A6FD02CF4F1}"/>
    <cellStyle name="Normal 9 4" xfId="65" xr:uid="{C2F8F466-3148-46E4-93D6-01F1BBE89ED8}"/>
    <cellStyle name="Normal 9 5" xfId="91" xr:uid="{53646354-AF3E-43D2-8B1E-34BC011C5190}"/>
    <cellStyle name="Pourcentage 2" xfId="77" xr:uid="{7EB621DC-DEEA-4636-B58D-32353B2B1507}"/>
    <cellStyle name="Pourcentage 3" xfId="76" xr:uid="{2A26DBDE-B2C1-4D41-9920-C0CF7EB0273F}"/>
    <cellStyle name="Réf. intense" xfId="31" xr:uid="{B032E5A7-9AAE-4E1F-82E4-1CBC8BB65B7D}"/>
    <cellStyle name="Réf. pâle" xfId="32" xr:uid="{48A68215-165E-4D54-B615-BF9881351929}"/>
    <cellStyle name="Result" xfId="6" xr:uid="{00000000-0005-0000-0000-000006000000}"/>
    <cellStyle name="Result2" xfId="7" xr:uid="{00000000-0005-0000-0000-000007000000}"/>
    <cellStyle name="Téléphone" xfId="34" xr:uid="{68B7AFA7-C881-492B-AF23-D252F34B78C9}"/>
    <cellStyle name="Titre 1" xfId="20" xr:uid="{1F5B16D1-46E6-4A15-817F-2F174C85B32A}"/>
    <cellStyle name="Titre 2" xfId="27" xr:uid="{047FB87D-1472-4656-A491-E6C3B3491155}"/>
    <cellStyle name="Vol/h" xfId="56" xr:uid="{A058DC66-BCF0-4FB3-B7E3-5CA4FA4FAD03}"/>
    <cellStyle name="W" xfId="57" xr:uid="{3D061A64-FE4C-4128-A2C3-249C543420D0}"/>
  </cellStyles>
  <dxfs count="9">
    <dxf>
      <font>
        <color theme="4"/>
      </font>
      <border>
        <top style="double">
          <color auto="1"/>
        </top>
        <bottom style="thin">
          <color auto="1"/>
        </bottom>
        <vertical/>
      </border>
    </dxf>
    <dxf>
      <font>
        <color theme="4"/>
      </font>
      <fill>
        <patternFill patternType="solid"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double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font>
        <color theme="4"/>
      </font>
      <border>
        <top style="double">
          <color auto="1"/>
        </top>
        <bottom style="thin">
          <color auto="1"/>
        </bottom>
        <vertical/>
      </border>
    </dxf>
    <dxf>
      <font>
        <color theme="4"/>
      </font>
      <fill>
        <patternFill patternType="solid"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double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font>
        <color theme="4"/>
      </font>
      <border>
        <top style="double">
          <color auto="1"/>
        </top>
        <bottom style="thin">
          <color auto="1"/>
        </bottom>
        <vertical/>
      </border>
    </dxf>
    <dxf>
      <font>
        <color theme="4"/>
      </font>
      <fill>
        <patternFill patternType="solid"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double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</dxfs>
  <tableStyles count="3" defaultTableStyle="TableStyleMedium2" defaultPivotStyle="PivotStyleLight16">
    <tableStyle name="Style de tableau 1" pivot="0" count="3" xr9:uid="{D289DB61-2C25-47B2-B099-B31ECE81EF2F}">
      <tableStyleElement type="wholeTable" dxfId="8"/>
      <tableStyleElement type="headerRow" dxfId="7"/>
      <tableStyleElement type="totalRow" dxfId="6"/>
    </tableStyle>
    <tableStyle name="Style de tableau 1 2" pivot="0" count="3" xr9:uid="{F96790BC-7A28-4BCE-81F2-4680812A597D}">
      <tableStyleElement type="wholeTable" dxfId="5"/>
      <tableStyleElement type="headerRow" dxfId="4"/>
      <tableStyleElement type="totalRow" dxfId="3"/>
    </tableStyle>
    <tableStyle name="Style de tableau 1 3" pivot="0" count="3" xr9:uid="{E49F7A7F-1CD3-4308-A534-AA1E1823E94F}">
      <tableStyleElement type="wholeTable" dxfId="2"/>
      <tableStyleElement type="headerRow" dxfId="1"/>
      <tableStyleElement type="total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0E55D-1DDF-4A7E-AB6B-96E6548DE55B}">
  <sheetPr>
    <pageSetUpPr fitToPage="1"/>
  </sheetPr>
  <dimension ref="A1:N79"/>
  <sheetViews>
    <sheetView tabSelected="1" topLeftCell="A58" workbookViewId="0">
      <selection activeCell="G75" sqref="G75"/>
    </sheetView>
  </sheetViews>
  <sheetFormatPr baseColWidth="10" defaultRowHeight="12.75"/>
  <cols>
    <col min="1" max="1" width="4.7109375" customWidth="1"/>
    <col min="2" max="2" width="49.28515625" customWidth="1"/>
    <col min="3" max="3" width="6.140625" customWidth="1"/>
    <col min="4" max="4" width="11.5703125" customWidth="1"/>
    <col min="5" max="5" width="13.7109375" customWidth="1"/>
  </cols>
  <sheetData>
    <row r="1" spans="1:7" ht="30" customHeight="1">
      <c r="A1" s="1"/>
      <c r="B1" s="2"/>
      <c r="C1" s="108" t="s">
        <v>29</v>
      </c>
      <c r="D1" s="108"/>
      <c r="E1" s="108"/>
      <c r="F1" s="108"/>
      <c r="G1" s="3"/>
    </row>
    <row r="2" spans="1:7" ht="26.45" customHeight="1">
      <c r="A2" s="4"/>
      <c r="B2" s="5"/>
      <c r="C2" s="109" t="s">
        <v>30</v>
      </c>
      <c r="D2" s="109"/>
      <c r="E2" s="109"/>
      <c r="F2" s="109"/>
      <c r="G2" s="6"/>
    </row>
    <row r="3" spans="1:7">
      <c r="A3" s="1"/>
      <c r="B3" s="2"/>
      <c r="C3" s="7" t="s">
        <v>31</v>
      </c>
      <c r="D3" s="8"/>
      <c r="E3" s="8"/>
      <c r="F3" s="9"/>
      <c r="G3" s="9"/>
    </row>
    <row r="4" spans="1:7">
      <c r="A4" s="1"/>
      <c r="B4" s="2"/>
      <c r="C4" s="7" t="s">
        <v>32</v>
      </c>
      <c r="D4" s="8"/>
      <c r="E4" s="8"/>
      <c r="F4" s="9"/>
      <c r="G4" s="9"/>
    </row>
    <row r="5" spans="1:7">
      <c r="A5" s="1"/>
      <c r="B5" s="10"/>
      <c r="C5" s="11" t="s">
        <v>17</v>
      </c>
      <c r="D5" s="12"/>
      <c r="E5" s="12"/>
      <c r="F5" s="13"/>
      <c r="G5" s="13"/>
    </row>
    <row r="6" spans="1:7">
      <c r="A6" s="1"/>
      <c r="B6" s="10"/>
      <c r="C6" s="11" t="s">
        <v>38</v>
      </c>
      <c r="D6" s="12"/>
      <c r="E6" s="12"/>
      <c r="F6" s="13"/>
      <c r="G6" s="13"/>
    </row>
    <row r="7" spans="1:7">
      <c r="A7" s="1"/>
      <c r="B7" s="10"/>
      <c r="C7" s="14"/>
      <c r="D7" s="12"/>
      <c r="E7" s="12"/>
      <c r="F7" s="13"/>
      <c r="G7" s="13"/>
    </row>
    <row r="8" spans="1:7" ht="36.75" customHeight="1">
      <c r="A8" s="110" t="s">
        <v>1</v>
      </c>
      <c r="B8" s="111"/>
      <c r="C8" s="111"/>
      <c r="D8" s="111"/>
      <c r="E8" s="111"/>
      <c r="F8" s="111"/>
      <c r="G8" s="111"/>
    </row>
    <row r="9" spans="1:7" ht="18">
      <c r="A9" s="114"/>
      <c r="B9" s="114"/>
      <c r="C9" s="114"/>
      <c r="D9" s="114"/>
      <c r="E9" s="114"/>
      <c r="F9" s="114"/>
      <c r="G9" s="114"/>
    </row>
    <row r="10" spans="1:7" ht="15.75">
      <c r="A10" s="112" t="s">
        <v>89</v>
      </c>
      <c r="B10" s="112"/>
      <c r="C10" s="112"/>
      <c r="D10" s="112"/>
      <c r="E10" s="112"/>
      <c r="F10" s="112"/>
      <c r="G10" s="112"/>
    </row>
    <row r="11" spans="1:7" ht="15.75">
      <c r="A11" s="113" t="s">
        <v>88</v>
      </c>
      <c r="B11" s="113"/>
      <c r="C11" s="113"/>
      <c r="D11" s="113"/>
      <c r="E11" s="113"/>
      <c r="F11" s="113"/>
      <c r="G11" s="113"/>
    </row>
    <row r="12" spans="1:7">
      <c r="A12" s="1"/>
      <c r="B12" s="10"/>
      <c r="C12" s="1"/>
      <c r="D12" s="12"/>
      <c r="E12" s="12"/>
      <c r="F12" s="13"/>
      <c r="G12" s="13"/>
    </row>
    <row r="13" spans="1:7">
      <c r="A13" s="15"/>
      <c r="B13" s="16"/>
      <c r="C13" s="15"/>
      <c r="D13" s="17"/>
      <c r="E13" s="17"/>
      <c r="F13" s="18"/>
      <c r="G13" s="18"/>
    </row>
    <row r="14" spans="1:7">
      <c r="A14" s="19" t="s">
        <v>2</v>
      </c>
      <c r="B14" s="20" t="s">
        <v>3</v>
      </c>
      <c r="C14" s="19" t="s">
        <v>4</v>
      </c>
      <c r="D14" s="19" t="s">
        <v>5</v>
      </c>
      <c r="E14" s="21" t="s">
        <v>5</v>
      </c>
      <c r="F14" s="22" t="s">
        <v>6</v>
      </c>
      <c r="G14" s="22" t="s">
        <v>7</v>
      </c>
    </row>
    <row r="15" spans="1:7">
      <c r="A15" s="23"/>
      <c r="B15" s="24"/>
      <c r="C15" s="23"/>
      <c r="D15" s="25"/>
      <c r="E15" s="26" t="s">
        <v>8</v>
      </c>
      <c r="F15" s="27"/>
      <c r="G15" s="27"/>
    </row>
    <row r="16" spans="1:7">
      <c r="A16" s="19"/>
      <c r="B16" s="20"/>
      <c r="C16" s="19"/>
      <c r="D16" s="28"/>
      <c r="E16" s="28"/>
      <c r="F16" s="29"/>
      <c r="G16" s="29"/>
    </row>
    <row r="17" spans="1:14">
      <c r="A17" s="58">
        <v>1</v>
      </c>
      <c r="B17" s="59" t="s">
        <v>33</v>
      </c>
      <c r="C17" s="30"/>
      <c r="D17" s="31"/>
      <c r="E17" s="31"/>
      <c r="F17" s="32"/>
      <c r="G17" s="32"/>
    </row>
    <row r="18" spans="1:14">
      <c r="A18" s="30"/>
      <c r="B18" s="33"/>
      <c r="C18" s="30"/>
      <c r="D18" s="31"/>
      <c r="E18" s="31"/>
      <c r="F18" s="32"/>
      <c r="G18" s="32"/>
    </row>
    <row r="19" spans="1:14">
      <c r="A19" s="34" t="s">
        <v>58</v>
      </c>
      <c r="B19" s="39" t="s">
        <v>18</v>
      </c>
      <c r="C19" s="34" t="s">
        <v>9</v>
      </c>
      <c r="D19" s="35">
        <v>1</v>
      </c>
      <c r="E19" s="35"/>
      <c r="F19" s="32"/>
      <c r="G19" s="115">
        <f>F19*E19</f>
        <v>0</v>
      </c>
      <c r="I19" s="99"/>
      <c r="J19" s="100"/>
      <c r="K19" s="101"/>
      <c r="L19" s="101"/>
      <c r="M19" s="101"/>
      <c r="N19" s="102"/>
    </row>
    <row r="20" spans="1:14" ht="17.45" customHeight="1">
      <c r="A20" s="34" t="s">
        <v>59</v>
      </c>
      <c r="B20" s="39" t="s">
        <v>19</v>
      </c>
      <c r="C20" s="34" t="s">
        <v>9</v>
      </c>
      <c r="D20" s="35">
        <v>1</v>
      </c>
      <c r="E20" s="35"/>
      <c r="G20" s="115">
        <f t="shared" ref="G20:G24" si="0">F20*E20</f>
        <v>0</v>
      </c>
      <c r="I20" s="99"/>
      <c r="J20" s="100"/>
      <c r="K20" s="101"/>
      <c r="L20" s="101"/>
      <c r="M20" s="101"/>
      <c r="N20" s="102"/>
    </row>
    <row r="21" spans="1:14" ht="17.45" customHeight="1">
      <c r="A21" s="34" t="s">
        <v>60</v>
      </c>
      <c r="B21" s="39" t="s">
        <v>20</v>
      </c>
      <c r="C21" s="34" t="s">
        <v>9</v>
      </c>
      <c r="D21" s="35">
        <v>1</v>
      </c>
      <c r="E21" s="35"/>
      <c r="F21" s="32"/>
      <c r="G21" s="115">
        <f t="shared" si="0"/>
        <v>0</v>
      </c>
      <c r="I21" s="99"/>
      <c r="J21" s="100"/>
      <c r="K21" s="101"/>
      <c r="L21" s="101"/>
      <c r="M21" s="101"/>
      <c r="N21" s="102"/>
    </row>
    <row r="22" spans="1:14" ht="17.45" customHeight="1">
      <c r="A22" s="34" t="s">
        <v>61</v>
      </c>
      <c r="B22" s="39" t="s">
        <v>21</v>
      </c>
      <c r="C22" s="34" t="s">
        <v>9</v>
      </c>
      <c r="D22" s="35">
        <v>1</v>
      </c>
      <c r="E22" s="35"/>
      <c r="F22" s="32"/>
      <c r="G22" s="115">
        <f t="shared" si="0"/>
        <v>0</v>
      </c>
      <c r="I22" s="99"/>
      <c r="J22" s="100"/>
      <c r="K22" s="101"/>
      <c r="L22" s="101"/>
      <c r="M22" s="101"/>
      <c r="N22" s="102"/>
    </row>
    <row r="23" spans="1:14">
      <c r="A23" s="34" t="s">
        <v>62</v>
      </c>
      <c r="B23" s="39" t="s">
        <v>86</v>
      </c>
      <c r="C23" s="34" t="s">
        <v>9</v>
      </c>
      <c r="D23" s="35">
        <v>1</v>
      </c>
      <c r="E23" s="35"/>
      <c r="F23" s="32"/>
      <c r="G23" s="115">
        <f t="shared" si="0"/>
        <v>0</v>
      </c>
      <c r="I23" s="99"/>
      <c r="J23" s="100"/>
      <c r="K23" s="101"/>
      <c r="L23" s="101"/>
      <c r="M23" s="101"/>
      <c r="N23" s="102"/>
    </row>
    <row r="24" spans="1:14">
      <c r="A24" s="34" t="s">
        <v>63</v>
      </c>
      <c r="B24" s="39" t="s">
        <v>37</v>
      </c>
      <c r="C24" s="34" t="s">
        <v>9</v>
      </c>
      <c r="D24" s="35">
        <v>1</v>
      </c>
      <c r="E24" s="35"/>
      <c r="F24" s="32"/>
      <c r="G24" s="115">
        <f t="shared" si="0"/>
        <v>0</v>
      </c>
      <c r="I24" s="96"/>
      <c r="J24" s="97"/>
      <c r="K24" s="97"/>
      <c r="L24" s="97"/>
      <c r="M24" s="97"/>
      <c r="N24" s="98"/>
    </row>
    <row r="25" spans="1:14">
      <c r="A25" s="30"/>
      <c r="B25" s="40"/>
      <c r="C25" s="30"/>
      <c r="D25" s="31"/>
      <c r="E25" s="31"/>
      <c r="F25" s="32"/>
      <c r="G25" s="115"/>
      <c r="I25" s="99"/>
      <c r="J25" s="103"/>
      <c r="K25" s="101"/>
      <c r="L25" s="101"/>
      <c r="M25" s="101"/>
      <c r="N25" s="102"/>
    </row>
    <row r="26" spans="1:14">
      <c r="A26" s="106">
        <v>2</v>
      </c>
      <c r="B26" s="42" t="s">
        <v>22</v>
      </c>
      <c r="C26" s="43"/>
      <c r="D26" s="31"/>
      <c r="E26" s="31"/>
      <c r="F26" s="32"/>
      <c r="G26" s="115"/>
      <c r="I26" s="99"/>
      <c r="J26" s="104"/>
      <c r="K26" s="100"/>
      <c r="L26" s="101"/>
      <c r="M26" s="101"/>
      <c r="N26" s="102"/>
    </row>
    <row r="27" spans="1:14">
      <c r="A27" s="38"/>
      <c r="B27" s="42"/>
      <c r="C27" s="43"/>
      <c r="D27" s="45"/>
      <c r="E27" s="45"/>
      <c r="F27" s="46"/>
      <c r="G27" s="116"/>
      <c r="I27" s="99"/>
      <c r="J27" s="104"/>
      <c r="K27" s="100"/>
      <c r="L27" s="101"/>
      <c r="M27" s="101"/>
      <c r="N27" s="102"/>
    </row>
    <row r="28" spans="1:14">
      <c r="A28" s="34" t="s">
        <v>64</v>
      </c>
      <c r="B28" s="39" t="s">
        <v>23</v>
      </c>
      <c r="C28" s="43" t="s">
        <v>9</v>
      </c>
      <c r="D28" s="45">
        <v>1</v>
      </c>
      <c r="E28" s="45"/>
      <c r="F28" s="46"/>
      <c r="G28" s="115">
        <f t="shared" ref="G28:G36" si="1">F28*E28</f>
        <v>0</v>
      </c>
      <c r="I28" s="99"/>
      <c r="J28" s="104"/>
      <c r="K28" s="100"/>
      <c r="L28" s="101"/>
      <c r="M28" s="101"/>
      <c r="N28" s="102"/>
    </row>
    <row r="29" spans="1:14">
      <c r="A29" s="34" t="s">
        <v>65</v>
      </c>
      <c r="B29" s="39" t="s">
        <v>34</v>
      </c>
      <c r="C29" s="43" t="s">
        <v>9</v>
      </c>
      <c r="D29" s="45">
        <v>1</v>
      </c>
      <c r="E29" s="45"/>
      <c r="F29" s="46"/>
      <c r="G29" s="115">
        <f t="shared" si="1"/>
        <v>0</v>
      </c>
      <c r="I29" s="99"/>
      <c r="J29" s="104"/>
      <c r="K29" s="100"/>
      <c r="L29" s="101"/>
      <c r="M29" s="101"/>
      <c r="N29" s="102"/>
    </row>
    <row r="30" spans="1:14" ht="25.5">
      <c r="A30" s="34" t="s">
        <v>66</v>
      </c>
      <c r="B30" s="39" t="s">
        <v>39</v>
      </c>
      <c r="C30" s="43" t="s">
        <v>9</v>
      </c>
      <c r="D30" s="45">
        <v>1</v>
      </c>
      <c r="E30" s="45"/>
      <c r="F30" s="46"/>
      <c r="G30" s="115">
        <f t="shared" si="1"/>
        <v>0</v>
      </c>
      <c r="I30" s="99"/>
      <c r="J30" s="104"/>
      <c r="K30" s="100"/>
      <c r="L30" s="101"/>
      <c r="M30" s="101"/>
      <c r="N30" s="102"/>
    </row>
    <row r="31" spans="1:14" ht="25.5">
      <c r="A31" s="34" t="s">
        <v>67</v>
      </c>
      <c r="B31" s="39" t="s">
        <v>40</v>
      </c>
      <c r="C31" s="43" t="s">
        <v>9</v>
      </c>
      <c r="D31" s="45">
        <v>1</v>
      </c>
      <c r="E31" s="45"/>
      <c r="F31" s="46"/>
      <c r="G31" s="115">
        <f t="shared" si="1"/>
        <v>0</v>
      </c>
      <c r="I31" s="99"/>
      <c r="J31" s="104"/>
      <c r="K31" s="100"/>
      <c r="L31" s="101"/>
      <c r="M31" s="101"/>
      <c r="N31" s="102"/>
    </row>
    <row r="32" spans="1:14">
      <c r="A32" s="34" t="s">
        <v>68</v>
      </c>
      <c r="B32" s="39" t="s">
        <v>24</v>
      </c>
      <c r="C32" s="43" t="s">
        <v>9</v>
      </c>
      <c r="D32" s="45">
        <v>1</v>
      </c>
      <c r="E32" s="45"/>
      <c r="F32" s="46"/>
      <c r="G32" s="115">
        <f t="shared" si="1"/>
        <v>0</v>
      </c>
      <c r="I32" s="99"/>
      <c r="J32" s="104"/>
      <c r="K32" s="100"/>
      <c r="L32" s="101"/>
      <c r="M32" s="101"/>
      <c r="N32" s="102"/>
    </row>
    <row r="33" spans="1:14" ht="25.5">
      <c r="A33" s="34" t="s">
        <v>69</v>
      </c>
      <c r="B33" s="107" t="s">
        <v>90</v>
      </c>
      <c r="C33" s="43" t="s">
        <v>9</v>
      </c>
      <c r="D33" s="45">
        <v>1</v>
      </c>
      <c r="E33" s="45"/>
      <c r="F33" s="46"/>
      <c r="G33" s="115">
        <f t="shared" si="1"/>
        <v>0</v>
      </c>
      <c r="I33" s="99"/>
      <c r="J33" s="104"/>
      <c r="K33" s="100"/>
      <c r="L33" s="101"/>
      <c r="M33" s="101"/>
      <c r="N33" s="102"/>
    </row>
    <row r="34" spans="1:14">
      <c r="A34" s="34" t="s">
        <v>70</v>
      </c>
      <c r="B34" s="39" t="s">
        <v>87</v>
      </c>
      <c r="C34" s="43" t="s">
        <v>9</v>
      </c>
      <c r="D34" s="45">
        <v>1</v>
      </c>
      <c r="E34" s="49"/>
      <c r="F34" s="51"/>
      <c r="G34" s="115">
        <f t="shared" si="1"/>
        <v>0</v>
      </c>
      <c r="I34" s="99"/>
      <c r="J34" s="104"/>
      <c r="K34" s="100"/>
      <c r="L34" s="101"/>
      <c r="M34" s="101"/>
      <c r="N34" s="102"/>
    </row>
    <row r="35" spans="1:14">
      <c r="A35" s="34" t="s">
        <v>91</v>
      </c>
      <c r="B35" s="39" t="s">
        <v>41</v>
      </c>
      <c r="C35" s="43" t="s">
        <v>9</v>
      </c>
      <c r="D35" s="45">
        <v>1</v>
      </c>
      <c r="E35" s="49"/>
      <c r="F35" s="51"/>
      <c r="G35" s="115">
        <f t="shared" si="1"/>
        <v>0</v>
      </c>
      <c r="I35" s="99"/>
      <c r="J35" s="104"/>
      <c r="K35" s="100"/>
      <c r="L35" s="101"/>
      <c r="M35" s="101"/>
      <c r="N35" s="102"/>
    </row>
    <row r="36" spans="1:14" ht="25.5">
      <c r="A36" s="34" t="s">
        <v>92</v>
      </c>
      <c r="B36" s="39" t="s">
        <v>42</v>
      </c>
      <c r="C36" s="43" t="s">
        <v>9</v>
      </c>
      <c r="D36" s="45">
        <v>1</v>
      </c>
      <c r="E36" s="54"/>
      <c r="F36" s="44"/>
      <c r="G36" s="115">
        <f t="shared" si="1"/>
        <v>0</v>
      </c>
      <c r="I36" s="99"/>
      <c r="J36" s="104"/>
      <c r="K36" s="100"/>
      <c r="L36" s="101"/>
      <c r="M36" s="101"/>
      <c r="N36" s="102"/>
    </row>
    <row r="37" spans="1:14">
      <c r="A37" s="41"/>
      <c r="B37" s="39"/>
      <c r="C37" s="43"/>
      <c r="D37" s="36"/>
      <c r="E37" s="36"/>
      <c r="F37" s="37"/>
      <c r="G37" s="117"/>
      <c r="I37" s="99"/>
      <c r="J37" s="104"/>
      <c r="K37" s="100"/>
      <c r="L37" s="101"/>
      <c r="M37" s="101"/>
      <c r="N37" s="102"/>
    </row>
    <row r="38" spans="1:14">
      <c r="A38" s="41">
        <v>3</v>
      </c>
      <c r="B38" s="42" t="s">
        <v>25</v>
      </c>
      <c r="C38" s="43"/>
      <c r="D38" s="36"/>
      <c r="E38" s="36"/>
      <c r="F38" s="37"/>
      <c r="G38" s="117"/>
      <c r="I38" s="99"/>
      <c r="J38" s="104"/>
      <c r="K38" s="100"/>
      <c r="L38" s="101"/>
      <c r="M38" s="101"/>
      <c r="N38" s="102"/>
    </row>
    <row r="39" spans="1:14">
      <c r="A39" s="41"/>
      <c r="B39" s="42"/>
      <c r="C39" s="43"/>
      <c r="D39" s="36"/>
      <c r="E39" s="36"/>
      <c r="F39" s="37"/>
      <c r="G39" s="117"/>
      <c r="I39" s="99"/>
      <c r="J39" s="104"/>
      <c r="K39" s="100"/>
      <c r="L39" s="101"/>
      <c r="M39" s="101"/>
      <c r="N39" s="102"/>
    </row>
    <row r="40" spans="1:14" ht="25.5">
      <c r="A40" s="41" t="s">
        <v>71</v>
      </c>
      <c r="B40" s="39" t="s">
        <v>35</v>
      </c>
      <c r="C40" s="43" t="s">
        <v>9</v>
      </c>
      <c r="D40" s="36">
        <v>1</v>
      </c>
      <c r="E40" s="36"/>
      <c r="F40" s="37"/>
      <c r="G40" s="115">
        <f t="shared" ref="G40:G43" si="2">F40*E40</f>
        <v>0</v>
      </c>
      <c r="I40" s="99"/>
      <c r="J40" s="104"/>
      <c r="K40" s="100"/>
      <c r="L40" s="101"/>
      <c r="M40" s="101"/>
      <c r="N40" s="102"/>
    </row>
    <row r="41" spans="1:14">
      <c r="A41" s="41" t="s">
        <v>72</v>
      </c>
      <c r="B41" s="39" t="s">
        <v>26</v>
      </c>
      <c r="C41" s="43" t="s">
        <v>15</v>
      </c>
      <c r="D41" s="53"/>
      <c r="E41" s="52"/>
      <c r="F41" s="44"/>
      <c r="G41" s="115">
        <f t="shared" si="2"/>
        <v>0</v>
      </c>
      <c r="I41" s="99"/>
      <c r="J41" s="103"/>
      <c r="K41" s="101"/>
      <c r="L41" s="101"/>
      <c r="M41" s="101"/>
      <c r="N41" s="102"/>
    </row>
    <row r="42" spans="1:14">
      <c r="A42" s="41" t="s">
        <v>73</v>
      </c>
      <c r="B42" s="39" t="s">
        <v>43</v>
      </c>
      <c r="C42" s="43" t="s">
        <v>15</v>
      </c>
      <c r="D42" s="53"/>
      <c r="E42" s="52"/>
      <c r="F42" s="44"/>
      <c r="G42" s="115">
        <f t="shared" si="2"/>
        <v>0</v>
      </c>
      <c r="I42" s="99"/>
      <c r="J42" s="104"/>
      <c r="K42" s="100"/>
      <c r="L42" s="101"/>
      <c r="M42" s="101"/>
      <c r="N42" s="102"/>
    </row>
    <row r="43" spans="1:14" ht="25.5">
      <c r="A43" s="41" t="s">
        <v>74</v>
      </c>
      <c r="B43" s="107" t="s">
        <v>44</v>
      </c>
      <c r="C43" s="43" t="s">
        <v>15</v>
      </c>
      <c r="D43" s="54"/>
      <c r="E43" s="54"/>
      <c r="F43" s="44"/>
      <c r="G43" s="115">
        <f t="shared" si="2"/>
        <v>0</v>
      </c>
      <c r="I43" s="99"/>
      <c r="J43" s="104"/>
      <c r="K43" s="100"/>
      <c r="L43" s="101"/>
      <c r="M43" s="101"/>
      <c r="N43" s="102"/>
    </row>
    <row r="44" spans="1:14">
      <c r="A44" s="55"/>
      <c r="B44" s="39"/>
      <c r="C44" s="43"/>
      <c r="D44" s="56"/>
      <c r="E44" s="56"/>
      <c r="F44" s="44"/>
      <c r="G44" s="118"/>
      <c r="I44" s="99"/>
      <c r="J44" s="104"/>
      <c r="K44" s="100"/>
      <c r="L44" s="101"/>
      <c r="M44" s="101"/>
      <c r="N44" s="102"/>
    </row>
    <row r="45" spans="1:14">
      <c r="A45" s="48">
        <v>4</v>
      </c>
      <c r="B45" s="42" t="s">
        <v>49</v>
      </c>
      <c r="C45" s="43"/>
      <c r="D45" s="56"/>
      <c r="E45" s="56"/>
      <c r="F45" s="57"/>
      <c r="G45" s="119"/>
      <c r="I45" s="99"/>
      <c r="J45" s="103"/>
      <c r="K45" s="101"/>
      <c r="L45" s="101"/>
      <c r="M45" s="101"/>
      <c r="N45" s="102"/>
    </row>
    <row r="46" spans="1:14">
      <c r="A46" s="41"/>
      <c r="B46" s="82"/>
      <c r="C46" s="43"/>
      <c r="D46" s="31"/>
      <c r="E46" s="31"/>
      <c r="F46" s="32"/>
      <c r="G46" s="115"/>
      <c r="I46" s="99"/>
      <c r="J46" s="104"/>
      <c r="K46" s="100"/>
      <c r="L46" s="101"/>
      <c r="M46" s="101"/>
      <c r="N46" s="102"/>
    </row>
    <row r="47" spans="1:14">
      <c r="A47" s="41" t="s">
        <v>75</v>
      </c>
      <c r="B47" s="39" t="s">
        <v>45</v>
      </c>
      <c r="C47" s="43" t="s">
        <v>15</v>
      </c>
      <c r="D47" s="31"/>
      <c r="E47" s="31"/>
      <c r="F47" s="32"/>
      <c r="G47" s="115">
        <f t="shared" ref="G47" si="3">F47*E47</f>
        <v>0</v>
      </c>
      <c r="I47" s="99"/>
      <c r="J47" s="104"/>
      <c r="K47" s="100"/>
      <c r="L47" s="101"/>
      <c r="M47" s="101"/>
      <c r="N47" s="102"/>
    </row>
    <row r="48" spans="1:14" ht="25.5">
      <c r="A48" s="41" t="s">
        <v>76</v>
      </c>
      <c r="B48" s="39" t="s">
        <v>57</v>
      </c>
      <c r="C48" s="43"/>
      <c r="D48" s="31"/>
      <c r="E48" s="31"/>
      <c r="F48" s="32"/>
      <c r="G48" s="115"/>
      <c r="I48" s="99"/>
      <c r="J48" s="104"/>
      <c r="K48" s="100"/>
      <c r="L48" s="101"/>
      <c r="M48" s="101"/>
      <c r="N48" s="102"/>
    </row>
    <row r="49" spans="1:14">
      <c r="A49" s="41"/>
      <c r="B49" s="105" t="s">
        <v>55</v>
      </c>
      <c r="C49" s="43" t="s">
        <v>9</v>
      </c>
      <c r="D49" s="36">
        <v>1</v>
      </c>
      <c r="E49" s="36"/>
      <c r="F49" s="37"/>
      <c r="G49" s="115">
        <f t="shared" ref="G49:G53" si="4">F49*E49</f>
        <v>0</v>
      </c>
      <c r="I49" s="99"/>
      <c r="J49" s="104"/>
      <c r="K49" s="100"/>
      <c r="L49" s="101"/>
      <c r="M49" s="101"/>
      <c r="N49" s="102"/>
    </row>
    <row r="50" spans="1:14">
      <c r="A50" s="41"/>
      <c r="B50" s="105" t="s">
        <v>56</v>
      </c>
      <c r="C50" s="43" t="s">
        <v>9</v>
      </c>
      <c r="D50" s="36">
        <v>1</v>
      </c>
      <c r="E50" s="31"/>
      <c r="F50" s="32"/>
      <c r="G50" s="115">
        <f t="shared" si="4"/>
        <v>0</v>
      </c>
      <c r="I50" s="99"/>
      <c r="J50" s="104"/>
      <c r="K50" s="100"/>
      <c r="L50" s="101"/>
      <c r="M50" s="101"/>
      <c r="N50" s="102"/>
    </row>
    <row r="51" spans="1:14">
      <c r="A51" s="41" t="s">
        <v>77</v>
      </c>
      <c r="B51" s="39" t="s">
        <v>46</v>
      </c>
      <c r="C51" s="43" t="s">
        <v>16</v>
      </c>
      <c r="D51" s="31"/>
      <c r="E51" s="31"/>
      <c r="F51" s="32"/>
      <c r="G51" s="115">
        <f t="shared" si="4"/>
        <v>0</v>
      </c>
      <c r="I51" s="99"/>
      <c r="J51" s="104"/>
      <c r="K51" s="100"/>
      <c r="L51" s="101"/>
      <c r="M51" s="101"/>
      <c r="N51" s="102"/>
    </row>
    <row r="52" spans="1:14" ht="25.5">
      <c r="A52" s="41" t="s">
        <v>78</v>
      </c>
      <c r="B52" s="39" t="s">
        <v>47</v>
      </c>
      <c r="C52" s="43" t="s">
        <v>0</v>
      </c>
      <c r="D52" s="31"/>
      <c r="E52" s="31"/>
      <c r="F52" s="32"/>
      <c r="G52" s="115">
        <f t="shared" si="4"/>
        <v>0</v>
      </c>
      <c r="I52" s="99"/>
      <c r="J52" s="103"/>
      <c r="K52" s="101"/>
      <c r="L52" s="101"/>
      <c r="M52" s="101"/>
      <c r="N52" s="102"/>
    </row>
    <row r="53" spans="1:14">
      <c r="A53" s="41" t="s">
        <v>79</v>
      </c>
      <c r="B53" s="39" t="s">
        <v>48</v>
      </c>
      <c r="C53" s="43" t="s">
        <v>9</v>
      </c>
      <c r="D53" s="31">
        <v>1</v>
      </c>
      <c r="E53" s="31"/>
      <c r="F53" s="32"/>
      <c r="G53" s="115">
        <f t="shared" si="4"/>
        <v>0</v>
      </c>
      <c r="I53" s="99"/>
      <c r="J53" s="103"/>
      <c r="K53" s="101"/>
      <c r="L53" s="101"/>
      <c r="M53" s="101"/>
      <c r="N53" s="102"/>
    </row>
    <row r="54" spans="1:14">
      <c r="A54" s="41"/>
      <c r="B54" s="39"/>
      <c r="C54" s="43"/>
      <c r="D54" s="31"/>
      <c r="E54" s="31"/>
      <c r="F54" s="32"/>
      <c r="G54" s="115"/>
      <c r="I54" s="99"/>
      <c r="J54" s="103"/>
      <c r="K54" s="101"/>
      <c r="L54" s="101"/>
      <c r="M54" s="101"/>
      <c r="N54" s="102"/>
    </row>
    <row r="55" spans="1:14">
      <c r="A55" s="41">
        <v>5</v>
      </c>
      <c r="B55" s="42" t="s">
        <v>50</v>
      </c>
      <c r="C55" s="41"/>
      <c r="D55" s="53"/>
      <c r="E55" s="52"/>
      <c r="F55" s="44"/>
      <c r="G55" s="119"/>
      <c r="I55" s="99"/>
      <c r="J55" s="104"/>
      <c r="K55" s="100"/>
      <c r="L55" s="101"/>
      <c r="M55" s="101"/>
      <c r="N55" s="102"/>
    </row>
    <row r="56" spans="1:14">
      <c r="A56" s="41"/>
      <c r="B56" s="39"/>
      <c r="C56" s="41"/>
      <c r="D56" s="53"/>
      <c r="E56" s="52"/>
      <c r="F56" s="44"/>
      <c r="G56" s="119"/>
    </row>
    <row r="57" spans="1:14" ht="25.5">
      <c r="A57" s="41" t="s">
        <v>80</v>
      </c>
      <c r="B57" s="107" t="s">
        <v>93</v>
      </c>
      <c r="C57" s="41" t="s">
        <v>9</v>
      </c>
      <c r="D57" s="53">
        <v>1</v>
      </c>
      <c r="E57" s="52"/>
      <c r="F57" s="44"/>
      <c r="G57" s="115">
        <f t="shared" ref="G57:G59" si="5">F57*E57</f>
        <v>0</v>
      </c>
    </row>
    <row r="58" spans="1:14">
      <c r="A58" s="41" t="s">
        <v>81</v>
      </c>
      <c r="B58" s="39" t="s">
        <v>27</v>
      </c>
      <c r="C58" s="41" t="s">
        <v>36</v>
      </c>
      <c r="D58" s="53"/>
      <c r="E58" s="52"/>
      <c r="F58" s="44"/>
      <c r="G58" s="115">
        <f t="shared" si="5"/>
        <v>0</v>
      </c>
    </row>
    <row r="59" spans="1:14">
      <c r="A59" s="41" t="s">
        <v>82</v>
      </c>
      <c r="B59" s="39" t="s">
        <v>28</v>
      </c>
      <c r="C59" s="41" t="s">
        <v>15</v>
      </c>
      <c r="D59" s="53"/>
      <c r="E59" s="52"/>
      <c r="F59" s="44"/>
      <c r="G59" s="115">
        <f t="shared" si="5"/>
        <v>0</v>
      </c>
    </row>
    <row r="60" spans="1:14">
      <c r="A60" s="41"/>
      <c r="B60" s="39"/>
      <c r="C60" s="43"/>
      <c r="D60" s="31"/>
      <c r="E60" s="31"/>
      <c r="F60" s="32"/>
      <c r="G60" s="115"/>
      <c r="I60" s="99"/>
      <c r="J60" s="104"/>
      <c r="K60" s="100"/>
      <c r="L60" s="101"/>
      <c r="M60" s="101"/>
      <c r="N60" s="102"/>
    </row>
    <row r="61" spans="1:14" ht="14.25">
      <c r="A61" s="76">
        <v>6</v>
      </c>
      <c r="B61" s="42" t="s">
        <v>54</v>
      </c>
      <c r="C61" s="43"/>
      <c r="D61" s="31"/>
      <c r="E61" s="31"/>
      <c r="F61" s="32"/>
      <c r="G61" s="115"/>
      <c r="I61" s="96"/>
      <c r="J61" s="97"/>
      <c r="K61" s="97"/>
      <c r="L61" s="97"/>
      <c r="M61" s="97"/>
      <c r="N61" s="98"/>
    </row>
    <row r="62" spans="1:14" ht="14.25">
      <c r="A62" s="81"/>
      <c r="B62" s="39"/>
      <c r="C62" s="77"/>
      <c r="D62" s="31"/>
      <c r="E62" s="31"/>
      <c r="F62" s="32"/>
      <c r="G62" s="115"/>
      <c r="I62" s="96"/>
      <c r="J62" s="97"/>
      <c r="K62" s="97"/>
      <c r="L62" s="97"/>
      <c r="M62" s="97"/>
      <c r="N62" s="98"/>
    </row>
    <row r="63" spans="1:14" ht="14.25">
      <c r="A63" s="81" t="s">
        <v>83</v>
      </c>
      <c r="B63" s="39" t="s">
        <v>51</v>
      </c>
      <c r="C63" s="77" t="s">
        <v>15</v>
      </c>
      <c r="D63" s="78"/>
      <c r="E63" s="78"/>
      <c r="F63" s="79"/>
      <c r="G63" s="115">
        <f t="shared" ref="G63:G65" si="6">F63*E63</f>
        <v>0</v>
      </c>
      <c r="I63" s="96"/>
      <c r="J63" s="97"/>
      <c r="K63" s="97"/>
      <c r="L63" s="97"/>
      <c r="M63" s="97"/>
      <c r="N63" s="98"/>
    </row>
    <row r="64" spans="1:14" ht="25.5">
      <c r="A64" s="81" t="s">
        <v>84</v>
      </c>
      <c r="B64" s="39" t="s">
        <v>52</v>
      </c>
      <c r="C64" s="41" t="s">
        <v>16</v>
      </c>
      <c r="D64" s="53"/>
      <c r="E64" s="52"/>
      <c r="F64" s="44"/>
      <c r="G64" s="115">
        <f t="shared" si="6"/>
        <v>0</v>
      </c>
      <c r="I64" s="99"/>
      <c r="J64" s="104"/>
      <c r="K64" s="100"/>
      <c r="L64" s="101"/>
      <c r="M64" s="101"/>
      <c r="N64" s="102"/>
    </row>
    <row r="65" spans="1:14" ht="25.5">
      <c r="A65" s="81" t="s">
        <v>85</v>
      </c>
      <c r="B65" s="39" t="s">
        <v>53</v>
      </c>
      <c r="C65" s="41" t="s">
        <v>9</v>
      </c>
      <c r="D65" s="53">
        <v>1</v>
      </c>
      <c r="E65" s="52"/>
      <c r="F65" s="44"/>
      <c r="G65" s="115">
        <f t="shared" si="6"/>
        <v>0</v>
      </c>
      <c r="I65" s="99"/>
      <c r="J65" s="104"/>
      <c r="K65" s="100"/>
      <c r="L65" s="101"/>
      <c r="M65" s="101"/>
      <c r="N65" s="102"/>
    </row>
    <row r="66" spans="1:14">
      <c r="A66" s="41"/>
      <c r="B66" s="80"/>
      <c r="C66" s="41"/>
      <c r="D66" s="31"/>
      <c r="E66" s="31"/>
      <c r="F66" s="32"/>
      <c r="G66" s="115"/>
      <c r="I66" s="99"/>
      <c r="J66" s="104"/>
      <c r="K66" s="100"/>
      <c r="L66" s="101"/>
      <c r="M66" s="101"/>
      <c r="N66" s="102"/>
    </row>
    <row r="67" spans="1:14">
      <c r="A67" s="48"/>
      <c r="B67" s="50"/>
      <c r="C67" s="55"/>
      <c r="D67" s="56"/>
      <c r="E67" s="56"/>
      <c r="F67" s="57"/>
      <c r="G67" s="119"/>
    </row>
    <row r="68" spans="1:14">
      <c r="A68" s="47">
        <v>7</v>
      </c>
      <c r="B68" s="42" t="s">
        <v>10</v>
      </c>
      <c r="C68" s="41" t="s">
        <v>9</v>
      </c>
      <c r="D68" s="31">
        <v>1</v>
      </c>
      <c r="E68" s="31"/>
      <c r="F68" s="32"/>
      <c r="G68" s="115">
        <f t="shared" ref="G68" si="7">F68*E68</f>
        <v>0</v>
      </c>
    </row>
    <row r="69" spans="1:14">
      <c r="A69" s="30"/>
      <c r="B69" s="40"/>
      <c r="C69" s="30"/>
      <c r="D69" s="31"/>
      <c r="E69" s="31"/>
      <c r="F69" s="32"/>
      <c r="G69" s="115"/>
    </row>
    <row r="70" spans="1:14">
      <c r="A70" s="58">
        <v>8</v>
      </c>
      <c r="B70" s="59" t="s">
        <v>11</v>
      </c>
      <c r="C70" s="30" t="s">
        <v>9</v>
      </c>
      <c r="D70" s="31">
        <v>1</v>
      </c>
      <c r="E70" s="31"/>
      <c r="F70" s="32"/>
      <c r="G70" s="115">
        <f t="shared" ref="G70" si="8">F70*E70</f>
        <v>0</v>
      </c>
    </row>
    <row r="71" spans="1:14">
      <c r="A71" s="30"/>
      <c r="B71" s="40"/>
      <c r="C71" s="30"/>
      <c r="D71" s="60"/>
      <c r="E71" s="60"/>
      <c r="F71" s="32"/>
      <c r="G71" s="115"/>
    </row>
    <row r="72" spans="1:14" ht="13.5" thickBot="1">
      <c r="A72" s="61"/>
      <c r="B72" s="62"/>
      <c r="C72" s="61"/>
      <c r="D72" s="63"/>
      <c r="E72" s="63"/>
      <c r="F72" s="64"/>
      <c r="G72" s="120"/>
    </row>
    <row r="73" spans="1:14">
      <c r="A73" s="65"/>
      <c r="B73" s="66"/>
      <c r="C73" s="83"/>
      <c r="D73" s="89"/>
      <c r="E73" s="86"/>
      <c r="F73" s="92"/>
      <c r="G73" s="121"/>
    </row>
    <row r="74" spans="1:14">
      <c r="A74" s="68"/>
      <c r="B74" s="69" t="s">
        <v>12</v>
      </c>
      <c r="C74" s="84" t="s">
        <v>13</v>
      </c>
      <c r="D74" s="90"/>
      <c r="E74" s="87"/>
      <c r="F74" s="93"/>
      <c r="G74" s="122">
        <f>+SUM(G17:G71)</f>
        <v>0</v>
      </c>
    </row>
    <row r="75" spans="1:14">
      <c r="A75" s="68"/>
      <c r="B75" s="69" t="s">
        <v>14</v>
      </c>
      <c r="C75" s="84" t="s">
        <v>13</v>
      </c>
      <c r="D75" s="90"/>
      <c r="E75" s="87"/>
      <c r="F75" s="93"/>
      <c r="G75" s="122">
        <f>+G74*1.2</f>
        <v>0</v>
      </c>
    </row>
    <row r="76" spans="1:14" ht="13.5" thickBot="1">
      <c r="A76" s="70"/>
      <c r="B76" s="71"/>
      <c r="C76" s="85"/>
      <c r="D76" s="91"/>
      <c r="E76" s="88"/>
      <c r="F76" s="94"/>
      <c r="G76" s="95"/>
    </row>
    <row r="77" spans="1:14">
      <c r="A77" s="67"/>
      <c r="B77" s="72"/>
      <c r="C77" s="1"/>
      <c r="D77" s="12"/>
      <c r="E77" s="12"/>
      <c r="F77" s="13"/>
      <c r="G77" s="13"/>
    </row>
    <row r="78" spans="1:14">
      <c r="A78" s="1"/>
      <c r="B78" s="73"/>
      <c r="C78" s="1"/>
      <c r="D78" s="12"/>
      <c r="E78" s="12"/>
      <c r="F78" s="13"/>
      <c r="G78" s="13"/>
    </row>
    <row r="79" spans="1:14">
      <c r="A79" s="1"/>
      <c r="B79" s="74"/>
      <c r="C79" s="1"/>
      <c r="D79" s="75"/>
      <c r="E79" s="75"/>
      <c r="F79" s="13"/>
      <c r="G79" s="13"/>
    </row>
  </sheetData>
  <mergeCells count="6">
    <mergeCell ref="C1:F1"/>
    <mergeCell ref="C2:F2"/>
    <mergeCell ref="A8:G8"/>
    <mergeCell ref="A10:G10"/>
    <mergeCell ref="A11:G11"/>
    <mergeCell ref="A9:G9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83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c8611d0-7bf2-4b15-aeaf-53f44f58dfcc">
      <Terms xmlns="http://schemas.microsoft.com/office/infopath/2007/PartnerControls"/>
    </lcf76f155ced4ddcb4097134ff3c332f>
    <TaxCatchAll xmlns="0498587a-f255-4862-b47e-ca699700b59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6EB0342E090F439AAB78D792DC4A09" ma:contentTypeVersion="20" ma:contentTypeDescription="Crée un document." ma:contentTypeScope="" ma:versionID="d670ef8bd8f6a05bc49978999b3043bf">
  <xsd:schema xmlns:xsd="http://www.w3.org/2001/XMLSchema" xmlns:xs="http://www.w3.org/2001/XMLSchema" xmlns:p="http://schemas.microsoft.com/office/2006/metadata/properties" xmlns:ns2="fc8611d0-7bf2-4b15-aeaf-53f44f58dfcc" xmlns:ns3="0498587a-f255-4862-b47e-ca699700b596" targetNamespace="http://schemas.microsoft.com/office/2006/metadata/properties" ma:root="true" ma:fieldsID="68e6d086eb419f38a09e6edf56ab5213" ns2:_="" ns3:_="">
    <xsd:import namespace="fc8611d0-7bf2-4b15-aeaf-53f44f58dfcc"/>
    <xsd:import namespace="0498587a-f255-4862-b47e-ca699700b5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8611d0-7bf2-4b15-aeaf-53f44f58df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2f18dcb1-1f74-4e57-bd6d-244aa88e2f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98587a-f255-4862-b47e-ca699700b59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d64e561-9580-42e1-9c80-ab982f613d5b}" ma:internalName="TaxCatchAll" ma:showField="CatchAllData" ma:web="0498587a-f255-4862-b47e-ca699700b5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EC43DA-9AB7-4233-B910-0E9BB54C4AEF}">
  <ds:schemaRefs>
    <ds:schemaRef ds:uri="http://schemas.microsoft.com/office/2006/metadata/properties"/>
    <ds:schemaRef ds:uri="http://schemas.microsoft.com/office/infopath/2007/PartnerControls"/>
    <ds:schemaRef ds:uri="fc8611d0-7bf2-4b15-aeaf-53f44f58dfcc"/>
    <ds:schemaRef ds:uri="0498587a-f255-4862-b47e-ca699700b596"/>
  </ds:schemaRefs>
</ds:datastoreItem>
</file>

<file path=customXml/itemProps2.xml><?xml version="1.0" encoding="utf-8"?>
<ds:datastoreItem xmlns:ds="http://schemas.openxmlformats.org/officeDocument/2006/customXml" ds:itemID="{12E14848-FBDE-47F6-9487-D9B7C1317B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8611d0-7bf2-4b15-aeaf-53f44f58dfcc"/>
    <ds:schemaRef ds:uri="0498587a-f255-4862-b47e-ca699700b5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CD453E3-994A-4758-9685-2F5BE90779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01 Gros-oeuvre </vt:lpstr>
      <vt:lpstr>'Lot 01 Gros-oeuvre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GUERRIER</dc:creator>
  <cp:lastModifiedBy>CAVALLIN-ROLLAND Christine</cp:lastModifiedBy>
  <cp:revision>1</cp:revision>
  <cp:lastPrinted>2025-11-19T13:41:41Z</cp:lastPrinted>
  <dcterms:created xsi:type="dcterms:W3CDTF">2024-12-02T11:18:19Z</dcterms:created>
  <dcterms:modified xsi:type="dcterms:W3CDTF">2026-01-26T09:19:45Z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0x010100266EB0342E090F439AAB78D792DC4A09</vt:lpwstr>
  </property>
</Properties>
</file>