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theatrenationaldestrasbourg-my.sharepoint.com/personal/a_mendomo_tns_fr/Documents/Fourniture et maintenance du SIRH/"/>
    </mc:Choice>
  </mc:AlternateContent>
  <xr:revisionPtr revIDLastSave="245" documentId="11_4D9A3D1E74AE01014070EE36A13953165A652D8D" xr6:coauthVersionLast="47" xr6:coauthVersionMax="47" xr10:uidLastSave="{8854F086-5709-45B7-B6A5-1B8DFE02A2F9}"/>
  <bookViews>
    <workbookView xWindow="-1524" yWindow="12492" windowWidth="23256" windowHeight="12456" activeTab="1" xr2:uid="{00000000-000D-0000-FFFF-FFFF00000000}"/>
  </bookViews>
  <sheets>
    <sheet name="Page de garde" sheetId="2" r:id="rId1"/>
    <sheet name="DPGF- Logiciel RH" sheetId="3" r:id="rId2"/>
  </sheets>
  <definedNames>
    <definedName name="_xlnm.Print_Area" localSheetId="1">'DPGF- Logiciel RH'!$A$6:$E$38</definedName>
    <definedName name="_xlnm.Print_Area" localSheetId="0">'Page de garde'!$A$1:$A$57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3" l="1"/>
  <c r="E29" i="3"/>
  <c r="E27" i="3"/>
  <c r="E12" i="3"/>
  <c r="E13" i="3"/>
  <c r="E31" i="3"/>
  <c r="E30" i="3"/>
  <c r="E28" i="3"/>
  <c r="E26" i="3"/>
  <c r="E10" i="3"/>
  <c r="E11" i="3"/>
  <c r="E14" i="3"/>
  <c r="E9" i="3"/>
  <c r="E21" i="3" l="1"/>
  <c r="E33" i="3"/>
  <c r="E15" i="3"/>
  <c r="E36" i="3" l="1"/>
  <c r="E34" i="3"/>
  <c r="E35" i="3"/>
  <c r="E22" i="3"/>
  <c r="E23" i="3"/>
  <c r="E37" i="3" l="1"/>
  <c r="E38" i="3"/>
</calcChain>
</file>

<file path=xl/sharedStrings.xml><?xml version="1.0" encoding="utf-8"?>
<sst xmlns="http://schemas.openxmlformats.org/spreadsheetml/2006/main" count="47" uniqueCount="35">
  <si>
    <t xml:space="preserve">                                         CANDIDAT :</t>
  </si>
  <si>
    <t>les quantités indiquées sur les formations ne sont pas contractuelles</t>
  </si>
  <si>
    <t>U (1)</t>
  </si>
  <si>
    <t>Quantité</t>
  </si>
  <si>
    <t>Prix unitaire €HT</t>
  </si>
  <si>
    <t>Montant 
€ HT</t>
  </si>
  <si>
    <t>01.1         INVESTISSEMENT</t>
  </si>
  <si>
    <t>forfait</t>
  </si>
  <si>
    <t>Installation et mise en service</t>
  </si>
  <si>
    <t>Formations profils administrateurs (5 salarié.es environ)</t>
  </si>
  <si>
    <t>Forfait jours</t>
  </si>
  <si>
    <t>Formations profils plannificateurs (25 salarié.es environ)</t>
  </si>
  <si>
    <t>Formations simples utilisateurs (95 salarié.es environ)</t>
  </si>
  <si>
    <t>TOTAL INVESTISSEMENT</t>
  </si>
  <si>
    <t>TOTAL TO4</t>
  </si>
  <si>
    <t>Montant total HT</t>
  </si>
  <si>
    <t>Montant total TVA (%)</t>
  </si>
  <si>
    <t>Montant total TTC</t>
  </si>
  <si>
    <t>01.2        FONCTIONNEMENT</t>
  </si>
  <si>
    <t>Maintenance sur les 5 années du marché</t>
  </si>
  <si>
    <t>année</t>
  </si>
  <si>
    <t>Maintenance sur l'année à la suite de la prorogation</t>
  </si>
  <si>
    <t>Hébergement sur les 5 années du marché</t>
  </si>
  <si>
    <t>Hébergement sur l'année à la suite de la prorogration</t>
  </si>
  <si>
    <t>TOTAL GENERAL HT</t>
  </si>
  <si>
    <t>MONTANT TOTAL TVA (%)</t>
  </si>
  <si>
    <t>MONTANT TOTAL TTC</t>
  </si>
  <si>
    <t>Fait, à                                       le</t>
  </si>
  <si>
    <t>Signature du représentant de l'entreprise</t>
  </si>
  <si>
    <t>SIRH : pack complet conformément au CCTP</t>
  </si>
  <si>
    <t xml:space="preserve"> Prestations de mise en œuvre (accompagnement, audit, paramétrage, interfaçage avec le logiciel de paie, reprise et intégration des données)</t>
  </si>
  <si>
    <t>PRESTATIONS SUPPLEMENTAIRES D'ACCOMPAGNEMENT APRES MISE EN FONCTIONNEMENT</t>
  </si>
  <si>
    <t>Forfait</t>
  </si>
  <si>
    <t>Développement du système sur les 5 années du marché</t>
  </si>
  <si>
    <t>Développement du système à la suite de la prorogation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</si>
</sst>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&quot;€&quot;_ ;_ * \(#,##0.00\)\ &quot;€&quot;_ ;_ * &quot;-&quot;??_)\ &quot;€&quot;_ ;_ @_ "/>
    <numFmt numFmtId="165" formatCode="#,##0.00\ &quot;€&quot;"/>
    <numFmt numFmtId="166" formatCode="_-* #,##0.00\ [$€-40C]_-;\-* #,##0.00\ [$€-40C]_-;_-* &quot;-&quot;??\ [$€-40C]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1"/>
    </font>
    <font>
      <b/>
      <sz val="11"/>
      <color theme="3" tint="0.499984740745262"/>
      <name val="Calibri"/>
      <family val="1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/>
    <xf numFmtId="0" fontId="0" fillId="0" borderId="1" xfId="0" applyBorder="1"/>
    <xf numFmtId="0" fontId="3" fillId="0" borderId="2" xfId="0" applyFont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2" fillId="0" borderId="8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0" fillId="0" borderId="11" xfId="0" applyBorder="1"/>
    <xf numFmtId="0" fontId="2" fillId="0" borderId="4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165" fontId="0" fillId="0" borderId="9" xfId="0" applyNumberFormat="1" applyBorder="1"/>
    <xf numFmtId="165" fontId="0" fillId="0" borderId="12" xfId="0" applyNumberFormat="1" applyBorder="1"/>
    <xf numFmtId="165" fontId="0" fillId="0" borderId="15" xfId="0" applyNumberFormat="1" applyBorder="1"/>
    <xf numFmtId="165" fontId="0" fillId="0" borderId="7" xfId="0" applyNumberFormat="1" applyBorder="1"/>
    <xf numFmtId="0" fontId="2" fillId="0" borderId="0" xfId="1" applyFont="1" applyAlignment="1">
      <alignment horizontal="left"/>
    </xf>
    <xf numFmtId="0" fontId="2" fillId="0" borderId="0" xfId="1" applyFont="1"/>
    <xf numFmtId="0" fontId="4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2" fillId="0" borderId="22" xfId="0" applyFont="1" applyBorder="1" applyAlignment="1">
      <alignment horizontal="right"/>
    </xf>
    <xf numFmtId="165" fontId="0" fillId="0" borderId="23" xfId="0" applyNumberFormat="1" applyBorder="1"/>
    <xf numFmtId="165" fontId="0" fillId="0" borderId="11" xfId="0" applyNumberFormat="1" applyBorder="1"/>
    <xf numFmtId="0" fontId="5" fillId="2" borderId="24" xfId="0" applyFont="1" applyFill="1" applyBorder="1" applyAlignment="1">
      <alignment horizontal="right"/>
    </xf>
    <xf numFmtId="0" fontId="5" fillId="2" borderId="6" xfId="0" applyFont="1" applyFill="1" applyBorder="1"/>
    <xf numFmtId="165" fontId="5" fillId="2" borderId="7" xfId="0" applyNumberFormat="1" applyFont="1" applyFill="1" applyBorder="1"/>
    <xf numFmtId="0" fontId="5" fillId="2" borderId="8" xfId="0" applyFont="1" applyFill="1" applyBorder="1" applyAlignment="1">
      <alignment horizontal="right"/>
    </xf>
    <xf numFmtId="0" fontId="5" fillId="2" borderId="1" xfId="0" applyFont="1" applyFill="1" applyBorder="1"/>
    <xf numFmtId="165" fontId="5" fillId="2" borderId="9" xfId="0" applyNumberFormat="1" applyFont="1" applyFill="1" applyBorder="1"/>
    <xf numFmtId="0" fontId="5" fillId="2" borderId="10" xfId="0" applyFont="1" applyFill="1" applyBorder="1" applyAlignment="1">
      <alignment horizontal="right"/>
    </xf>
    <xf numFmtId="0" fontId="5" fillId="2" borderId="11" xfId="0" applyFont="1" applyFill="1" applyBorder="1"/>
    <xf numFmtId="165" fontId="5" fillId="2" borderId="12" xfId="0" applyNumberFormat="1" applyFont="1" applyFill="1" applyBorder="1"/>
    <xf numFmtId="166" fontId="0" fillId="0" borderId="1" xfId="0" applyNumberFormat="1" applyBorder="1"/>
    <xf numFmtId="164" fontId="0" fillId="0" borderId="1" xfId="2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452500" y="2886038"/>
    <xdr:ext cx="5292000" cy="1418713"/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6BADAC55-C3DB-4E73-80C7-23C1E536C4DF}"/>
            </a:ext>
          </a:extLst>
        </xdr:cNvPr>
        <xdr:cNvSpPr/>
      </xdr:nvSpPr>
      <xdr:spPr>
        <a:xfrm>
          <a:off x="1452500" y="2886038"/>
          <a:ext cx="529200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ysClr val="windowText" lastClr="000000"/>
              </a:solidFill>
              <a:latin typeface="Trebuchet MS" panose="020B0603020202020204" pitchFamily="34" charset="0"/>
            </a:rPr>
            <a:t>D.P.G.F. </a:t>
          </a:r>
        </a:p>
        <a:p>
          <a:pPr algn="ctr"/>
          <a:r>
            <a:rPr lang="fr-FR" sz="1100" b="1">
              <a:solidFill>
                <a:schemeClr val="tx1"/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Marche d'acquisition, installation et maintenance d'un système</a:t>
          </a:r>
          <a:r>
            <a:rPr lang="fr-FR" sz="1100" b="1" baseline="0">
              <a:solidFill>
                <a:schemeClr val="tx1"/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 d'information</a:t>
          </a:r>
          <a:r>
            <a:rPr lang="fr-FR" sz="1100" b="1">
              <a:solidFill>
                <a:schemeClr val="tx1"/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 pour la gestion des ressources humaines</a:t>
          </a:r>
        </a:p>
        <a:p>
          <a:pPr algn="ctr"/>
          <a:r>
            <a:rPr lang="fr-FR" sz="1100" b="1">
              <a:solidFill>
                <a:schemeClr val="tx1"/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 </a:t>
          </a:r>
          <a:endParaRPr lang="fr-FR" sz="1100">
            <a:solidFill>
              <a:schemeClr val="tx1"/>
            </a:solidFill>
            <a:effectLst/>
            <a:latin typeface="Trebuchet MS" panose="020B0603020202020204" pitchFamily="34" charset="0"/>
            <a:ea typeface="+mn-ea"/>
            <a:cs typeface="+mn-cs"/>
          </a:endParaRPr>
        </a:p>
        <a:p>
          <a:pPr algn="ctr"/>
          <a:endParaRPr lang="fr-FR" sz="1300" b="0" i="0">
            <a:solidFill>
              <a:srgbClr val="000000"/>
            </a:solidFill>
            <a:latin typeface="Arial"/>
          </a:endParaRPr>
        </a:p>
      </xdr:txBody>
    </xdr:sp>
    <xdr:clientData/>
  </xdr:absoluteAnchor>
  <xdr:twoCellAnchor editAs="oneCell">
    <xdr:from>
      <xdr:col>0</xdr:col>
      <xdr:colOff>0</xdr:colOff>
      <xdr:row>9</xdr:row>
      <xdr:rowOff>0</xdr:rowOff>
    </xdr:from>
    <xdr:to>
      <xdr:col>0</xdr:col>
      <xdr:colOff>2600960</xdr:colOff>
      <xdr:row>13</xdr:row>
      <xdr:rowOff>171450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0B82C67-F2A1-F04C-0449-6028D634AD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0"/>
          <a:ext cx="2600960" cy="93345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8:A30"/>
  <sheetViews>
    <sheetView showGridLines="0" view="pageBreakPreview" topLeftCell="A2" zoomScale="60" zoomScaleNormal="100" workbookViewId="0">
      <selection activeCell="A27" sqref="A27"/>
    </sheetView>
  </sheetViews>
  <sheetFormatPr baseColWidth="10" defaultColWidth="10.6640625" defaultRowHeight="14.4" x14ac:dyDescent="0.3"/>
  <cols>
    <col min="1" max="1" width="111.33203125" style="1" customWidth="1"/>
    <col min="2" max="2" width="10.6640625" style="1" customWidth="1"/>
    <col min="3" max="16384" width="10.6640625" style="1"/>
  </cols>
  <sheetData>
    <row r="28" spans="1:1" x14ac:dyDescent="0.3">
      <c r="A28" s="19" t="s">
        <v>0</v>
      </c>
    </row>
    <row r="30" spans="1:1" x14ac:dyDescent="0.3">
      <c r="A30" s="20"/>
    </row>
  </sheetData>
  <pageMargins left="7.874015748031496E-2" right="7.874015748031496E-2" top="7.874015748031496E-2" bottom="7.874015748031496E-2" header="0.74803149606299213" footer="0.74803149606299213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4:E42"/>
  <sheetViews>
    <sheetView tabSelected="1" workbookViewId="0">
      <selection activeCell="G14" sqref="G14"/>
    </sheetView>
  </sheetViews>
  <sheetFormatPr baseColWidth="10" defaultColWidth="11.44140625" defaultRowHeight="14.4" x14ac:dyDescent="0.3"/>
  <cols>
    <col min="1" max="1" width="89" bestFit="1" customWidth="1"/>
    <col min="3" max="3" width="12.44140625" customWidth="1"/>
    <col min="4" max="4" width="12.6640625" customWidth="1"/>
  </cols>
  <sheetData>
    <row r="4" spans="1:5" x14ac:dyDescent="0.3">
      <c r="A4" t="s">
        <v>1</v>
      </c>
    </row>
    <row r="6" spans="1:5" ht="29.4" thickBot="1" x14ac:dyDescent="0.35">
      <c r="A6" s="5"/>
      <c r="B6" s="12" t="s">
        <v>2</v>
      </c>
      <c r="C6" s="21" t="s">
        <v>3</v>
      </c>
      <c r="D6" s="3" t="s">
        <v>4</v>
      </c>
      <c r="E6" s="3" t="s">
        <v>5</v>
      </c>
    </row>
    <row r="7" spans="1:5" x14ac:dyDescent="0.3">
      <c r="A7" s="13" t="s">
        <v>6</v>
      </c>
      <c r="B7" s="7"/>
      <c r="C7" s="7"/>
      <c r="D7" s="7"/>
      <c r="E7" s="18"/>
    </row>
    <row r="8" spans="1:5" x14ac:dyDescent="0.3">
      <c r="A8" s="38"/>
      <c r="B8" s="39"/>
      <c r="C8" s="39"/>
      <c r="D8" s="39"/>
      <c r="E8" s="40"/>
    </row>
    <row r="9" spans="1:5" x14ac:dyDescent="0.3">
      <c r="A9" s="8" t="s">
        <v>29</v>
      </c>
      <c r="B9" s="2" t="s">
        <v>7</v>
      </c>
      <c r="C9" s="2">
        <v>1</v>
      </c>
      <c r="D9" s="37">
        <v>0</v>
      </c>
      <c r="E9" s="15">
        <f>+C9*D9</f>
        <v>0</v>
      </c>
    </row>
    <row r="10" spans="1:5" x14ac:dyDescent="0.3">
      <c r="A10" s="8" t="s">
        <v>30</v>
      </c>
      <c r="B10" s="2" t="s">
        <v>7</v>
      </c>
      <c r="C10" s="2">
        <v>1</v>
      </c>
      <c r="D10" s="37">
        <v>0</v>
      </c>
      <c r="E10" s="15">
        <f t="shared" ref="E10:E14" si="0">+C10*D10</f>
        <v>0</v>
      </c>
    </row>
    <row r="11" spans="1:5" x14ac:dyDescent="0.3">
      <c r="A11" s="8" t="s">
        <v>8</v>
      </c>
      <c r="B11" s="4" t="s">
        <v>7</v>
      </c>
      <c r="C11" s="2">
        <v>1</v>
      </c>
      <c r="D11" s="37">
        <v>0</v>
      </c>
      <c r="E11" s="15">
        <f t="shared" si="0"/>
        <v>0</v>
      </c>
    </row>
    <row r="12" spans="1:5" x14ac:dyDescent="0.3">
      <c r="A12" s="8" t="s">
        <v>9</v>
      </c>
      <c r="B12" s="4" t="s">
        <v>10</v>
      </c>
      <c r="C12" s="2">
        <v>1</v>
      </c>
      <c r="D12" s="37">
        <v>0</v>
      </c>
      <c r="E12" s="15">
        <f>+C12*D12</f>
        <v>0</v>
      </c>
    </row>
    <row r="13" spans="1:5" x14ac:dyDescent="0.3">
      <c r="A13" s="8" t="s">
        <v>11</v>
      </c>
      <c r="B13" s="4" t="s">
        <v>10</v>
      </c>
      <c r="C13" s="2">
        <v>1</v>
      </c>
      <c r="D13" s="37">
        <v>0</v>
      </c>
      <c r="E13" s="15">
        <f>+C13*D13</f>
        <v>0</v>
      </c>
    </row>
    <row r="14" spans="1:5" x14ac:dyDescent="0.3">
      <c r="A14" s="8" t="s">
        <v>12</v>
      </c>
      <c r="B14" s="4" t="s">
        <v>10</v>
      </c>
      <c r="C14" s="2">
        <v>2.5</v>
      </c>
      <c r="D14" s="37">
        <v>0</v>
      </c>
      <c r="E14" s="15">
        <f t="shared" si="0"/>
        <v>0</v>
      </c>
    </row>
    <row r="15" spans="1:5" x14ac:dyDescent="0.3">
      <c r="A15" s="22" t="s">
        <v>13</v>
      </c>
      <c r="B15" s="4"/>
      <c r="C15" s="2"/>
      <c r="D15" s="2"/>
      <c r="E15" s="15">
        <f>SUM(E9:E14)</f>
        <v>0</v>
      </c>
    </row>
    <row r="16" spans="1:5" x14ac:dyDescent="0.3">
      <c r="A16" s="41"/>
      <c r="B16" s="42"/>
      <c r="C16" s="42"/>
      <c r="D16" s="42"/>
      <c r="E16" s="43"/>
    </row>
    <row r="17" spans="1:5" x14ac:dyDescent="0.3">
      <c r="A17" s="45" t="s">
        <v>31</v>
      </c>
      <c r="B17" s="45" t="s">
        <v>32</v>
      </c>
      <c r="C17" s="45">
        <v>1</v>
      </c>
      <c r="D17" s="46">
        <v>0</v>
      </c>
      <c r="E17" s="46">
        <f>D17*C17</f>
        <v>0</v>
      </c>
    </row>
    <row r="18" spans="1:5" x14ac:dyDescent="0.3">
      <c r="A18" s="44"/>
      <c r="B18" s="44"/>
      <c r="C18" s="44"/>
      <c r="D18" s="44"/>
      <c r="E18" s="44"/>
    </row>
    <row r="20" spans="1:5" x14ac:dyDescent="0.3">
      <c r="A20" s="23" t="s">
        <v>14</v>
      </c>
      <c r="B20" s="4"/>
      <c r="C20" s="2"/>
      <c r="D20" s="2"/>
      <c r="E20" s="15"/>
    </row>
    <row r="21" spans="1:5" x14ac:dyDescent="0.3">
      <c r="A21" s="9" t="s">
        <v>15</v>
      </c>
      <c r="B21" s="2"/>
      <c r="C21" s="2"/>
      <c r="D21" s="37">
        <v>0</v>
      </c>
      <c r="E21" s="15">
        <f>SUM(E9:E14,E17:E18)</f>
        <v>0</v>
      </c>
    </row>
    <row r="22" spans="1:5" x14ac:dyDescent="0.3">
      <c r="A22" s="9" t="s">
        <v>16</v>
      </c>
      <c r="B22" s="2"/>
      <c r="C22" s="2"/>
      <c r="D22" s="37">
        <v>0</v>
      </c>
      <c r="E22" s="15">
        <f>SUM(E21*20/100)</f>
        <v>0</v>
      </c>
    </row>
    <row r="23" spans="1:5" ht="15" thickBot="1" x14ac:dyDescent="0.35">
      <c r="A23" s="10" t="s">
        <v>17</v>
      </c>
      <c r="B23" s="11"/>
      <c r="C23" s="11"/>
      <c r="D23" s="26">
        <v>0</v>
      </c>
      <c r="E23" s="16">
        <f>SUM(E21*1.2)</f>
        <v>0</v>
      </c>
    </row>
    <row r="24" spans="1:5" x14ac:dyDescent="0.3">
      <c r="A24" s="14" t="s">
        <v>18</v>
      </c>
      <c r="B24" s="6"/>
      <c r="C24" s="6"/>
      <c r="D24" s="6"/>
      <c r="E24" s="17"/>
    </row>
    <row r="25" spans="1:5" x14ac:dyDescent="0.3">
      <c r="A25" s="38"/>
      <c r="B25" s="39"/>
      <c r="C25" s="39"/>
      <c r="D25" s="39"/>
      <c r="E25" s="40"/>
    </row>
    <row r="26" spans="1:5" x14ac:dyDescent="0.3">
      <c r="A26" s="8" t="s">
        <v>19</v>
      </c>
      <c r="B26" s="2" t="s">
        <v>20</v>
      </c>
      <c r="C26" s="2">
        <v>5</v>
      </c>
      <c r="D26" s="36">
        <v>0</v>
      </c>
      <c r="E26" s="15">
        <f>SUM(D26*C26)</f>
        <v>0</v>
      </c>
    </row>
    <row r="27" spans="1:5" x14ac:dyDescent="0.3">
      <c r="A27" s="8" t="s">
        <v>33</v>
      </c>
      <c r="B27" s="2" t="s">
        <v>20</v>
      </c>
      <c r="C27" s="2">
        <v>5</v>
      </c>
      <c r="D27" s="36">
        <v>0</v>
      </c>
      <c r="E27" s="15">
        <f>SUM(D27*C27)</f>
        <v>0</v>
      </c>
    </row>
    <row r="28" spans="1:5" x14ac:dyDescent="0.3">
      <c r="A28" s="8" t="s">
        <v>21</v>
      </c>
      <c r="B28" s="2" t="s">
        <v>20</v>
      </c>
      <c r="C28" s="2">
        <v>1</v>
      </c>
      <c r="D28" s="36">
        <v>0</v>
      </c>
      <c r="E28" s="15">
        <f>SUM(D28*C28)</f>
        <v>0</v>
      </c>
    </row>
    <row r="29" spans="1:5" x14ac:dyDescent="0.3">
      <c r="A29" s="8" t="s">
        <v>34</v>
      </c>
      <c r="B29" s="2" t="s">
        <v>20</v>
      </c>
      <c r="C29" s="2">
        <v>1</v>
      </c>
      <c r="D29" s="36">
        <v>0</v>
      </c>
      <c r="E29" s="15">
        <f>SUM(D29*C29)</f>
        <v>0</v>
      </c>
    </row>
    <row r="30" spans="1:5" x14ac:dyDescent="0.3">
      <c r="A30" s="8" t="s">
        <v>22</v>
      </c>
      <c r="B30" s="2" t="s">
        <v>20</v>
      </c>
      <c r="C30" s="2">
        <v>5</v>
      </c>
      <c r="D30" s="36">
        <v>0</v>
      </c>
      <c r="E30" s="15">
        <f>SUM(D30*C30)</f>
        <v>0</v>
      </c>
    </row>
    <row r="31" spans="1:5" x14ac:dyDescent="0.3">
      <c r="A31" s="8" t="s">
        <v>23</v>
      </c>
      <c r="B31" s="2" t="s">
        <v>20</v>
      </c>
      <c r="C31" s="2">
        <v>1</v>
      </c>
      <c r="D31" s="36">
        <v>0</v>
      </c>
      <c r="E31" s="15">
        <f>SUM(D31*C31)</f>
        <v>0</v>
      </c>
    </row>
    <row r="32" spans="1:5" x14ac:dyDescent="0.3">
      <c r="A32" s="8"/>
      <c r="B32" s="2"/>
      <c r="C32" s="2"/>
      <c r="D32" s="2"/>
      <c r="E32" s="15"/>
    </row>
    <row r="33" spans="1:5" x14ac:dyDescent="0.3">
      <c r="A33" s="9" t="s">
        <v>15</v>
      </c>
      <c r="B33" s="2"/>
      <c r="C33" s="2"/>
      <c r="D33" s="2"/>
      <c r="E33" s="15">
        <f>SUM(E26:E31)</f>
        <v>0</v>
      </c>
    </row>
    <row r="34" spans="1:5" x14ac:dyDescent="0.3">
      <c r="A34" s="9" t="s">
        <v>16</v>
      </c>
      <c r="B34" s="2"/>
      <c r="C34" s="2"/>
      <c r="D34" s="2"/>
      <c r="E34" s="15">
        <f>SUM(E33*20/100)</f>
        <v>0</v>
      </c>
    </row>
    <row r="35" spans="1:5" ht="15" thickBot="1" x14ac:dyDescent="0.35">
      <c r="A35" s="24" t="s">
        <v>17</v>
      </c>
      <c r="B35" s="5"/>
      <c r="C35" s="5"/>
      <c r="D35" s="5"/>
      <c r="E35" s="25">
        <f>SUM(E33*1.2)</f>
        <v>0</v>
      </c>
    </row>
    <row r="36" spans="1:5" x14ac:dyDescent="0.3">
      <c r="A36" s="27" t="s">
        <v>24</v>
      </c>
      <c r="B36" s="28"/>
      <c r="C36" s="28"/>
      <c r="D36" s="28"/>
      <c r="E36" s="29">
        <f>SUM(E33+E15+E17)</f>
        <v>0</v>
      </c>
    </row>
    <row r="37" spans="1:5" x14ac:dyDescent="0.3">
      <c r="A37" s="30" t="s">
        <v>25</v>
      </c>
      <c r="B37" s="31"/>
      <c r="C37" s="31"/>
      <c r="D37" s="31"/>
      <c r="E37" s="32">
        <f>SUM(E36*20/100)</f>
        <v>0</v>
      </c>
    </row>
    <row r="38" spans="1:5" ht="15" thickBot="1" x14ac:dyDescent="0.35">
      <c r="A38" s="33" t="s">
        <v>26</v>
      </c>
      <c r="B38" s="34"/>
      <c r="C38" s="34"/>
      <c r="D38" s="34"/>
      <c r="E38" s="35">
        <f>SUM(E36*1.2)</f>
        <v>0</v>
      </c>
    </row>
    <row r="40" spans="1:5" x14ac:dyDescent="0.3">
      <c r="A40" t="s">
        <v>27</v>
      </c>
    </row>
    <row r="42" spans="1:5" x14ac:dyDescent="0.3">
      <c r="A42" t="s">
        <v>28</v>
      </c>
    </row>
  </sheetData>
  <mergeCells count="3">
    <mergeCell ref="A8:E8"/>
    <mergeCell ref="A16:E16"/>
    <mergeCell ref="A25:E25"/>
  </mergeCells>
  <pageMargins left="0.23622047244094491" right="0.23622047244094491" top="0.74803149606299213" bottom="0.74803149606299213" header="0.31496062992125984" footer="0.31496062992125984"/>
  <pageSetup paperSize="9" scale="96" fitToHeight="4" orientation="landscape" r:id="rId1"/>
  <headerFooter>
    <oddFooter>&amp;LMARCHE 25-006M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7E3E2FB3430C4B8128C29E18E9A4AA" ma:contentTypeVersion="4" ma:contentTypeDescription="Crée un document." ma:contentTypeScope="" ma:versionID="ffb2bedfcd3ab11bae51d53d4e16d9d2">
  <xsd:schema xmlns:xsd="http://www.w3.org/2001/XMLSchema" xmlns:xs="http://www.w3.org/2001/XMLSchema" xmlns:p="http://schemas.microsoft.com/office/2006/metadata/properties" xmlns:ns2="b83fc64b-e05b-42bb-bd33-db8461d68a6d" targetNamespace="http://schemas.microsoft.com/office/2006/metadata/properties" ma:root="true" ma:fieldsID="3cd87eb9cf84706ada1d20d01997c5b4" ns2:_="">
    <xsd:import namespace="b83fc64b-e05b-42bb-bd33-db8461d68a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3fc64b-e05b-42bb-bd33-db8461d68a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25676A-2990-4AF0-B5D7-BA3C3B8460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3fc64b-e05b-42bb-bd33-db8461d68a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E12F16-4147-4955-A4E6-136177C2DC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12F9DB-D531-42A7-88CF-46537A68B19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DPGF- Logiciel RH</vt:lpstr>
      <vt:lpstr>'DPGF- Logiciel RH'!Zone_d_impression</vt:lpstr>
      <vt:lpstr>'Page de garde'!Zone_d_impression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PLEYNARD</dc:creator>
  <cp:keywords/>
  <dc:description/>
  <cp:lastModifiedBy>Aline-Sylvie Mendomo</cp:lastModifiedBy>
  <cp:revision/>
  <dcterms:created xsi:type="dcterms:W3CDTF">2025-09-29T14:13:58Z</dcterms:created>
  <dcterms:modified xsi:type="dcterms:W3CDTF">2025-12-22T15:18:56Z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0x010100927E3E2FB3430C4B8128C29E18E9A4AA</vt:lpwstr>
  </property>
</Properties>
</file>