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ARTAGE-CELLULE-JURIDIQUE-DES-CONTRATS-GHT\1.Consultations_GHT\Tvx_fournitures_et_presta_techniques_energie\2025\HDL_reseau_ECS\3.DCE_publie\"/>
    </mc:Choice>
  </mc:AlternateContent>
  <bookViews>
    <workbookView xWindow="-120" yWindow="-120" windowWidth="29040" windowHeight="15840" activeTab="2"/>
  </bookViews>
  <sheets>
    <sheet name="P. GARDE" sheetId="1" r:id="rId1"/>
    <sheet name="DPGF" sheetId="3" r:id="rId2"/>
    <sheet name="RECAP" sheetId="4" r:id="rId3"/>
  </sheets>
  <definedNames>
    <definedName name="_xlnm.Print_Area" localSheetId="0">'P. GARDE'!$B$1:$H$100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87" i="3" l="1"/>
  <c r="I1071" i="3" l="1"/>
  <c r="I980" i="3"/>
  <c r="I979" i="3"/>
  <c r="I975" i="3"/>
  <c r="I974" i="3"/>
  <c r="I982" i="3"/>
  <c r="I963" i="3"/>
  <c r="I955" i="3"/>
  <c r="I952" i="3"/>
  <c r="I944" i="3"/>
  <c r="I941" i="3"/>
  <c r="I862" i="3"/>
  <c r="I853" i="3"/>
  <c r="I852" i="3"/>
  <c r="I851" i="3"/>
  <c r="I850" i="3"/>
  <c r="I846" i="3"/>
  <c r="I845" i="3"/>
  <c r="I844" i="3"/>
  <c r="I843" i="3"/>
  <c r="I839" i="3"/>
  <c r="I838" i="3"/>
  <c r="I837" i="3"/>
  <c r="I836" i="3"/>
  <c r="I835" i="3"/>
  <c r="I830" i="3"/>
  <c r="I829" i="3"/>
  <c r="I828" i="3"/>
  <c r="I827" i="3"/>
  <c r="I826" i="3"/>
  <c r="I822" i="3"/>
  <c r="I819" i="3"/>
  <c r="I818" i="3"/>
  <c r="I817" i="3"/>
  <c r="I816" i="3"/>
  <c r="I815" i="3"/>
  <c r="I814" i="3"/>
  <c r="I809" i="3"/>
  <c r="I808" i="3"/>
  <c r="I807" i="3"/>
  <c r="I806" i="3"/>
  <c r="I802" i="3"/>
  <c r="I801" i="3"/>
  <c r="I797" i="3"/>
  <c r="I796" i="3"/>
  <c r="I795" i="3"/>
  <c r="I794" i="3"/>
  <c r="I719" i="3"/>
  <c r="I717" i="3"/>
  <c r="I716" i="3"/>
  <c r="I705" i="3"/>
  <c r="I704" i="3"/>
  <c r="I699" i="3"/>
  <c r="I698" i="3"/>
  <c r="I692" i="3"/>
  <c r="I691" i="3"/>
  <c r="I686" i="3"/>
  <c r="I683" i="3"/>
  <c r="I682" i="3"/>
  <c r="I681" i="3"/>
  <c r="I675" i="3"/>
  <c r="I670" i="3"/>
  <c r="I669" i="3"/>
  <c r="I668" i="3"/>
  <c r="I664" i="3"/>
  <c r="I663" i="3"/>
  <c r="I583" i="3"/>
  <c r="I469" i="3"/>
  <c r="I574" i="3"/>
  <c r="I569" i="3"/>
  <c r="I554" i="3"/>
  <c r="I546" i="3"/>
  <c r="I543" i="3"/>
  <c r="I467" i="3"/>
  <c r="I466" i="3"/>
  <c r="I462" i="3"/>
  <c r="I461" i="3"/>
  <c r="I451" i="3"/>
  <c r="I450" i="3"/>
  <c r="I449" i="3"/>
  <c r="I445" i="3"/>
  <c r="I444" i="3"/>
  <c r="I443" i="3"/>
  <c r="I442" i="3"/>
  <c r="I438" i="3"/>
  <c r="I437" i="3"/>
  <c r="I436" i="3"/>
  <c r="I433" i="3"/>
  <c r="I432" i="3"/>
  <c r="I431" i="3"/>
  <c r="I430" i="3"/>
  <c r="I429" i="3"/>
  <c r="I424" i="3"/>
  <c r="I423" i="3"/>
  <c r="I419" i="3"/>
  <c r="I418" i="3"/>
  <c r="I417" i="3"/>
  <c r="I413" i="3"/>
  <c r="I412" i="3"/>
  <c r="I411" i="3"/>
  <c r="I333" i="3"/>
  <c r="I335" i="3"/>
  <c r="I323" i="3"/>
  <c r="I322" i="3"/>
  <c r="I289" i="3"/>
  <c r="I288" i="3"/>
  <c r="I287" i="3"/>
  <c r="I220" i="3"/>
  <c r="I219" i="3"/>
  <c r="I211" i="3"/>
  <c r="I210" i="3"/>
  <c r="I182" i="3"/>
  <c r="I222" i="3"/>
  <c r="I89" i="3"/>
  <c r="I1065" i="3"/>
  <c r="I1064" i="3"/>
  <c r="I1063" i="3"/>
  <c r="I1060" i="3"/>
  <c r="I1059" i="3"/>
  <c r="I1058" i="3"/>
  <c r="I1057" i="3"/>
  <c r="I1082" i="3"/>
  <c r="I1079" i="3"/>
  <c r="I1076" i="3"/>
  <c r="I1052" i="3"/>
  <c r="I1039" i="3"/>
  <c r="I1037" i="3"/>
  <c r="I789" i="3"/>
  <c r="I776" i="3"/>
  <c r="I774" i="3"/>
  <c r="I658" i="3"/>
  <c r="I645" i="3"/>
  <c r="I642" i="3"/>
  <c r="I538" i="3"/>
  <c r="I525" i="3"/>
  <c r="I522" i="3"/>
  <c r="I529" i="3"/>
  <c r="I398" i="3"/>
  <c r="I74" i="3" l="1"/>
  <c r="I1177" i="3" l="1"/>
  <c r="I1175" i="3"/>
  <c r="I1173" i="3"/>
  <c r="I1171" i="3"/>
  <c r="I1168" i="3"/>
  <c r="I1166" i="3"/>
  <c r="I1164" i="3"/>
  <c r="I1159" i="3"/>
  <c r="I1156" i="3"/>
  <c r="I1154" i="3"/>
  <c r="I1152" i="3"/>
  <c r="I1150" i="3"/>
  <c r="I1148" i="3"/>
  <c r="I1145" i="3"/>
  <c r="I1143" i="3"/>
  <c r="I1126" i="3"/>
  <c r="I1124" i="3"/>
  <c r="I1122" i="3"/>
  <c r="I1119" i="3"/>
  <c r="I1116" i="3"/>
  <c r="I1110" i="3"/>
  <c r="I1108" i="3"/>
  <c r="I1106" i="3"/>
  <c r="I1104" i="3"/>
  <c r="I1102" i="3"/>
  <c r="I1097" i="3"/>
  <c r="I1095" i="3"/>
  <c r="I1093" i="3"/>
  <c r="I1091" i="3"/>
  <c r="I1075" i="3"/>
  <c r="I1074" i="3"/>
  <c r="I1066" i="3"/>
  <c r="I1049" i="3"/>
  <c r="I1046" i="3"/>
  <c r="I1043" i="3"/>
  <c r="I1019" i="3"/>
  <c r="I1017" i="3"/>
  <c r="I1015" i="3"/>
  <c r="I1012" i="3"/>
  <c r="I1008" i="3"/>
  <c r="I999" i="3"/>
  <c r="I1003" i="3"/>
  <c r="I1001" i="3"/>
  <c r="I997" i="3"/>
  <c r="I995" i="3"/>
  <c r="I991" i="3"/>
  <c r="I989" i="3"/>
  <c r="I987" i="3"/>
  <c r="I985" i="3"/>
  <c r="I962" i="3"/>
  <c r="I958" i="3"/>
  <c r="I947" i="3"/>
  <c r="I936" i="3"/>
  <c r="I933" i="3"/>
  <c r="I930" i="3"/>
  <c r="I927" i="3"/>
  <c r="I923" i="3"/>
  <c r="I921" i="3"/>
  <c r="I901" i="3"/>
  <c r="I899" i="3"/>
  <c r="I897" i="3"/>
  <c r="I894" i="3"/>
  <c r="I890" i="3"/>
  <c r="I884" i="3"/>
  <c r="I882" i="3"/>
  <c r="I880" i="3"/>
  <c r="I878" i="3"/>
  <c r="I876" i="3"/>
  <c r="I871" i="3"/>
  <c r="I869" i="3"/>
  <c r="I867" i="3"/>
  <c r="I865" i="3"/>
  <c r="I834" i="3"/>
  <c r="I825" i="3"/>
  <c r="I805" i="3"/>
  <c r="I800" i="3"/>
  <c r="I786" i="3"/>
  <c r="I783" i="3"/>
  <c r="I780" i="3"/>
  <c r="I756" i="3"/>
  <c r="I754" i="3"/>
  <c r="I752" i="3"/>
  <c r="I749" i="3"/>
  <c r="I745" i="3"/>
  <c r="I740" i="3"/>
  <c r="I738" i="3"/>
  <c r="I736" i="3"/>
  <c r="I734" i="3"/>
  <c r="I732" i="3"/>
  <c r="I728" i="3"/>
  <c r="I726" i="3"/>
  <c r="I724" i="3"/>
  <c r="I722" i="3"/>
  <c r="I715" i="3"/>
  <c r="I703" i="3"/>
  <c r="I697" i="3"/>
  <c r="I696" i="3"/>
  <c r="I690" i="3"/>
  <c r="I689" i="3"/>
  <c r="I680" i="3"/>
  <c r="I674" i="3"/>
  <c r="I673" i="3"/>
  <c r="I665" i="3"/>
  <c r="I655" i="3"/>
  <c r="I652" i="3"/>
  <c r="I649" i="3"/>
  <c r="I621" i="3"/>
  <c r="I619" i="3"/>
  <c r="I617" i="3"/>
  <c r="I614" i="3"/>
  <c r="I612" i="3"/>
  <c r="I605" i="3"/>
  <c r="I603" i="3"/>
  <c r="I601" i="3"/>
  <c r="I599" i="3"/>
  <c r="I597" i="3"/>
  <c r="I592" i="3"/>
  <c r="I590" i="3"/>
  <c r="I588" i="3"/>
  <c r="I586" i="3"/>
  <c r="I575" i="3"/>
  <c r="I570" i="3"/>
  <c r="I565" i="3"/>
  <c r="I564" i="3"/>
  <c r="I560" i="3"/>
  <c r="I557" i="3"/>
  <c r="I549" i="3"/>
  <c r="I535" i="3"/>
  <c r="I532" i="3"/>
  <c r="I504" i="3"/>
  <c r="I502" i="3"/>
  <c r="I500" i="3"/>
  <c r="I497" i="3"/>
  <c r="I493" i="3"/>
  <c r="I488" i="3"/>
  <c r="I486" i="3"/>
  <c r="I484" i="3"/>
  <c r="I482" i="3"/>
  <c r="I480" i="3"/>
  <c r="I476" i="3"/>
  <c r="I474" i="3"/>
  <c r="I472" i="3"/>
  <c r="I452" i="3"/>
  <c r="I441" i="3"/>
  <c r="I422" i="3"/>
  <c r="I416" i="3"/>
  <c r="I406" i="3"/>
  <c r="I403" i="3"/>
  <c r="I400" i="3"/>
  <c r="I394" i="3"/>
  <c r="I392" i="3"/>
  <c r="I374" i="3"/>
  <c r="I372" i="3"/>
  <c r="I370" i="3"/>
  <c r="I367" i="3"/>
  <c r="I363" i="3"/>
  <c r="I357" i="3"/>
  <c r="I355" i="3"/>
  <c r="I353" i="3"/>
  <c r="I351" i="3"/>
  <c r="I349" i="3"/>
  <c r="I344" i="3"/>
  <c r="I342" i="3"/>
  <c r="I340" i="3"/>
  <c r="I338" i="3"/>
  <c r="I318" i="3"/>
  <c r="I317" i="3"/>
  <c r="I315" i="3"/>
  <c r="I311" i="3"/>
  <c r="I310" i="3"/>
  <c r="I306" i="3"/>
  <c r="I303" i="3"/>
  <c r="I302" i="3"/>
  <c r="I298" i="3"/>
  <c r="I293" i="3"/>
  <c r="I292" i="3"/>
  <c r="I281" i="3"/>
  <c r="I278" i="3"/>
  <c r="I274" i="3"/>
  <c r="I259" i="3"/>
  <c r="I257" i="3"/>
  <c r="I255" i="3"/>
  <c r="I252" i="3"/>
  <c r="I248" i="3"/>
  <c r="I243" i="3"/>
  <c r="I241" i="3"/>
  <c r="I239" i="3"/>
  <c r="I237" i="3"/>
  <c r="I235" i="3"/>
  <c r="I231" i="3"/>
  <c r="I229" i="3"/>
  <c r="I227" i="3"/>
  <c r="I225" i="3"/>
  <c r="I218" i="3"/>
  <c r="I217" i="3"/>
  <c r="I213" i="3"/>
  <c r="I212" i="3"/>
  <c r="I209" i="3"/>
  <c r="I199" i="3"/>
  <c r="I198" i="3"/>
  <c r="I197" i="3"/>
  <c r="I192" i="3"/>
  <c r="I191" i="3"/>
  <c r="I190" i="3"/>
  <c r="I186" i="3"/>
  <c r="I185" i="3"/>
  <c r="I183" i="3"/>
  <c r="I181" i="3"/>
  <c r="I179" i="3"/>
  <c r="I175" i="3"/>
  <c r="I174" i="3"/>
  <c r="I170" i="3"/>
  <c r="I167" i="3"/>
  <c r="I164" i="3"/>
  <c r="I163" i="3"/>
  <c r="I158" i="3"/>
  <c r="I155" i="3"/>
  <c r="I151" i="3"/>
  <c r="I129" i="3"/>
  <c r="I127" i="3"/>
  <c r="I125" i="3"/>
  <c r="I122" i="3"/>
  <c r="I119" i="3"/>
  <c r="I110" i="3"/>
  <c r="I108" i="3"/>
  <c r="I106" i="3"/>
  <c r="I104" i="3"/>
  <c r="I102" i="3"/>
  <c r="I100" i="3"/>
  <c r="I96" i="3"/>
  <c r="I94" i="3"/>
  <c r="I92" i="3"/>
  <c r="I87" i="3"/>
  <c r="I86" i="3"/>
  <c r="I85" i="3"/>
  <c r="I80" i="3"/>
  <c r="I79" i="3"/>
  <c r="I78" i="3"/>
  <c r="I73" i="3"/>
  <c r="I72" i="3"/>
  <c r="I71" i="3"/>
  <c r="I70" i="3"/>
  <c r="I64" i="3"/>
  <c r="I61" i="3"/>
  <c r="I56" i="3"/>
  <c r="I53" i="3"/>
  <c r="I50" i="3"/>
  <c r="I46" i="3"/>
  <c r="I45" i="3"/>
  <c r="I44" i="3"/>
  <c r="I39" i="3"/>
  <c r="I36" i="3"/>
  <c r="I33" i="3"/>
  <c r="I32" i="3"/>
  <c r="I28" i="3"/>
  <c r="I23" i="3"/>
  <c r="I20" i="3"/>
  <c r="I16" i="3"/>
  <c r="I7" i="3"/>
  <c r="I4" i="3"/>
  <c r="I1180" i="3" l="1"/>
  <c r="I1131" i="3"/>
  <c r="I1021" i="3"/>
  <c r="I908" i="3"/>
  <c r="I761" i="3"/>
  <c r="I625" i="3"/>
  <c r="I508" i="3"/>
  <c r="I377" i="3"/>
  <c r="I261" i="3"/>
  <c r="I9" i="3"/>
  <c r="I138" i="3"/>
</calcChain>
</file>

<file path=xl/sharedStrings.xml><?xml version="1.0" encoding="utf-8"?>
<sst xmlns="http://schemas.openxmlformats.org/spreadsheetml/2006/main" count="1120" uniqueCount="176">
  <si>
    <t>Désignation</t>
  </si>
  <si>
    <t>Unit.</t>
  </si>
  <si>
    <t>Quant.</t>
  </si>
  <si>
    <t>Prix Unit.</t>
  </si>
  <si>
    <t>Prix Total</t>
  </si>
  <si>
    <t>ens.</t>
  </si>
  <si>
    <t>U</t>
  </si>
  <si>
    <t>ml</t>
  </si>
  <si>
    <t xml:space="preserve"> Remontage des faux plafonds.</t>
  </si>
  <si>
    <t>Ø 20/22</t>
  </si>
  <si>
    <t>Ø 26/28</t>
  </si>
  <si>
    <t xml:space="preserve"> Purge réseaux neuf + contrôle de fuites</t>
  </si>
  <si>
    <t>Ø 20/22</t>
  </si>
  <si>
    <t xml:space="preserve">D.P.G.F. </t>
  </si>
  <si>
    <t>Décomposition du Prix Global Forfaitaire</t>
  </si>
  <si>
    <t>d'Eau Chaude Sanitaire</t>
  </si>
  <si>
    <t>RECAPITULATIF</t>
  </si>
  <si>
    <t>ens</t>
  </si>
  <si>
    <t>Ø 12/14</t>
  </si>
  <si>
    <t xml:space="preserve"> Nettoyage après travaux</t>
  </si>
  <si>
    <t>Ø 40/42</t>
  </si>
  <si>
    <t xml:space="preserve"> POSE DES NOUVEAUX RESEAUX ECS </t>
  </si>
  <si>
    <t xml:space="preserve"> Plus-value pour travaux à réaliser en horaires de nuit ou week-end</t>
  </si>
  <si>
    <t>Ø 30/32</t>
  </si>
  <si>
    <t xml:space="preserve"> DEPOSE DES ANCIENS RESEAUX ECS </t>
  </si>
  <si>
    <r>
      <rPr>
        <b/>
        <sz val="12"/>
        <rFont val="Arial"/>
        <family val="2"/>
      </rPr>
      <t xml:space="preserve"> </t>
    </r>
    <r>
      <rPr>
        <b/>
        <u/>
        <sz val="12"/>
        <rFont val="Arial"/>
        <family val="2"/>
      </rPr>
      <t xml:space="preserve">DEPOSE DES ANCIENS RESEAUX ECS </t>
    </r>
  </si>
  <si>
    <r>
      <rPr>
        <b/>
        <sz val="12"/>
        <rFont val="Arial"/>
        <family val="2"/>
      </rPr>
      <t xml:space="preserve"> </t>
    </r>
    <r>
      <rPr>
        <b/>
        <u/>
        <sz val="12"/>
        <rFont val="Arial"/>
        <family val="2"/>
      </rPr>
      <t xml:space="preserve">POSE DES NOUVEAUX RESEAUX ECS </t>
    </r>
  </si>
  <si>
    <t xml:space="preserve"> Installation de chantier, Cantonnements </t>
  </si>
  <si>
    <t xml:space="preserve"> (cf. PGC et CCAP)</t>
  </si>
  <si>
    <t>FORF.</t>
  </si>
  <si>
    <t xml:space="preserve"> Retrait des installations de chantier en fin de Phase</t>
  </si>
  <si>
    <t>SOUS TOTAL INSTALLATION</t>
  </si>
  <si>
    <t xml:space="preserve"> Cf. CCTP</t>
  </si>
  <si>
    <t>Ø 30/32</t>
  </si>
  <si>
    <t>Ø 34/36</t>
  </si>
  <si>
    <t xml:space="preserve">Collecteurs </t>
  </si>
  <si>
    <t xml:space="preserve">Antennes </t>
  </si>
  <si>
    <t>Ø 12/14 + calo</t>
  </si>
  <si>
    <t>Ø 20/22 + calo</t>
  </si>
  <si>
    <t>Ø 24/26 + calo</t>
  </si>
  <si>
    <t xml:space="preserve"> Fourniture et pose de calorifuge sur réseau ECS neuf</t>
  </si>
  <si>
    <t xml:space="preserve"> Fourniture et pose de calorifuge sur réseau BECS neuf</t>
  </si>
  <si>
    <t>Ø 24/26</t>
  </si>
  <si>
    <t xml:space="preserve"> Rinçage réseaux neuf + contrôle de fuites (cf. CCTP)</t>
  </si>
  <si>
    <t xml:space="preserve"> Essais et désinfection réseaux neuf (cf. CCTP)</t>
  </si>
  <si>
    <t>Ø 14/16 + calo</t>
  </si>
  <si>
    <t>Ø 34/36</t>
  </si>
  <si>
    <t>Ø 16/18</t>
  </si>
  <si>
    <t>Ø 14/16</t>
  </si>
  <si>
    <t>Ø 10/12</t>
  </si>
  <si>
    <t>Ø 12/14</t>
  </si>
  <si>
    <t>Ø 40/42</t>
  </si>
  <si>
    <t>Ø 30/32 + calo</t>
  </si>
  <si>
    <t>Ø 16/18</t>
  </si>
  <si>
    <t>TOTAL  RDJ HAUT DROIT 4</t>
  </si>
  <si>
    <t>Ø 14/16</t>
  </si>
  <si>
    <t>Ø 50/52</t>
  </si>
  <si>
    <t>Ø 50/52</t>
  </si>
  <si>
    <t xml:space="preserve"> ZONE REZ DE JARDIN BAS -1</t>
  </si>
  <si>
    <t>TOTAL  RDJ BAS 1</t>
  </si>
  <si>
    <t>Ø 16/18 + calo</t>
  </si>
  <si>
    <t xml:space="preserve"> ZONE LOCAL TECHNIQUE</t>
  </si>
  <si>
    <t>3 AVENUE DE LA DAME</t>
  </si>
  <si>
    <t>74 230 THONON LES BAINS</t>
  </si>
  <si>
    <t>HOPITAL</t>
  </si>
  <si>
    <t xml:space="preserve"> Plus-value pour travaux à effectuer en horaire nuit et week-end</t>
  </si>
  <si>
    <t xml:space="preserve"> Rinçage du nouveau réseau après 12h (cf. CCTP)</t>
  </si>
  <si>
    <t>(après bascule)</t>
  </si>
  <si>
    <t xml:space="preserve"> Plus-value pour travaux à effectuer horaire de nuit et week-end</t>
  </si>
  <si>
    <t xml:space="preserve"> Plus-value pour travaux à effectuer  horaires nuit et week-end</t>
  </si>
  <si>
    <t>TVA (20%)</t>
  </si>
  <si>
    <t>Forf.</t>
  </si>
  <si>
    <t xml:space="preserve"> (RDC) Ø 30/32</t>
  </si>
  <si>
    <t>(RDC) Ø 12/14</t>
  </si>
  <si>
    <t xml:space="preserve">(RDC) </t>
  </si>
  <si>
    <t>Colonne</t>
  </si>
  <si>
    <t>Collecteurs :</t>
  </si>
  <si>
    <t>Antennes :</t>
  </si>
  <si>
    <t>Colonne :</t>
  </si>
  <si>
    <t xml:space="preserve"> Gestion des déchets et nettoyage y compris balisage (cf. CCTP)</t>
  </si>
  <si>
    <t xml:space="preserve"> Percements / carottages (horaires réglementés)</t>
  </si>
  <si>
    <t xml:space="preserve"> Installation de chantier, cantonnement (cf. CCTP)</t>
  </si>
  <si>
    <t xml:space="preserve"> Installation de chantier, cantonnement cf. CCTP</t>
  </si>
  <si>
    <t xml:space="preserve"> Percements / carottages ( horaires réglementés)</t>
  </si>
  <si>
    <t xml:space="preserve"> Remontage des faux plafonds (suivant séquence, 2 phases)</t>
  </si>
  <si>
    <t xml:space="preserve"> Nettoyage après travaux (suivant séquence, 2 phases)</t>
  </si>
  <si>
    <t xml:space="preserve"> Remontage des faux plafonds (suivant séquences, 2 phases)</t>
  </si>
  <si>
    <t xml:space="preserve"> Nettoyage après travaux (suivant séquences, 2 phases)</t>
  </si>
  <si>
    <t xml:space="preserve">  TRAVAUX DE BASCULE (EN PHASE FINAL)</t>
  </si>
  <si>
    <t xml:space="preserve"> Fourniture et pose du nouveau réseau BECS Cuivre  </t>
  </si>
  <si>
    <t xml:space="preserve"> </t>
  </si>
  <si>
    <t xml:space="preserve"> Fourniture et pose du nouveau réseau ECS Cuivre </t>
  </si>
  <si>
    <t>Réseaux  Médecine</t>
  </si>
  <si>
    <t>Réseaux hébergement</t>
  </si>
  <si>
    <t xml:space="preserve"> Gestion des déchets et nettoyage. Cf. CCTP</t>
  </si>
  <si>
    <t xml:space="preserve"> Travaux de bascule ( Limiter à 6h00 de coupure cf.CCTP)</t>
  </si>
  <si>
    <t>TOTAL  LOCAL TECHNIQUE</t>
  </si>
  <si>
    <t xml:space="preserve">Travaux de réparations des réseaux  </t>
  </si>
  <si>
    <t xml:space="preserve"> ZONE REZ DE CHAUSSEE  - 01</t>
  </si>
  <si>
    <t>TOTAL  RDC 01</t>
  </si>
  <si>
    <t>NOTES DE CALCUL</t>
  </si>
  <si>
    <t>EQUILIBRAGES ET ESSAIS</t>
  </si>
  <si>
    <t xml:space="preserve"> Mise en place de protections murs et sol (matériaux bois 
 interdits) gestion des déchets et nettoyage.
 Cf. CCTP prévoir Balisage</t>
  </si>
  <si>
    <t xml:space="preserve"> Démontage soigneux des faux plafonds, et désiliconnage 
si nécessaire, stockage hors périmètre</t>
  </si>
  <si>
    <t xml:space="preserve"> Fourniture et pose de nouveaux supports, percements
 bruyants règlementés.</t>
  </si>
  <si>
    <t xml:space="preserve"> Fourniture et pose du nouveau réseau ECS Multicouches
en parallèle des tronçons à remplacer.</t>
  </si>
  <si>
    <t xml:space="preserve"> Fourniture et pose du nouveau réseau BECS Multicouches
en  parallèle des tronçons à remplacer.</t>
  </si>
  <si>
    <t xml:space="preserve"> Fourniture et pose de vannes de barrage ECS 
y compris accessoires, fixation et raccordements</t>
  </si>
  <si>
    <t xml:space="preserve"> Fourniture et pose de vannes de barrage BECS
 y compris accessoires, fixation et raccordements</t>
  </si>
  <si>
    <t xml:space="preserve"> Fourniture et pose vannes de réglage BECS, 
y compris accessoires, fixation et raccordements</t>
  </si>
  <si>
    <t xml:space="preserve"> Démontage des anciens réseaux, du calorifuge, 
fixations existantes y compris évacuation des déchets</t>
  </si>
  <si>
    <t>Ø 14/16 + calo</t>
  </si>
  <si>
    <t>Ø 10/12 + calo</t>
  </si>
  <si>
    <t>Ø 10/12</t>
  </si>
  <si>
    <t xml:space="preserve"> ZONE REZ DE JARDIN HAUT PHASE 1</t>
  </si>
  <si>
    <t>TOTAL  RDJ HAUT PHASE 1</t>
  </si>
  <si>
    <t xml:space="preserve"> ZONE REZ DE JARDIN HAUT PHASE 2</t>
  </si>
  <si>
    <t>TOTAL  RDJ HAUT PHASE 2</t>
  </si>
  <si>
    <t xml:space="preserve"> ZONE REZ DE JARDIN HAUT PHASE 3</t>
  </si>
  <si>
    <t>TOTAL  RDJ HAUT PHASE 3</t>
  </si>
  <si>
    <t xml:space="preserve"> ZONE REZ DE JARDIN HAUT PHASE 4</t>
  </si>
  <si>
    <t xml:space="preserve"> ZONE REZ DE JARDIN HAUT PHASE 5</t>
  </si>
  <si>
    <t>TOTAL  RDJ HAUT PHASE 5</t>
  </si>
  <si>
    <t xml:space="preserve"> ZONE REZ DE JARDIN HAUT PHASE 6</t>
  </si>
  <si>
    <t>TOTAL  RDJ HAUT PHASE 6</t>
  </si>
  <si>
    <t xml:space="preserve"> ZONE REZ DE JARDIN HAUT PHASE 7</t>
  </si>
  <si>
    <t>lm</t>
  </si>
  <si>
    <t xml:space="preserve"> Equilibrage des réseaux de recyclage eau chaude sanitaire
cf.CCTP</t>
  </si>
  <si>
    <t xml:space="preserve"> Mise en place de protections murs et sol (matériaux bois interdis)
 gestion des déchets et nettoyage. Prévoir balisage  Cf. CCTP</t>
  </si>
  <si>
    <t xml:space="preserve"> Démontage soigneux des faux plafonds et désiliconnage
 si nécessaire,  stockage hors périmètre </t>
  </si>
  <si>
    <t xml:space="preserve"> Fourniture et pose de nouveaux supports, 
 percements bruyants règlementés.</t>
  </si>
  <si>
    <t xml:space="preserve"> Fourniture et pose du nouveau réseau ECS Multicouches en 
 parallèle des tronçons à remplacer.</t>
  </si>
  <si>
    <t xml:space="preserve"> Ø 10/12</t>
  </si>
  <si>
    <t xml:space="preserve"> Ø 14/16</t>
  </si>
  <si>
    <t xml:space="preserve"> Mise en place de protections murs et sol (matériaux bois interdit)
 gestion des déchets et nettoyage. Prévoir balisage  Cf. CCTP
</t>
  </si>
  <si>
    <t xml:space="preserve"> Démontage soigneux des faux plafonds et désiliconnage 
si  nécessaire,  stockage hors périmètre</t>
  </si>
  <si>
    <t xml:space="preserve"> Fourniture et pose du nouveau réseau BECS Multicouches en 
 parallèle des tronçons à remplacer.</t>
  </si>
  <si>
    <t xml:space="preserve"> Fourniture et pose de vannes de barrage ECS y compris
 accessoires, fixation et raccordements</t>
  </si>
  <si>
    <t xml:space="preserve"> Fourniture et pose de vannes de barrage BECS y compris
accessoires, fixation et raccordements </t>
  </si>
  <si>
    <t xml:space="preserve"> Fourniture et pose de vannes de réglages BECS y compris
  accessoires, fixation et raccordements</t>
  </si>
  <si>
    <t xml:space="preserve"> Fourniture et pose du nouveau réseau BECS Multicouches en  
 parallèle des tronçons à remplacer.</t>
  </si>
  <si>
    <t xml:space="preserve"> Fourniture et pose de vannes de barrage ECS y compris 
 accessoires, fixation et raccordements</t>
  </si>
  <si>
    <t xml:space="preserve"> Fourniture et pose de vannes de barrage BECS y compris
  accessoires, fixation et raccordements</t>
  </si>
  <si>
    <t xml:space="preserve"> Démontage des anciens réseaux, du calorifuge, 
 fixations existantes y compris évacuation des déchets</t>
  </si>
  <si>
    <t xml:space="preserve"> Mise en place de protections murs et sol (matériaux bois interdit)
 gestion des déchets et nettoyage. Prévoir balisage  Cf. CCTP</t>
  </si>
  <si>
    <t>Ø 24/26</t>
  </si>
  <si>
    <t xml:space="preserve"> Mise en place de protections murs et sol (matériaux bois interdit)
 y compris démontage et remontage à chaque fin de phases</t>
  </si>
  <si>
    <t xml:space="preserve"> Démontage soigneux des faux plafonds et désiliconnage si
 nécessaire,  stockage hors périmètre </t>
  </si>
  <si>
    <t xml:space="preserve"> Fourniture et pose de vannes de barrage BECS y compris 
 accessoires, fixation et raccordements</t>
  </si>
  <si>
    <t xml:space="preserve"> Fourniture et pose de vannes de réglages BECS y compris
 accessoires, fixation et raccordements
 </t>
  </si>
  <si>
    <t>Ø 12/14 + calo</t>
  </si>
  <si>
    <t xml:space="preserve"> gestion des déchets et nettoyage. Gestion des déchets et nettoyage y compris balisage (cf. CCTP)</t>
  </si>
  <si>
    <t xml:space="preserve"> Fourniture et pose de vannes de réglages BECS y compris
 accessoires, fixation et raccordements</t>
  </si>
  <si>
    <t>Ø 61/63</t>
  </si>
  <si>
    <t>TOTAL  RDJ HAUT PHASE 7</t>
  </si>
  <si>
    <t>Ø40/42 + calo</t>
  </si>
  <si>
    <t>Ø 30/32 + calo</t>
  </si>
  <si>
    <t>Ø 13/16</t>
  </si>
  <si>
    <t xml:space="preserve"> Fourniture et pose d'accessoires, fixation et raccordements
réseau ECS</t>
  </si>
  <si>
    <t>Fourniture et pose de robinetterie mitigeiurs au normes NM077</t>
  </si>
  <si>
    <t xml:space="preserve"> Fourniture et pose de panoplie ECS y compris vannes, 
thermomètre,  manomètre, accessoires, fixation et raccordements</t>
  </si>
  <si>
    <t xml:space="preserve"> Fourniture et pose de panoplie BECS y compris vannes, 
thermomètre,  manomètre, accessoires, fixation et raccordements</t>
  </si>
  <si>
    <t xml:space="preserve"> Fourniture et pose de Pompes de circulation pour réseaux de 
 bouclage ECS cf. CCTP</t>
  </si>
  <si>
    <t xml:space="preserve"> Fourniture et pose de réglage y compris accessoire fixation et
 raccordement</t>
  </si>
  <si>
    <t>Date : 14/10/2025</t>
  </si>
  <si>
    <t>Indice Ø </t>
  </si>
  <si>
    <t>Fourniture et pose de robinetterie mitigeiurs à la norme NM077</t>
  </si>
  <si>
    <t xml:space="preserve"> Mise en place de protections murs et sol (matériaux bois interdit) 
gestion des déchets et nettoyage. Prévoir balisage</t>
  </si>
  <si>
    <t xml:space="preserve"> ZONE REZ DE JARDIN BAS</t>
  </si>
  <si>
    <t>TOTAL €HT</t>
  </si>
  <si>
    <t xml:space="preserve"> ZONE REZ DE CHAUSSE</t>
  </si>
  <si>
    <t>TOTAL €TTC</t>
  </si>
  <si>
    <t>La fourniture et la pose de tous les appareils décrits ci-après, sous entend
obligatoirement les alimentations qui vont avec, réalisées dans les conditions
décrites au CCTP;</t>
  </si>
  <si>
    <t>Il appartient à l'entreprise de contrôler sur les plans les quantités et références
indiquées et, le cas échéant, de demander des compléments au Maître
d'Œuvre.</t>
  </si>
  <si>
    <t>Ce quantitatif n'est pas limitatif et non contractuel, il définit uniquement le cadre
de présentation de l'offre.</t>
  </si>
  <si>
    <t>En aucun cas, l'entreprise ne pourra réclamer de complément à son marché
global et forfaitaire pour une prestation non indiquée au DPGF.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</si>
</sst>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u/>
      <sz val="22"/>
      <color indexed="10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b/>
      <u/>
      <sz val="24"/>
      <name val="Arial Black"/>
      <family val="2"/>
    </font>
    <font>
      <b/>
      <i/>
      <sz val="14"/>
      <name val="Arial"/>
      <family val="2"/>
    </font>
    <font>
      <b/>
      <sz val="16"/>
      <name val="Arial Black"/>
      <family val="2"/>
    </font>
    <font>
      <sz val="16"/>
      <name val="Arial Black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u/>
      <sz val="14"/>
      <name val="Arial"/>
      <family val="2"/>
    </font>
    <font>
      <sz val="14"/>
      <name val="Arial"/>
      <family val="2"/>
    </font>
    <font>
      <b/>
      <sz val="12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sz val="10"/>
      <color rgb="FFFF0000"/>
      <name val="Calibri"/>
      <family val="2"/>
      <scheme val="minor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54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double">
        <color indexed="8"/>
      </bottom>
      <diagonal/>
    </border>
    <border>
      <left/>
      <right style="medium">
        <color indexed="64"/>
      </right>
      <top style="medium">
        <color indexed="64"/>
      </top>
      <bottom style="double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8"/>
      </bottom>
      <diagonal/>
    </border>
    <border>
      <left/>
      <right/>
      <top style="medium">
        <color indexed="64"/>
      </top>
      <bottom style="double">
        <color indexed="8"/>
      </bottom>
      <diagonal/>
    </border>
    <border>
      <left/>
      <right style="thin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8"/>
      </top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  <border>
      <left style="thin">
        <color indexed="8"/>
      </left>
      <right/>
      <top style="double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64"/>
      </bottom>
      <diagonal/>
    </border>
    <border>
      <left/>
      <right style="medium">
        <color indexed="64"/>
      </right>
      <top style="double">
        <color indexed="8"/>
      </top>
      <bottom style="thin">
        <color indexed="64"/>
      </bottom>
      <diagonal/>
    </border>
    <border>
      <left/>
      <right style="thin">
        <color indexed="8"/>
      </right>
      <top style="double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820">
    <xf numFmtId="0" fontId="0" fillId="0" borderId="0" xfId="0"/>
    <xf numFmtId="0" fontId="1" fillId="0" borderId="5" xfId="1" applyFill="1" applyBorder="1"/>
    <xf numFmtId="0" fontId="0" fillId="0" borderId="0" xfId="0" applyBorder="1"/>
    <xf numFmtId="0" fontId="1" fillId="0" borderId="1" xfId="1" applyFont="1" applyFill="1" applyBorder="1" applyAlignment="1">
      <alignment horizontal="center"/>
    </xf>
    <xf numFmtId="0" fontId="1" fillId="0" borderId="6" xfId="1" applyFill="1" applyBorder="1"/>
    <xf numFmtId="0" fontId="1" fillId="0" borderId="0" xfId="1" applyFill="1" applyBorder="1"/>
    <xf numFmtId="0" fontId="1" fillId="0" borderId="17" xfId="1" applyFill="1" applyBorder="1"/>
    <xf numFmtId="0" fontId="1" fillId="0" borderId="15" xfId="1" applyFill="1" applyBorder="1"/>
    <xf numFmtId="0" fontId="1" fillId="0" borderId="23" xfId="1" applyFont="1" applyFill="1" applyBorder="1" applyAlignment="1">
      <alignment horizontal="center"/>
    </xf>
    <xf numFmtId="0" fontId="1" fillId="0" borderId="16" xfId="1" applyFill="1" applyBorder="1"/>
    <xf numFmtId="0" fontId="1" fillId="0" borderId="31" xfId="1" applyFill="1" applyBorder="1"/>
    <xf numFmtId="164" fontId="7" fillId="0" borderId="0" xfId="2" applyFont="1" applyAlignment="1">
      <alignment horizontal="center"/>
    </xf>
    <xf numFmtId="0" fontId="1" fillId="0" borderId="36" xfId="1" applyFill="1" applyBorder="1"/>
    <xf numFmtId="0" fontId="1" fillId="0" borderId="8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3" xfId="1" applyFont="1" applyFill="1" applyBorder="1" applyAlignment="1">
      <alignment horizontal="center"/>
    </xf>
    <xf numFmtId="0" fontId="1" fillId="0" borderId="20" xfId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6" fillId="0" borderId="24" xfId="1" applyFont="1" applyFill="1" applyBorder="1"/>
    <xf numFmtId="0" fontId="1" fillId="0" borderId="67" xfId="1" applyFill="1" applyBorder="1"/>
    <xf numFmtId="0" fontId="1" fillId="0" borderId="6" xfId="1" applyFill="1" applyBorder="1" applyAlignment="1">
      <alignment horizontal="right"/>
    </xf>
    <xf numFmtId="0" fontId="1" fillId="0" borderId="6" xfId="1" applyFill="1" applyBorder="1" applyAlignment="1">
      <alignment horizontal="center"/>
    </xf>
    <xf numFmtId="0" fontId="1" fillId="0" borderId="17" xfId="1" applyFill="1" applyBorder="1" applyAlignment="1">
      <alignment horizontal="right"/>
    </xf>
    <xf numFmtId="0" fontId="1" fillId="0" borderId="0" xfId="1" applyFill="1" applyBorder="1" applyAlignment="1">
      <alignment horizontal="center"/>
    </xf>
    <xf numFmtId="0" fontId="1" fillId="0" borderId="0" xfId="1" applyFill="1" applyBorder="1" applyAlignment="1">
      <alignment horizontal="right"/>
    </xf>
    <xf numFmtId="0" fontId="1" fillId="0" borderId="16" xfId="1" applyFill="1" applyBorder="1" applyAlignment="1">
      <alignment horizontal="right"/>
    </xf>
    <xf numFmtId="0" fontId="2" fillId="0" borderId="38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16" xfId="1" applyFont="1" applyFill="1" applyBorder="1"/>
    <xf numFmtId="0" fontId="1" fillId="0" borderId="24" xfId="1" applyFill="1" applyBorder="1"/>
    <xf numFmtId="0" fontId="1" fillId="0" borderId="18" xfId="1" applyFill="1" applyBorder="1"/>
    <xf numFmtId="0" fontId="1" fillId="0" borderId="11" xfId="1" applyFont="1" applyFill="1" applyBorder="1" applyAlignment="1">
      <alignment horizontal="center"/>
    </xf>
    <xf numFmtId="164" fontId="1" fillId="0" borderId="43" xfId="2" applyFont="1" applyFill="1" applyBorder="1" applyAlignment="1">
      <alignment horizontal="center"/>
    </xf>
    <xf numFmtId="164" fontId="1" fillId="0" borderId="66" xfId="2" applyFont="1" applyFill="1" applyBorder="1" applyAlignment="1">
      <alignment horizontal="center"/>
    </xf>
    <xf numFmtId="0" fontId="2" fillId="0" borderId="40" xfId="1" applyFont="1" applyFill="1" applyBorder="1" applyAlignment="1">
      <alignment horizontal="center"/>
    </xf>
    <xf numFmtId="164" fontId="1" fillId="0" borderId="32" xfId="2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2" fillId="0" borderId="7" xfId="1" applyFont="1" applyFill="1" applyBorder="1" applyAlignment="1">
      <alignment horizontal="center"/>
    </xf>
    <xf numFmtId="164" fontId="1" fillId="0" borderId="44" xfId="2" applyFont="1" applyFill="1" applyBorder="1" applyAlignment="1">
      <alignment horizontal="center"/>
    </xf>
    <xf numFmtId="0" fontId="1" fillId="0" borderId="57" xfId="1" applyFill="1" applyBorder="1"/>
    <xf numFmtId="164" fontId="1" fillId="0" borderId="45" xfId="2" applyFont="1" applyFill="1" applyBorder="1" applyAlignment="1">
      <alignment horizontal="center"/>
    </xf>
    <xf numFmtId="0" fontId="1" fillId="0" borderId="14" xfId="1" applyFill="1" applyBorder="1"/>
    <xf numFmtId="0" fontId="1" fillId="0" borderId="14" xfId="1" applyFont="1" applyFill="1" applyBorder="1" applyAlignment="1">
      <alignment horizontal="center"/>
    </xf>
    <xf numFmtId="0" fontId="1" fillId="0" borderId="59" xfId="1" applyFont="1" applyFill="1" applyBorder="1" applyAlignment="1">
      <alignment horizontal="center"/>
    </xf>
    <xf numFmtId="164" fontId="1" fillId="0" borderId="56" xfId="2" applyFont="1" applyFill="1" applyBorder="1" applyAlignment="1">
      <alignment horizontal="center"/>
    </xf>
    <xf numFmtId="0" fontId="1" fillId="0" borderId="3" xfId="1" applyFill="1" applyBorder="1" applyAlignment="1">
      <alignment horizontal="center"/>
    </xf>
    <xf numFmtId="164" fontId="1" fillId="0" borderId="55" xfId="2" applyFont="1" applyFill="1" applyBorder="1" applyAlignment="1">
      <alignment horizontal="center"/>
    </xf>
    <xf numFmtId="164" fontId="1" fillId="0" borderId="69" xfId="2" applyFont="1" applyFill="1" applyBorder="1" applyAlignment="1">
      <alignment horizontal="center"/>
    </xf>
    <xf numFmtId="164" fontId="1" fillId="0" borderId="46" xfId="2" applyFont="1" applyFill="1" applyBorder="1" applyAlignment="1">
      <alignment horizontal="center"/>
    </xf>
    <xf numFmtId="0" fontId="1" fillId="0" borderId="1" xfId="1" applyFill="1" applyBorder="1" applyAlignment="1">
      <alignment horizontal="center"/>
    </xf>
    <xf numFmtId="0" fontId="1" fillId="0" borderId="22" xfId="1" applyFill="1" applyBorder="1" applyAlignment="1">
      <alignment horizontal="center"/>
    </xf>
    <xf numFmtId="0" fontId="1" fillId="0" borderId="51" xfId="1" applyFont="1" applyFill="1" applyBorder="1" applyAlignment="1">
      <alignment horizontal="center"/>
    </xf>
    <xf numFmtId="0" fontId="1" fillId="0" borderId="14" xfId="1" applyFill="1" applyBorder="1" applyAlignment="1">
      <alignment horizontal="center"/>
    </xf>
    <xf numFmtId="0" fontId="1" fillId="0" borderId="61" xfId="1" applyFont="1" applyFill="1" applyBorder="1" applyAlignment="1">
      <alignment horizontal="center"/>
    </xf>
    <xf numFmtId="164" fontId="1" fillId="0" borderId="75" xfId="2" applyFont="1" applyFill="1" applyBorder="1" applyAlignment="1">
      <alignment horizontal="center"/>
    </xf>
    <xf numFmtId="164" fontId="1" fillId="0" borderId="70" xfId="2" applyFont="1" applyFill="1" applyBorder="1" applyAlignment="1">
      <alignment horizontal="center"/>
    </xf>
    <xf numFmtId="164" fontId="1" fillId="0" borderId="26" xfId="2" applyFont="1" applyFill="1" applyBorder="1" applyAlignment="1">
      <alignment horizontal="center"/>
    </xf>
    <xf numFmtId="164" fontId="1" fillId="0" borderId="68" xfId="2" applyFont="1" applyFill="1" applyBorder="1" applyAlignment="1">
      <alignment horizontal="center"/>
    </xf>
    <xf numFmtId="164" fontId="7" fillId="0" borderId="56" xfId="2" applyFont="1" applyFill="1" applyBorder="1" applyAlignment="1">
      <alignment horizontal="center"/>
    </xf>
    <xf numFmtId="164" fontId="1" fillId="0" borderId="0" xfId="2" applyFont="1" applyFill="1" applyBorder="1" applyAlignment="1">
      <alignment horizontal="center"/>
    </xf>
    <xf numFmtId="0" fontId="2" fillId="0" borderId="41" xfId="1" applyFont="1" applyFill="1" applyBorder="1" applyAlignment="1">
      <alignment horizontal="center"/>
    </xf>
    <xf numFmtId="164" fontId="2" fillId="0" borderId="42" xfId="2" applyFont="1" applyFill="1" applyBorder="1" applyAlignment="1">
      <alignment horizontal="center"/>
    </xf>
    <xf numFmtId="0" fontId="7" fillId="0" borderId="66" xfId="0" applyFont="1" applyFill="1" applyBorder="1" applyAlignment="1">
      <alignment horizontal="center"/>
    </xf>
    <xf numFmtId="164" fontId="1" fillId="0" borderId="78" xfId="2" applyFont="1" applyFill="1" applyBorder="1" applyAlignment="1">
      <alignment horizontal="center"/>
    </xf>
    <xf numFmtId="0" fontId="1" fillId="0" borderId="74" xfId="1" applyFill="1" applyBorder="1"/>
    <xf numFmtId="0" fontId="1" fillId="0" borderId="73" xfId="1" applyFont="1" applyFill="1" applyBorder="1" applyAlignment="1">
      <alignment horizontal="center"/>
    </xf>
    <xf numFmtId="0" fontId="1" fillId="0" borderId="7" xfId="1" applyFont="1" applyFill="1" applyBorder="1" applyAlignment="1">
      <alignment horizontal="center"/>
    </xf>
    <xf numFmtId="164" fontId="1" fillId="0" borderId="83" xfId="2" applyFont="1" applyFill="1" applyBorder="1" applyAlignment="1">
      <alignment horizontal="center"/>
    </xf>
    <xf numFmtId="0" fontId="1" fillId="0" borderId="15" xfId="1" applyFont="1" applyFill="1" applyBorder="1" applyAlignment="1">
      <alignment horizontal="center"/>
    </xf>
    <xf numFmtId="164" fontId="1" fillId="0" borderId="71" xfId="2" applyFont="1" applyFill="1" applyBorder="1" applyAlignment="1">
      <alignment horizontal="center"/>
    </xf>
    <xf numFmtId="164" fontId="1" fillId="0" borderId="82" xfId="2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1" fillId="0" borderId="0" xfId="0" applyFont="1"/>
    <xf numFmtId="164" fontId="9" fillId="0" borderId="26" xfId="2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1" fillId="0" borderId="18" xfId="1" applyFill="1" applyBorder="1" applyAlignment="1">
      <alignment horizontal="right"/>
    </xf>
    <xf numFmtId="0" fontId="2" fillId="0" borderId="16" xfId="1" applyFont="1" applyFill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1" fillId="0" borderId="50" xfId="1" applyFill="1" applyBorder="1" applyAlignment="1">
      <alignment horizontal="center"/>
    </xf>
    <xf numFmtId="0" fontId="1" fillId="0" borderId="50" xfId="1" applyFont="1" applyFill="1" applyBorder="1" applyAlignment="1">
      <alignment horizontal="center"/>
    </xf>
    <xf numFmtId="0" fontId="0" fillId="0" borderId="0" xfId="0" applyFill="1"/>
    <xf numFmtId="165" fontId="1" fillId="0" borderId="66" xfId="2" applyNumberFormat="1" applyFont="1" applyFill="1" applyBorder="1" applyAlignment="1">
      <alignment horizontal="center"/>
    </xf>
    <xf numFmtId="165" fontId="1" fillId="0" borderId="26" xfId="2" applyNumberFormat="1" applyFont="1" applyFill="1" applyBorder="1" applyAlignment="1">
      <alignment horizontal="center"/>
    </xf>
    <xf numFmtId="0" fontId="1" fillId="2" borderId="33" xfId="1" applyNumberForma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31" xfId="1" applyFill="1" applyBorder="1" applyAlignment="1">
      <alignment horizontal="right"/>
    </xf>
    <xf numFmtId="0" fontId="2" fillId="0" borderId="102" xfId="1" applyFont="1" applyFill="1" applyBorder="1" applyAlignment="1">
      <alignment horizontal="center"/>
    </xf>
    <xf numFmtId="0" fontId="2" fillId="0" borderId="103" xfId="1" applyFont="1" applyFill="1" applyBorder="1" applyAlignment="1">
      <alignment horizontal="center"/>
    </xf>
    <xf numFmtId="0" fontId="1" fillId="0" borderId="104" xfId="1" applyFont="1" applyFill="1" applyBorder="1" applyAlignment="1">
      <alignment horizontal="center"/>
    </xf>
    <xf numFmtId="164" fontId="1" fillId="0" borderId="105" xfId="2" applyFont="1" applyFill="1" applyBorder="1" applyAlignment="1">
      <alignment horizontal="center"/>
    </xf>
    <xf numFmtId="0" fontId="2" fillId="0" borderId="101" xfId="1" applyFont="1" applyFill="1" applyBorder="1" applyAlignment="1">
      <alignment horizontal="center"/>
    </xf>
    <xf numFmtId="0" fontId="2" fillId="0" borderId="106" xfId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2" borderId="107" xfId="1" applyFill="1" applyBorder="1" applyAlignment="1">
      <alignment horizontal="center"/>
    </xf>
    <xf numFmtId="164" fontId="1" fillId="0" borderId="84" xfId="2" applyFont="1" applyFill="1" applyBorder="1" applyAlignment="1">
      <alignment horizontal="center"/>
    </xf>
    <xf numFmtId="0" fontId="0" fillId="0" borderId="14" xfId="0" applyBorder="1"/>
    <xf numFmtId="0" fontId="1" fillId="0" borderId="27" xfId="1" applyFont="1" applyFill="1" applyBorder="1" applyAlignment="1">
      <alignment horizontal="center"/>
    </xf>
    <xf numFmtId="0" fontId="10" fillId="0" borderId="65" xfId="1" applyFont="1" applyFill="1" applyBorder="1"/>
    <xf numFmtId="0" fontId="5" fillId="0" borderId="18" xfId="1" applyFont="1" applyFill="1" applyBorder="1" applyAlignment="1">
      <alignment horizontal="center"/>
    </xf>
    <xf numFmtId="164" fontId="1" fillId="0" borderId="25" xfId="2" applyFont="1" applyFill="1" applyBorder="1" applyAlignment="1">
      <alignment horizontal="center"/>
    </xf>
    <xf numFmtId="0" fontId="21" fillId="0" borderId="38" xfId="1" applyFont="1" applyFill="1" applyBorder="1"/>
    <xf numFmtId="0" fontId="21" fillId="0" borderId="65" xfId="1" applyFont="1" applyFill="1" applyBorder="1"/>
    <xf numFmtId="0" fontId="21" fillId="0" borderId="36" xfId="1" applyFont="1" applyFill="1" applyBorder="1"/>
    <xf numFmtId="0" fontId="21" fillId="0" borderId="37" xfId="1" applyFont="1" applyFill="1" applyBorder="1"/>
    <xf numFmtId="0" fontId="21" fillId="0" borderId="67" xfId="1" applyFont="1" applyFill="1" applyBorder="1"/>
    <xf numFmtId="0" fontId="21" fillId="0" borderId="10" xfId="1" applyFont="1" applyFill="1" applyBorder="1" applyAlignment="1">
      <alignment horizontal="center"/>
    </xf>
    <xf numFmtId="0" fontId="21" fillId="0" borderId="3" xfId="1" applyFont="1" applyFill="1" applyBorder="1" applyAlignment="1">
      <alignment horizontal="center"/>
    </xf>
    <xf numFmtId="0" fontId="21" fillId="0" borderId="7" xfId="1" applyFont="1" applyFill="1" applyBorder="1" applyAlignment="1">
      <alignment horizontal="center"/>
    </xf>
    <xf numFmtId="0" fontId="21" fillId="0" borderId="5" xfId="1" applyFont="1" applyFill="1" applyBorder="1" applyAlignment="1">
      <alignment horizontal="center"/>
    </xf>
    <xf numFmtId="0" fontId="21" fillId="0" borderId="53" xfId="1" applyFont="1" applyFill="1" applyBorder="1" applyAlignment="1">
      <alignment horizontal="center"/>
    </xf>
    <xf numFmtId="0" fontId="21" fillId="0" borderId="19" xfId="1" applyFont="1" applyFill="1" applyBorder="1" applyAlignment="1">
      <alignment horizontal="center"/>
    </xf>
    <xf numFmtId="0" fontId="21" fillId="0" borderId="6" xfId="1" applyFont="1" applyFill="1" applyBorder="1" applyAlignment="1">
      <alignment horizontal="right"/>
    </xf>
    <xf numFmtId="0" fontId="21" fillId="0" borderId="17" xfId="1" applyFont="1" applyFill="1" applyBorder="1" applyAlignment="1">
      <alignment horizontal="right"/>
    </xf>
    <xf numFmtId="0" fontId="21" fillId="0" borderId="6" xfId="1" applyFont="1" applyFill="1" applyBorder="1" applyAlignment="1">
      <alignment horizontal="center"/>
    </xf>
    <xf numFmtId="0" fontId="21" fillId="0" borderId="0" xfId="1" applyFont="1" applyFill="1" applyBorder="1"/>
    <xf numFmtId="0" fontId="11" fillId="0" borderId="65" xfId="1" applyFont="1" applyFill="1" applyBorder="1"/>
    <xf numFmtId="0" fontId="21" fillId="0" borderId="17" xfId="1" applyFont="1" applyFill="1" applyBorder="1"/>
    <xf numFmtId="0" fontId="21" fillId="0" borderId="57" xfId="1" applyFont="1" applyFill="1" applyBorder="1" applyAlignment="1">
      <alignment horizontal="center"/>
    </xf>
    <xf numFmtId="0" fontId="20" fillId="0" borderId="36" xfId="0" applyFont="1" applyBorder="1"/>
    <xf numFmtId="0" fontId="20" fillId="0" borderId="0" xfId="0" applyFont="1" applyBorder="1"/>
    <xf numFmtId="0" fontId="20" fillId="0" borderId="24" xfId="0" applyFont="1" applyBorder="1"/>
    <xf numFmtId="0" fontId="21" fillId="0" borderId="9" xfId="1" applyFont="1" applyFill="1" applyBorder="1"/>
    <xf numFmtId="0" fontId="21" fillId="0" borderId="5" xfId="1" applyFont="1" applyFill="1" applyBorder="1"/>
    <xf numFmtId="0" fontId="21" fillId="0" borderId="6" xfId="1" applyFont="1" applyFill="1" applyBorder="1"/>
    <xf numFmtId="0" fontId="21" fillId="0" borderId="16" xfId="1" applyFont="1" applyFill="1" applyBorder="1"/>
    <xf numFmtId="0" fontId="21" fillId="0" borderId="16" xfId="1" applyFont="1" applyFill="1" applyBorder="1" applyAlignment="1">
      <alignment horizontal="right"/>
    </xf>
    <xf numFmtId="0" fontId="21" fillId="0" borderId="33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6" fillId="0" borderId="65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/>
    </xf>
    <xf numFmtId="0" fontId="21" fillId="0" borderId="1" xfId="1" applyFont="1" applyFill="1" applyBorder="1" applyAlignment="1">
      <alignment horizontal="center"/>
    </xf>
    <xf numFmtId="0" fontId="21" fillId="0" borderId="24" xfId="1" applyFont="1" applyFill="1" applyBorder="1"/>
    <xf numFmtId="0" fontId="21" fillId="0" borderId="90" xfId="1" applyFont="1" applyFill="1" applyBorder="1" applyAlignment="1">
      <alignment horizontal="center"/>
    </xf>
    <xf numFmtId="164" fontId="24" fillId="0" borderId="47" xfId="2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0" fillId="0" borderId="79" xfId="0" applyFont="1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20" fillId="0" borderId="90" xfId="0" applyFont="1" applyBorder="1" applyAlignment="1">
      <alignment horizontal="center"/>
    </xf>
    <xf numFmtId="0" fontId="20" fillId="0" borderId="88" xfId="0" applyFont="1" applyBorder="1" applyAlignment="1">
      <alignment horizontal="center"/>
    </xf>
    <xf numFmtId="0" fontId="21" fillId="0" borderId="0" xfId="1" applyFont="1" applyFill="1" applyBorder="1" applyAlignment="1">
      <alignment horizontal="right"/>
    </xf>
    <xf numFmtId="0" fontId="21" fillId="0" borderId="16" xfId="1" applyFont="1" applyFill="1" applyBorder="1" applyAlignment="1">
      <alignment horizontal="center"/>
    </xf>
    <xf numFmtId="0" fontId="21" fillId="0" borderId="22" xfId="1" applyFont="1" applyFill="1" applyBorder="1" applyAlignment="1">
      <alignment horizontal="center"/>
    </xf>
    <xf numFmtId="0" fontId="1" fillId="0" borderId="60" xfId="1" applyFont="1" applyFill="1" applyBorder="1" applyAlignment="1">
      <alignment horizontal="center"/>
    </xf>
    <xf numFmtId="0" fontId="0" fillId="0" borderId="98" xfId="0" applyBorder="1"/>
    <xf numFmtId="0" fontId="0" fillId="0" borderId="85" xfId="0" applyBorder="1"/>
    <xf numFmtId="0" fontId="0" fillId="0" borderId="50" xfId="0" applyBorder="1"/>
    <xf numFmtId="0" fontId="0" fillId="0" borderId="89" xfId="0" applyBorder="1"/>
    <xf numFmtId="0" fontId="5" fillId="0" borderId="0" xfId="1" applyFont="1" applyFill="1" applyBorder="1" applyAlignment="1">
      <alignment horizontal="center"/>
    </xf>
    <xf numFmtId="0" fontId="5" fillId="0" borderId="16" xfId="1" applyFont="1" applyFill="1" applyBorder="1" applyAlignment="1">
      <alignment horizontal="center"/>
    </xf>
    <xf numFmtId="0" fontId="21" fillId="0" borderId="49" xfId="1" applyFont="1" applyFill="1" applyBorder="1"/>
    <xf numFmtId="0" fontId="1" fillId="0" borderId="108" xfId="1" applyFont="1" applyFill="1" applyBorder="1" applyAlignment="1">
      <alignment horizontal="center"/>
    </xf>
    <xf numFmtId="0" fontId="1" fillId="0" borderId="39" xfId="1" applyFill="1" applyBorder="1"/>
    <xf numFmtId="0" fontId="21" fillId="0" borderId="74" xfId="1" applyFont="1" applyFill="1" applyBorder="1" applyAlignment="1">
      <alignment horizontal="center"/>
    </xf>
    <xf numFmtId="0" fontId="1" fillId="0" borderId="72" xfId="1" applyFont="1" applyFill="1" applyBorder="1" applyAlignment="1">
      <alignment horizontal="center"/>
    </xf>
    <xf numFmtId="0" fontId="21" fillId="0" borderId="0" xfId="0" applyFont="1"/>
    <xf numFmtId="0" fontId="21" fillId="0" borderId="91" xfId="1" applyFont="1" applyFill="1" applyBorder="1" applyAlignment="1">
      <alignment horizontal="center"/>
    </xf>
    <xf numFmtId="0" fontId="20" fillId="0" borderId="67" xfId="1" applyFont="1" applyFill="1" applyBorder="1"/>
    <xf numFmtId="0" fontId="3" fillId="0" borderId="49" xfId="1" applyFont="1" applyFill="1" applyBorder="1"/>
    <xf numFmtId="0" fontId="1" fillId="0" borderId="57" xfId="1" applyFont="1" applyFill="1" applyBorder="1" applyAlignment="1">
      <alignment horizontal="center"/>
    </xf>
    <xf numFmtId="0" fontId="21" fillId="0" borderId="111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164" fontId="1" fillId="0" borderId="113" xfId="2" applyFont="1" applyFill="1" applyBorder="1" applyAlignment="1">
      <alignment horizontal="center"/>
    </xf>
    <xf numFmtId="0" fontId="2" fillId="0" borderId="40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2" xfId="1" applyFont="1" applyBorder="1" applyAlignment="1">
      <alignment horizontal="center"/>
    </xf>
    <xf numFmtId="0" fontId="1" fillId="0" borderId="74" xfId="1" applyBorder="1"/>
    <xf numFmtId="0" fontId="1" fillId="0" borderId="14" xfId="1" applyBorder="1"/>
    <xf numFmtId="0" fontId="2" fillId="0" borderId="3" xfId="1" applyFont="1" applyBorder="1" applyAlignment="1">
      <alignment horizontal="center"/>
    </xf>
    <xf numFmtId="0" fontId="1" fillId="0" borderId="10" xfId="1" applyBorder="1" applyAlignment="1">
      <alignment horizontal="center"/>
    </xf>
    <xf numFmtId="0" fontId="21" fillId="0" borderId="10" xfId="1" applyFont="1" applyBorder="1" applyAlignment="1">
      <alignment horizontal="center"/>
    </xf>
    <xf numFmtId="0" fontId="21" fillId="0" borderId="3" xfId="1" applyFont="1" applyBorder="1" applyAlignment="1">
      <alignment horizontal="center"/>
    </xf>
    <xf numFmtId="0" fontId="21" fillId="0" borderId="7" xfId="1" applyFont="1" applyBorder="1" applyAlignment="1">
      <alignment horizontal="center"/>
    </xf>
    <xf numFmtId="0" fontId="21" fillId="0" borderId="14" xfId="1" applyFont="1" applyBorder="1" applyAlignment="1">
      <alignment horizontal="center"/>
    </xf>
    <xf numFmtId="0" fontId="21" fillId="0" borderId="5" xfId="1" applyFont="1" applyBorder="1" applyAlignment="1">
      <alignment horizontal="center"/>
    </xf>
    <xf numFmtId="0" fontId="21" fillId="0" borderId="53" xfId="1" applyFont="1" applyBorder="1" applyAlignment="1">
      <alignment horizontal="center"/>
    </xf>
    <xf numFmtId="0" fontId="21" fillId="0" borderId="19" xfId="1" applyFont="1" applyBorder="1" applyAlignment="1">
      <alignment horizontal="center"/>
    </xf>
    <xf numFmtId="0" fontId="21" fillId="0" borderId="22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1" fillId="0" borderId="57" xfId="1" applyFont="1" applyBorder="1" applyAlignment="1">
      <alignment horizontal="center"/>
    </xf>
    <xf numFmtId="0" fontId="1" fillId="2" borderId="33" xfId="1" applyFill="1" applyBorder="1" applyAlignment="1">
      <alignment horizontal="center"/>
    </xf>
    <xf numFmtId="0" fontId="1" fillId="0" borderId="14" xfId="1" applyBorder="1" applyAlignment="1">
      <alignment horizontal="center"/>
    </xf>
    <xf numFmtId="0" fontId="1" fillId="0" borderId="57" xfId="1" applyBorder="1"/>
    <xf numFmtId="0" fontId="21" fillId="0" borderId="33" xfId="1" applyFont="1" applyBorder="1" applyAlignment="1">
      <alignment horizontal="center"/>
    </xf>
    <xf numFmtId="0" fontId="21" fillId="0" borderId="1" xfId="1" applyFont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22" xfId="1" applyBorder="1" applyAlignment="1">
      <alignment horizontal="center"/>
    </xf>
    <xf numFmtId="0" fontId="1" fillId="0" borderId="1" xfId="1" applyBorder="1" applyAlignment="1">
      <alignment horizontal="center"/>
    </xf>
    <xf numFmtId="0" fontId="2" fillId="0" borderId="103" xfId="1" applyFont="1" applyBorder="1" applyAlignment="1">
      <alignment horizontal="center"/>
    </xf>
    <xf numFmtId="0" fontId="1" fillId="0" borderId="50" xfId="1" applyBorder="1" applyAlignment="1">
      <alignment horizontal="center"/>
    </xf>
    <xf numFmtId="0" fontId="1" fillId="0" borderId="0" xfId="1" applyAlignment="1">
      <alignment horizontal="center"/>
    </xf>
    <xf numFmtId="0" fontId="1" fillId="0" borderId="15" xfId="1" applyBorder="1"/>
    <xf numFmtId="0" fontId="21" fillId="0" borderId="90" xfId="1" applyFont="1" applyBorder="1" applyAlignment="1">
      <alignment horizontal="center"/>
    </xf>
    <xf numFmtId="0" fontId="21" fillId="0" borderId="74" xfId="1" applyFont="1" applyBorder="1" applyAlignment="1">
      <alignment horizontal="center"/>
    </xf>
    <xf numFmtId="0" fontId="1" fillId="0" borderId="6" xfId="1" applyBorder="1"/>
    <xf numFmtId="0" fontId="1" fillId="0" borderId="16" xfId="1" applyBorder="1" applyAlignment="1">
      <alignment horizontal="right"/>
    </xf>
    <xf numFmtId="0" fontId="1" fillId="0" borderId="51" xfId="1" applyBorder="1" applyAlignment="1">
      <alignment horizontal="right"/>
    </xf>
    <xf numFmtId="0" fontId="1" fillId="0" borderId="6" xfId="1" applyBorder="1" applyAlignment="1">
      <alignment horizontal="right"/>
    </xf>
    <xf numFmtId="0" fontId="21" fillId="0" borderId="20" xfId="1" applyFont="1" applyFill="1" applyBorder="1" applyAlignment="1">
      <alignment horizontal="center"/>
    </xf>
    <xf numFmtId="0" fontId="21" fillId="0" borderId="67" xfId="1" applyFont="1" applyBorder="1"/>
    <xf numFmtId="0" fontId="2" fillId="0" borderId="28" xfId="1" applyFont="1" applyBorder="1" applyAlignment="1">
      <alignment horizontal="right"/>
    </xf>
    <xf numFmtId="0" fontId="21" fillId="0" borderId="29" xfId="1" applyFont="1" applyBorder="1" applyAlignment="1">
      <alignment horizontal="right"/>
    </xf>
    <xf numFmtId="0" fontId="1" fillId="0" borderId="5" xfId="1" applyBorder="1" applyAlignment="1">
      <alignment horizontal="right"/>
    </xf>
    <xf numFmtId="0" fontId="21" fillId="0" borderId="5" xfId="1" applyFont="1" applyBorder="1" applyAlignment="1">
      <alignment horizontal="right"/>
    </xf>
    <xf numFmtId="0" fontId="21" fillId="0" borderId="6" xfId="1" applyFont="1" applyBorder="1" applyAlignment="1">
      <alignment horizontal="right"/>
    </xf>
    <xf numFmtId="0" fontId="21" fillId="0" borderId="16" xfId="1" applyFont="1" applyBorder="1" applyAlignment="1">
      <alignment horizontal="right"/>
    </xf>
    <xf numFmtId="0" fontId="0" fillId="0" borderId="85" xfId="0" applyBorder="1" applyAlignment="1">
      <alignment horizontal="right"/>
    </xf>
    <xf numFmtId="0" fontId="21" fillId="0" borderId="17" xfId="1" applyFont="1" applyBorder="1" applyAlignment="1">
      <alignment horizontal="right"/>
    </xf>
    <xf numFmtId="0" fontId="1" fillId="0" borderId="0" xfId="1" applyAlignment="1">
      <alignment horizontal="right"/>
    </xf>
    <xf numFmtId="0" fontId="21" fillId="0" borderId="9" xfId="1" applyFont="1" applyBorder="1" applyAlignment="1">
      <alignment horizontal="right"/>
    </xf>
    <xf numFmtId="0" fontId="21" fillId="0" borderId="28" xfId="1" applyFont="1" applyBorder="1" applyAlignment="1">
      <alignment horizontal="right"/>
    </xf>
    <xf numFmtId="0" fontId="1" fillId="0" borderId="28" xfId="1" applyBorder="1" applyAlignment="1">
      <alignment horizontal="right"/>
    </xf>
    <xf numFmtId="0" fontId="2" fillId="0" borderId="106" xfId="1" applyFont="1" applyBorder="1" applyAlignment="1">
      <alignment horizontal="right"/>
    </xf>
    <xf numFmtId="0" fontId="1" fillId="0" borderId="31" xfId="1" applyBorder="1" applyAlignment="1">
      <alignment horizontal="right"/>
    </xf>
    <xf numFmtId="0" fontId="6" fillId="0" borderId="95" xfId="1" applyFont="1" applyBorder="1" applyAlignment="1">
      <alignment horizontal="right"/>
    </xf>
    <xf numFmtId="0" fontId="21" fillId="0" borderId="54" xfId="1" applyFont="1" applyBorder="1" applyAlignment="1">
      <alignment horizontal="right"/>
    </xf>
    <xf numFmtId="0" fontId="21" fillId="0" borderId="0" xfId="1" applyFont="1" applyBorder="1" applyAlignment="1">
      <alignment horizontal="right"/>
    </xf>
    <xf numFmtId="0" fontId="1" fillId="0" borderId="29" xfId="1" applyFill="1" applyBorder="1" applyAlignment="1">
      <alignment horizontal="right"/>
    </xf>
    <xf numFmtId="0" fontId="21" fillId="0" borderId="0" xfId="1" applyFont="1" applyBorder="1" applyAlignment="1">
      <alignment horizontal="center"/>
    </xf>
    <xf numFmtId="0" fontId="1" fillId="0" borderId="0" xfId="1" applyBorder="1" applyAlignment="1">
      <alignment horizontal="right"/>
    </xf>
    <xf numFmtId="0" fontId="4" fillId="0" borderId="24" xfId="1" applyFont="1" applyFill="1" applyBorder="1" applyAlignment="1">
      <alignment horizontal="centerContinuous" vertical="center" wrapText="1"/>
    </xf>
    <xf numFmtId="0" fontId="1" fillId="0" borderId="16" xfId="1" applyFill="1" applyBorder="1" applyAlignment="1">
      <alignment horizontal="centerContinuous" vertical="center" wrapText="1"/>
    </xf>
    <xf numFmtId="0" fontId="21" fillId="0" borderId="14" xfId="1" applyFont="1" applyFill="1" applyBorder="1" applyAlignment="1">
      <alignment horizontal="centerContinuous" vertical="center" wrapText="1"/>
    </xf>
    <xf numFmtId="0" fontId="21" fillId="0" borderId="16" xfId="1" applyFont="1" applyFill="1" applyBorder="1" applyAlignment="1">
      <alignment horizontal="centerContinuous" vertical="center" wrapText="1"/>
    </xf>
    <xf numFmtId="164" fontId="0" fillId="0" borderId="0" xfId="2" applyFont="1"/>
    <xf numFmtId="164" fontId="0" fillId="0" borderId="89" xfId="2" applyFont="1" applyBorder="1"/>
    <xf numFmtId="0" fontId="1" fillId="0" borderId="16" xfId="1" applyFont="1" applyFill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1" fillId="0" borderId="117" xfId="1" applyFill="1" applyBorder="1"/>
    <xf numFmtId="0" fontId="1" fillId="0" borderId="21" xfId="1" applyFill="1" applyBorder="1"/>
    <xf numFmtId="0" fontId="7" fillId="0" borderId="115" xfId="0" applyFont="1" applyFill="1" applyBorder="1" applyAlignment="1">
      <alignment horizontal="center"/>
    </xf>
    <xf numFmtId="0" fontId="1" fillId="2" borderId="14" xfId="1" applyFill="1" applyBorder="1" applyAlignment="1">
      <alignment horizontal="center"/>
    </xf>
    <xf numFmtId="0" fontId="0" fillId="0" borderId="48" xfId="0" applyBorder="1"/>
    <xf numFmtId="0" fontId="0" fillId="0" borderId="31" xfId="0" applyBorder="1"/>
    <xf numFmtId="0" fontId="0" fillId="0" borderId="31" xfId="0" applyBorder="1" applyAlignment="1">
      <alignment horizontal="right"/>
    </xf>
    <xf numFmtId="0" fontId="0" fillId="0" borderId="87" xfId="0" applyBorder="1"/>
    <xf numFmtId="164" fontId="0" fillId="0" borderId="52" xfId="2" applyFont="1" applyBorder="1"/>
    <xf numFmtId="0" fontId="7" fillId="0" borderId="116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1" fillId="0" borderId="16" xfId="1" applyFill="1" applyBorder="1" applyAlignment="1">
      <alignment horizontal="center"/>
    </xf>
    <xf numFmtId="0" fontId="1" fillId="0" borderId="108" xfId="1" applyFill="1" applyBorder="1" applyAlignment="1">
      <alignment horizontal="center"/>
    </xf>
    <xf numFmtId="164" fontId="24" fillId="0" borderId="118" xfId="2" applyFont="1" applyFill="1" applyBorder="1" applyAlignment="1">
      <alignment horizontal="center"/>
    </xf>
    <xf numFmtId="164" fontId="24" fillId="0" borderId="66" xfId="2" applyFont="1" applyFill="1" applyBorder="1" applyAlignment="1">
      <alignment horizontal="center"/>
    </xf>
    <xf numFmtId="0" fontId="1" fillId="0" borderId="0" xfId="1" applyBorder="1"/>
    <xf numFmtId="0" fontId="1" fillId="0" borderId="81" xfId="1" applyBorder="1" applyAlignment="1">
      <alignment horizontal="center"/>
    </xf>
    <xf numFmtId="0" fontId="1" fillId="0" borderId="51" xfId="1" applyBorder="1"/>
    <xf numFmtId="0" fontId="1" fillId="0" borderId="58" xfId="1" applyBorder="1"/>
    <xf numFmtId="0" fontId="1" fillId="0" borderId="81" xfId="1" applyBorder="1" applyAlignment="1">
      <alignment horizontal="right"/>
    </xf>
    <xf numFmtId="0" fontId="1" fillId="0" borderId="58" xfId="1" applyBorder="1" applyAlignment="1">
      <alignment horizontal="right"/>
    </xf>
    <xf numFmtId="0" fontId="21" fillId="0" borderId="117" xfId="1" applyFont="1" applyFill="1" applyBorder="1"/>
    <xf numFmtId="0" fontId="1" fillId="0" borderId="21" xfId="1" applyFill="1" applyBorder="1" applyAlignment="1">
      <alignment horizontal="right"/>
    </xf>
    <xf numFmtId="0" fontId="1" fillId="0" borderId="119" xfId="1" applyBorder="1" applyAlignment="1">
      <alignment horizontal="right"/>
    </xf>
    <xf numFmtId="0" fontId="21" fillId="0" borderId="120" xfId="1" applyFont="1" applyBorder="1" applyAlignment="1">
      <alignment horizontal="center"/>
    </xf>
    <xf numFmtId="0" fontId="1" fillId="2" borderId="24" xfId="1" applyFill="1" applyBorder="1" applyAlignment="1">
      <alignment horizontal="center"/>
    </xf>
    <xf numFmtId="0" fontId="1" fillId="2" borderId="72" xfId="1" applyFill="1" applyBorder="1" applyAlignment="1">
      <alignment horizontal="center"/>
    </xf>
    <xf numFmtId="0" fontId="1" fillId="0" borderId="60" xfId="1" applyFill="1" applyBorder="1" applyAlignment="1">
      <alignment horizontal="center"/>
    </xf>
    <xf numFmtId="164" fontId="24" fillId="0" borderId="71" xfId="2" applyFont="1" applyFill="1" applyBorder="1" applyAlignment="1">
      <alignment horizontal="center"/>
    </xf>
    <xf numFmtId="0" fontId="1" fillId="0" borderId="87" xfId="1" applyFont="1" applyFill="1" applyBorder="1" applyAlignment="1">
      <alignment horizontal="center"/>
    </xf>
    <xf numFmtId="0" fontId="1" fillId="0" borderId="15" xfId="1" applyFill="1" applyBorder="1" applyAlignment="1">
      <alignment horizontal="center"/>
    </xf>
    <xf numFmtId="0" fontId="0" fillId="0" borderId="121" xfId="0" applyBorder="1"/>
    <xf numFmtId="164" fontId="0" fillId="0" borderId="122" xfId="2" applyFont="1" applyBorder="1"/>
    <xf numFmtId="0" fontId="21" fillId="0" borderId="94" xfId="1" applyFont="1" applyBorder="1" applyAlignment="1">
      <alignment horizontal="center"/>
    </xf>
    <xf numFmtId="0" fontId="1" fillId="0" borderId="123" xfId="1" applyBorder="1"/>
    <xf numFmtId="0" fontId="1" fillId="0" borderId="116" xfId="1" applyBorder="1" applyAlignment="1">
      <alignment horizontal="center"/>
    </xf>
    <xf numFmtId="0" fontId="1" fillId="0" borderId="14" xfId="1" applyNumberFormat="1" applyFill="1" applyBorder="1" applyAlignment="1">
      <alignment horizontal="center"/>
    </xf>
    <xf numFmtId="164" fontId="1" fillId="0" borderId="122" xfId="2" applyFont="1" applyFill="1" applyBorder="1" applyAlignment="1">
      <alignment horizontal="center"/>
    </xf>
    <xf numFmtId="0" fontId="1" fillId="0" borderId="97" xfId="1" applyFill="1" applyBorder="1" applyAlignment="1">
      <alignment horizontal="right"/>
    </xf>
    <xf numFmtId="0" fontId="21" fillId="0" borderId="128" xfId="1" applyFont="1" applyBorder="1" applyAlignment="1">
      <alignment horizontal="right"/>
    </xf>
    <xf numFmtId="0" fontId="21" fillId="0" borderId="129" xfId="1" applyFont="1" applyFill="1" applyBorder="1" applyAlignment="1">
      <alignment horizontal="center"/>
    </xf>
    <xf numFmtId="0" fontId="2" fillId="0" borderId="0" xfId="1" applyFont="1" applyBorder="1" applyAlignment="1">
      <alignment horizontal="right"/>
    </xf>
    <xf numFmtId="0" fontId="3" fillId="0" borderId="36" xfId="1" applyFont="1" applyFill="1" applyBorder="1"/>
    <xf numFmtId="0" fontId="6" fillId="0" borderId="37" xfId="1" applyFont="1" applyFill="1" applyBorder="1" applyAlignment="1">
      <alignment horizontal="left"/>
    </xf>
    <xf numFmtId="0" fontId="6" fillId="0" borderId="5" xfId="1" applyFont="1" applyFill="1" applyBorder="1" applyAlignment="1">
      <alignment horizontal="left"/>
    </xf>
    <xf numFmtId="0" fontId="6" fillId="0" borderId="6" xfId="1" applyFont="1" applyFill="1" applyBorder="1" applyAlignment="1">
      <alignment horizontal="left"/>
    </xf>
    <xf numFmtId="0" fontId="6" fillId="0" borderId="54" xfId="1" applyFont="1" applyFill="1" applyBorder="1" applyAlignment="1">
      <alignment horizontal="left"/>
    </xf>
    <xf numFmtId="0" fontId="6" fillId="0" borderId="13" xfId="1" applyFont="1" applyFill="1" applyBorder="1" applyAlignment="1">
      <alignment horizontal="left"/>
    </xf>
    <xf numFmtId="0" fontId="21" fillId="0" borderId="0" xfId="1" applyFont="1" applyFill="1" applyBorder="1" applyAlignment="1">
      <alignment horizontal="left" vertical="center"/>
    </xf>
    <xf numFmtId="0" fontId="26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5" fillId="0" borderId="0" xfId="0" applyFont="1" applyAlignment="1">
      <alignment horizontal="left" vertical="center"/>
    </xf>
    <xf numFmtId="0" fontId="26" fillId="0" borderId="0" xfId="1" applyFont="1" applyFill="1" applyBorder="1" applyAlignment="1">
      <alignment horizontal="left" vertical="center"/>
    </xf>
    <xf numFmtId="0" fontId="26" fillId="0" borderId="0" xfId="1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164" fontId="24" fillId="3" borderId="25" xfId="2" applyFont="1" applyFill="1" applyBorder="1" applyAlignment="1">
      <alignment horizontal="center"/>
    </xf>
    <xf numFmtId="0" fontId="22" fillId="3" borderId="18" xfId="1" applyFont="1" applyFill="1" applyBorder="1" applyAlignment="1">
      <alignment horizontal="right"/>
    </xf>
    <xf numFmtId="0" fontId="10" fillId="3" borderId="49" xfId="1" applyFont="1" applyFill="1" applyBorder="1"/>
    <xf numFmtId="0" fontId="23" fillId="3" borderId="18" xfId="1" applyFont="1" applyFill="1" applyBorder="1"/>
    <xf numFmtId="164" fontId="26" fillId="0" borderId="0" xfId="1" applyNumberFormat="1" applyFont="1" applyFill="1" applyBorder="1" applyAlignment="1">
      <alignment horizontal="right" vertical="center"/>
    </xf>
    <xf numFmtId="0" fontId="26" fillId="0" borderId="0" xfId="1" applyFont="1" applyFill="1" applyBorder="1" applyAlignment="1">
      <alignment horizontal="right" vertical="center"/>
    </xf>
    <xf numFmtId="0" fontId="26" fillId="0" borderId="0" xfId="1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27" fillId="0" borderId="0" xfId="1" applyFont="1" applyFill="1" applyBorder="1" applyAlignment="1">
      <alignment horizontal="right" vertical="center"/>
    </xf>
    <xf numFmtId="164" fontId="25" fillId="0" borderId="0" xfId="0" applyNumberFormat="1" applyFont="1" applyBorder="1" applyAlignment="1">
      <alignment horizontal="right" vertical="center"/>
    </xf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26" fillId="0" borderId="14" xfId="1" applyFont="1" applyBorder="1" applyAlignment="1">
      <alignment horizontal="right"/>
    </xf>
    <xf numFmtId="0" fontId="21" fillId="0" borderId="14" xfId="1" applyFont="1" applyBorder="1" applyAlignment="1">
      <alignment horizontal="right"/>
    </xf>
    <xf numFmtId="0" fontId="25" fillId="2" borderId="0" xfId="0" applyFont="1" applyFill="1" applyBorder="1" applyAlignment="1">
      <alignment horizontal="left" vertical="center"/>
    </xf>
    <xf numFmtId="0" fontId="0" fillId="0" borderId="14" xfId="0" applyBorder="1" applyAlignment="1">
      <alignment horizontal="right"/>
    </xf>
    <xf numFmtId="164" fontId="11" fillId="4" borderId="66" xfId="2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4" xfId="1" applyFont="1" applyBorder="1" applyAlignment="1">
      <alignment horizontal="right"/>
    </xf>
    <xf numFmtId="0" fontId="6" fillId="0" borderId="14" xfId="1" applyFont="1" applyFill="1" applyBorder="1" applyAlignment="1">
      <alignment horizontal="left"/>
    </xf>
    <xf numFmtId="0" fontId="6" fillId="0" borderId="14" xfId="1" applyFont="1" applyBorder="1" applyAlignment="1">
      <alignment horizontal="right"/>
    </xf>
    <xf numFmtId="0" fontId="1" fillId="0" borderId="14" xfId="1" applyBorder="1" applyAlignment="1">
      <alignment horizontal="right"/>
    </xf>
    <xf numFmtId="0" fontId="21" fillId="0" borderId="14" xfId="1" applyFont="1" applyFill="1" applyBorder="1" applyAlignment="1">
      <alignment horizontal="right"/>
    </xf>
    <xf numFmtId="0" fontId="26" fillId="0" borderId="14" xfId="1" applyFont="1" applyBorder="1" applyAlignment="1">
      <alignment horizontal="center"/>
    </xf>
    <xf numFmtId="0" fontId="1" fillId="0" borderId="14" xfId="1" applyFill="1" applyBorder="1" applyAlignment="1">
      <alignment horizontal="right"/>
    </xf>
    <xf numFmtId="0" fontId="11" fillId="0" borderId="14" xfId="1" applyFont="1" applyFill="1" applyBorder="1" applyAlignment="1">
      <alignment horizontal="left" vertical="center"/>
    </xf>
    <xf numFmtId="0" fontId="21" fillId="0" borderId="14" xfId="1" applyFont="1" applyFill="1" applyBorder="1" applyAlignment="1">
      <alignment horizontal="center"/>
    </xf>
    <xf numFmtId="0" fontId="1" fillId="2" borderId="14" xfId="1" applyFill="1" applyBorder="1"/>
    <xf numFmtId="0" fontId="5" fillId="0" borderId="14" xfId="1" applyFont="1" applyFill="1" applyBorder="1" applyAlignment="1">
      <alignment horizontal="center"/>
    </xf>
    <xf numFmtId="0" fontId="5" fillId="0" borderId="14" xfId="1" applyFont="1" applyBorder="1" applyAlignment="1">
      <alignment horizontal="right"/>
    </xf>
    <xf numFmtId="0" fontId="2" fillId="0" borderId="132" xfId="1" applyFont="1" applyBorder="1" applyAlignment="1">
      <alignment horizontal="center"/>
    </xf>
    <xf numFmtId="0" fontId="2" fillId="0" borderId="132" xfId="1" applyFont="1" applyFill="1" applyBorder="1" applyAlignment="1">
      <alignment horizontal="center"/>
    </xf>
    <xf numFmtId="164" fontId="2" fillId="0" borderId="133" xfId="2" applyFont="1" applyFill="1" applyBorder="1" applyAlignment="1">
      <alignment horizontal="center"/>
    </xf>
    <xf numFmtId="0" fontId="2" fillId="0" borderId="134" xfId="1" applyFont="1" applyFill="1" applyBorder="1" applyAlignment="1">
      <alignment horizontal="center"/>
    </xf>
    <xf numFmtId="0" fontId="4" fillId="0" borderId="134" xfId="1" applyFont="1" applyFill="1" applyBorder="1" applyAlignment="1">
      <alignment horizontal="left"/>
    </xf>
    <xf numFmtId="0" fontId="10" fillId="0" borderId="134" xfId="1" applyFont="1" applyFill="1" applyBorder="1"/>
    <xf numFmtId="0" fontId="6" fillId="0" borderId="134" xfId="1" applyFont="1" applyFill="1" applyBorder="1" applyAlignment="1">
      <alignment horizontal="left"/>
    </xf>
    <xf numFmtId="0" fontId="21" fillId="0" borderId="134" xfId="1" applyFont="1" applyFill="1" applyBorder="1"/>
    <xf numFmtId="164" fontId="0" fillId="0" borderId="66" xfId="2" applyFont="1" applyBorder="1"/>
    <xf numFmtId="0" fontId="11" fillId="0" borderId="134" xfId="1" applyFont="1" applyFill="1" applyBorder="1" applyAlignment="1">
      <alignment horizontal="left" vertical="center"/>
    </xf>
    <xf numFmtId="0" fontId="11" fillId="0" borderId="134" xfId="1" applyFont="1" applyFill="1" applyBorder="1"/>
    <xf numFmtId="0" fontId="0" fillId="0" borderId="134" xfId="0" applyBorder="1"/>
    <xf numFmtId="0" fontId="5" fillId="0" borderId="134" xfId="1" applyFont="1" applyFill="1" applyBorder="1" applyAlignment="1">
      <alignment horizontal="left"/>
    </xf>
    <xf numFmtId="0" fontId="1" fillId="2" borderId="134" xfId="1" applyFill="1" applyBorder="1"/>
    <xf numFmtId="164" fontId="24" fillId="3" borderId="66" xfId="2" applyFont="1" applyFill="1" applyBorder="1" applyAlignment="1">
      <alignment horizontal="center"/>
    </xf>
    <xf numFmtId="0" fontId="1" fillId="2" borderId="135" xfId="1" applyFill="1" applyBorder="1"/>
    <xf numFmtId="0" fontId="1" fillId="2" borderId="50" xfId="1" applyFill="1" applyBorder="1"/>
    <xf numFmtId="0" fontId="5" fillId="0" borderId="50" xfId="1" applyFont="1" applyFill="1" applyBorder="1" applyAlignment="1">
      <alignment horizontal="center"/>
    </xf>
    <xf numFmtId="0" fontId="5" fillId="0" borderId="50" xfId="1" applyFont="1" applyBorder="1" applyAlignment="1">
      <alignment horizontal="right"/>
    </xf>
    <xf numFmtId="0" fontId="7" fillId="0" borderId="50" xfId="0" applyFont="1" applyFill="1" applyBorder="1" applyAlignment="1">
      <alignment horizontal="center"/>
    </xf>
    <xf numFmtId="164" fontId="24" fillId="0" borderId="84" xfId="2" applyFont="1" applyFill="1" applyBorder="1" applyAlignment="1">
      <alignment horizontal="center"/>
    </xf>
    <xf numFmtId="0" fontId="1" fillId="0" borderId="14" xfId="1" applyFont="1" applyFill="1" applyBorder="1"/>
    <xf numFmtId="0" fontId="1" fillId="0" borderId="14" xfId="1" applyFont="1" applyFill="1" applyBorder="1" applyAlignment="1">
      <alignment horizontal="right"/>
    </xf>
    <xf numFmtId="0" fontId="28" fillId="0" borderId="14" xfId="0" applyFont="1" applyBorder="1"/>
    <xf numFmtId="0" fontId="1" fillId="0" borderId="14" xfId="1" applyFont="1" applyBorder="1" applyAlignment="1">
      <alignment horizontal="right"/>
    </xf>
    <xf numFmtId="0" fontId="1" fillId="0" borderId="14" xfId="1" applyFill="1" applyBorder="1" applyAlignment="1">
      <alignment horizontal="left" vertical="center"/>
    </xf>
    <xf numFmtId="0" fontId="1" fillId="0" borderId="14" xfId="1" applyBorder="1" applyAlignment="1">
      <alignment horizontal="left" vertical="center"/>
    </xf>
    <xf numFmtId="0" fontId="20" fillId="0" borderId="134" xfId="0" applyFont="1" applyBorder="1" applyAlignment="1">
      <alignment horizontal="left" vertical="center"/>
    </xf>
    <xf numFmtId="0" fontId="21" fillId="0" borderId="7" xfId="1" applyFont="1" applyBorder="1" applyAlignment="1">
      <alignment horizontal="center"/>
    </xf>
    <xf numFmtId="0" fontId="21" fillId="0" borderId="10" xfId="1" applyFont="1" applyBorder="1" applyAlignment="1">
      <alignment horizontal="center"/>
    </xf>
    <xf numFmtId="164" fontId="1" fillId="0" borderId="56" xfId="2" applyFont="1" applyFill="1" applyBorder="1" applyAlignment="1">
      <alignment horizontal="center"/>
    </xf>
    <xf numFmtId="164" fontId="1" fillId="0" borderId="44" xfId="2" applyFont="1" applyFill="1" applyBorder="1" applyAlignment="1">
      <alignment horizontal="center"/>
    </xf>
    <xf numFmtId="164" fontId="1" fillId="0" borderId="47" xfId="2" applyFont="1" applyFill="1" applyBorder="1" applyAlignment="1">
      <alignment horizontal="center"/>
    </xf>
    <xf numFmtId="164" fontId="7" fillId="0" borderId="46" xfId="2" applyFont="1" applyFill="1" applyBorder="1" applyAlignment="1">
      <alignment horizontal="center"/>
    </xf>
    <xf numFmtId="164" fontId="1" fillId="0" borderId="55" xfId="2" applyFont="1" applyFill="1" applyBorder="1" applyAlignment="1">
      <alignment horizontal="center"/>
    </xf>
    <xf numFmtId="164" fontId="1" fillId="0" borderId="114" xfId="2" applyFont="1" applyFill="1" applyBorder="1" applyAlignment="1">
      <alignment horizontal="center"/>
    </xf>
    <xf numFmtId="0" fontId="21" fillId="0" borderId="67" xfId="1" applyFont="1" applyFill="1" applyBorder="1" applyAlignment="1">
      <alignment horizontal="left" vertical="center"/>
    </xf>
    <xf numFmtId="0" fontId="13" fillId="0" borderId="0" xfId="0" applyFont="1" applyBorder="1" applyAlignment="1">
      <alignment horizontal="center"/>
    </xf>
    <xf numFmtId="0" fontId="21" fillId="0" borderId="7" xfId="1" applyFont="1" applyBorder="1" applyAlignment="1">
      <alignment horizontal="center"/>
    </xf>
    <xf numFmtId="164" fontId="1" fillId="0" borderId="14" xfId="2" applyFont="1" applyFill="1" applyBorder="1" applyAlignment="1">
      <alignment horizontal="center"/>
    </xf>
    <xf numFmtId="0" fontId="0" fillId="0" borderId="51" xfId="0" applyBorder="1"/>
    <xf numFmtId="0" fontId="21" fillId="0" borderId="51" xfId="1" applyFont="1" applyBorder="1" applyAlignment="1">
      <alignment horizontal="center"/>
    </xf>
    <xf numFmtId="0" fontId="0" fillId="0" borderId="0" xfId="0" applyBorder="1" applyAlignment="1">
      <alignment horizontal="right"/>
    </xf>
    <xf numFmtId="0" fontId="21" fillId="0" borderId="15" xfId="1" applyFont="1" applyFill="1" applyBorder="1"/>
    <xf numFmtId="0" fontId="0" fillId="0" borderId="51" xfId="0" applyBorder="1" applyAlignment="1">
      <alignment horizontal="right"/>
    </xf>
    <xf numFmtId="0" fontId="1" fillId="0" borderId="6" xfId="1" applyFont="1" applyFill="1" applyBorder="1" applyAlignment="1">
      <alignment horizontal="center"/>
    </xf>
    <xf numFmtId="0" fontId="21" fillId="0" borderId="36" xfId="1" applyFont="1" applyFill="1" applyBorder="1" applyAlignment="1">
      <alignment horizontal="left" vertical="center"/>
    </xf>
    <xf numFmtId="0" fontId="21" fillId="0" borderId="16" xfId="1" applyFont="1" applyBorder="1" applyAlignment="1">
      <alignment horizontal="center"/>
    </xf>
    <xf numFmtId="0" fontId="21" fillId="0" borderId="0" xfId="1" applyFont="1" applyFill="1" applyBorder="1" applyAlignment="1">
      <alignment horizontal="center"/>
    </xf>
    <xf numFmtId="0" fontId="21" fillId="0" borderId="6" xfId="1" applyFont="1" applyBorder="1" applyAlignment="1">
      <alignment horizontal="center"/>
    </xf>
    <xf numFmtId="0" fontId="21" fillId="0" borderId="0" xfId="1" applyFont="1" applyBorder="1"/>
    <xf numFmtId="0" fontId="21" fillId="0" borderId="0" xfId="1" applyFont="1" applyFill="1" applyBorder="1" applyAlignment="1">
      <alignment vertical="center"/>
    </xf>
    <xf numFmtId="0" fontId="1" fillId="0" borderId="54" xfId="1" applyFont="1" applyFill="1" applyBorder="1" applyAlignment="1">
      <alignment horizontal="center"/>
    </xf>
    <xf numFmtId="0" fontId="21" fillId="0" borderId="51" xfId="1" applyFont="1" applyBorder="1" applyAlignment="1">
      <alignment horizontal="right"/>
    </xf>
    <xf numFmtId="0" fontId="21" fillId="0" borderId="36" xfId="1" applyFont="1" applyBorder="1" applyAlignment="1">
      <alignment horizontal="left" vertical="center"/>
    </xf>
    <xf numFmtId="0" fontId="21" fillId="0" borderId="0" xfId="1" applyFont="1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6" fillId="0" borderId="36" xfId="1" applyFont="1" applyFill="1" applyBorder="1"/>
    <xf numFmtId="0" fontId="21" fillId="0" borderId="17" xfId="1" applyFont="1" applyFill="1" applyBorder="1" applyAlignment="1">
      <alignment horizontal="center"/>
    </xf>
    <xf numFmtId="0" fontId="21" fillId="0" borderId="16" xfId="1" applyFont="1" applyFill="1" applyBorder="1" applyAlignment="1">
      <alignment horizontal="left" vertical="center"/>
    </xf>
    <xf numFmtId="0" fontId="21" fillId="0" borderId="51" xfId="1" applyFont="1" applyFill="1" applyBorder="1" applyAlignment="1">
      <alignment horizontal="left" vertical="center"/>
    </xf>
    <xf numFmtId="0" fontId="21" fillId="0" borderId="9" xfId="1" applyFont="1" applyBorder="1" applyAlignment="1">
      <alignment horizontal="center"/>
    </xf>
    <xf numFmtId="0" fontId="21" fillId="0" borderId="94" xfId="1" applyFont="1" applyFill="1" applyBorder="1"/>
    <xf numFmtId="0" fontId="0" fillId="0" borderId="108" xfId="0" applyBorder="1"/>
    <xf numFmtId="0" fontId="21" fillId="0" borderId="16" xfId="1" applyFont="1" applyBorder="1" applyAlignment="1">
      <alignment horizontal="left" vertical="center"/>
    </xf>
    <xf numFmtId="0" fontId="21" fillId="0" borderId="81" xfId="1" applyFont="1" applyBorder="1" applyAlignment="1">
      <alignment horizontal="right"/>
    </xf>
    <xf numFmtId="0" fontId="21" fillId="0" borderId="137" xfId="1" applyFont="1" applyBorder="1" applyAlignment="1">
      <alignment horizontal="right"/>
    </xf>
    <xf numFmtId="0" fontId="1" fillId="0" borderId="48" xfId="1" applyFill="1" applyBorder="1"/>
    <xf numFmtId="0" fontId="6" fillId="0" borderId="36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29" fillId="0" borderId="87" xfId="1" applyFont="1" applyFill="1" applyBorder="1" applyAlignment="1">
      <alignment horizontal="center"/>
    </xf>
    <xf numFmtId="0" fontId="1" fillId="0" borderId="14" xfId="1" applyFont="1" applyFill="1" applyBorder="1" applyAlignment="1">
      <alignment horizontal="center"/>
    </xf>
    <xf numFmtId="164" fontId="1" fillId="0" borderId="32" xfId="2" applyFont="1" applyFill="1" applyBorder="1" applyAlignment="1">
      <alignment horizontal="center"/>
    </xf>
    <xf numFmtId="0" fontId="1" fillId="0" borderId="18" xfId="1" applyFont="1" applyFill="1" applyBorder="1" applyAlignment="1">
      <alignment horizontal="center"/>
    </xf>
    <xf numFmtId="0" fontId="21" fillId="0" borderId="93" xfId="1" applyFont="1" applyBorder="1" applyAlignment="1">
      <alignment horizontal="right"/>
    </xf>
    <xf numFmtId="0" fontId="21" fillId="0" borderId="119" xfId="1" applyFont="1" applyBorder="1" applyAlignment="1">
      <alignment horizontal="right"/>
    </xf>
    <xf numFmtId="0" fontId="26" fillId="0" borderId="108" xfId="1" applyFont="1" applyFill="1" applyBorder="1" applyAlignment="1">
      <alignment horizontal="center"/>
    </xf>
    <xf numFmtId="0" fontId="20" fillId="0" borderId="0" xfId="1" applyFont="1" applyFill="1" applyBorder="1"/>
    <xf numFmtId="0" fontId="1" fillId="0" borderId="0" xfId="1" applyFill="1" applyBorder="1" applyAlignment="1">
      <alignment horizontal="center" wrapText="1"/>
    </xf>
    <xf numFmtId="0" fontId="21" fillId="0" borderId="59" xfId="1" applyFont="1" applyBorder="1" applyAlignment="1">
      <alignment horizontal="center"/>
    </xf>
    <xf numFmtId="0" fontId="0" fillId="0" borderId="14" xfId="0" applyBorder="1" applyAlignment="1">
      <alignment vertical="center"/>
    </xf>
    <xf numFmtId="0" fontId="0" fillId="0" borderId="14" xfId="0" applyBorder="1" applyAlignment="1"/>
    <xf numFmtId="164" fontId="0" fillId="0" borderId="32" xfId="2" applyFont="1" applyBorder="1"/>
    <xf numFmtId="164" fontId="0" fillId="0" borderId="66" xfId="2" applyFont="1" applyBorder="1" applyAlignment="1"/>
    <xf numFmtId="0" fontId="21" fillId="0" borderId="3" xfId="1" applyFont="1" applyBorder="1" applyAlignment="1">
      <alignment horizontal="center" vertical="center"/>
    </xf>
    <xf numFmtId="0" fontId="2" fillId="0" borderId="140" xfId="1" applyFont="1" applyFill="1" applyBorder="1" applyAlignment="1">
      <alignment horizontal="center"/>
    </xf>
    <xf numFmtId="0" fontId="2" fillId="0" borderId="141" xfId="1" applyFont="1" applyFill="1" applyBorder="1" applyAlignment="1">
      <alignment horizontal="center"/>
    </xf>
    <xf numFmtId="0" fontId="2" fillId="0" borderId="142" xfId="1" applyFont="1" applyBorder="1" applyAlignment="1">
      <alignment horizontal="right"/>
    </xf>
    <xf numFmtId="0" fontId="2" fillId="0" borderId="143" xfId="1" applyFont="1" applyBorder="1" applyAlignment="1">
      <alignment horizontal="center"/>
    </xf>
    <xf numFmtId="0" fontId="1" fillId="0" borderId="144" xfId="1" applyFont="1" applyFill="1" applyBorder="1" applyAlignment="1">
      <alignment horizontal="center"/>
    </xf>
    <xf numFmtId="164" fontId="1" fillId="0" borderId="145" xfId="2" applyFont="1" applyFill="1" applyBorder="1" applyAlignment="1">
      <alignment horizontal="center"/>
    </xf>
    <xf numFmtId="0" fontId="1" fillId="0" borderId="98" xfId="1" applyFill="1" applyBorder="1"/>
    <xf numFmtId="0" fontId="1" fillId="0" borderId="85" xfId="1" applyFill="1" applyBorder="1"/>
    <xf numFmtId="0" fontId="1" fillId="0" borderId="85" xfId="1" applyFill="1" applyBorder="1" applyAlignment="1">
      <alignment horizontal="right"/>
    </xf>
    <xf numFmtId="0" fontId="21" fillId="0" borderId="146" xfId="1" applyFont="1" applyBorder="1" applyAlignment="1">
      <alignment horizontal="right"/>
    </xf>
    <xf numFmtId="0" fontId="1" fillId="0" borderId="146" xfId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28" fillId="0" borderId="0" xfId="0" applyFont="1" applyBorder="1"/>
    <xf numFmtId="0" fontId="28" fillId="0" borderId="14" xfId="0" applyFont="1" applyBorder="1" applyAlignment="1">
      <alignment horizontal="center" vertical="center"/>
    </xf>
    <xf numFmtId="0" fontId="2" fillId="0" borderId="36" xfId="1" applyFont="1" applyFill="1" applyBorder="1" applyAlignment="1">
      <alignment horizontal="center"/>
    </xf>
    <xf numFmtId="0" fontId="2" fillId="0" borderId="18" xfId="1" applyFont="1" applyBorder="1" applyAlignment="1">
      <alignment horizontal="center"/>
    </xf>
    <xf numFmtId="0" fontId="21" fillId="0" borderId="139" xfId="1" applyFont="1" applyBorder="1" applyAlignment="1">
      <alignment horizontal="center"/>
    </xf>
    <xf numFmtId="0" fontId="21" fillId="0" borderId="138" xfId="1" applyFont="1" applyBorder="1" applyAlignment="1">
      <alignment horizontal="center"/>
    </xf>
    <xf numFmtId="0" fontId="1" fillId="0" borderId="59" xfId="1" applyBorder="1" applyAlignment="1">
      <alignment horizontal="center"/>
    </xf>
    <xf numFmtId="0" fontId="1" fillId="0" borderId="14" xfId="1" applyBorder="1" applyAlignment="1"/>
    <xf numFmtId="0" fontId="1" fillId="0" borderId="14" xfId="1" applyFont="1" applyFill="1" applyBorder="1" applyAlignment="1"/>
    <xf numFmtId="164" fontId="1" fillId="0" borderId="56" xfId="2" applyFont="1" applyFill="1" applyBorder="1" applyAlignment="1"/>
    <xf numFmtId="0" fontId="21" fillId="0" borderId="24" xfId="1" applyFont="1" applyBorder="1" applyAlignment="1">
      <alignment horizontal="left" vertical="center"/>
    </xf>
    <xf numFmtId="0" fontId="30" fillId="0" borderId="50" xfId="1" applyFont="1" applyBorder="1" applyAlignment="1">
      <alignment horizontal="center"/>
    </xf>
    <xf numFmtId="0" fontId="28" fillId="0" borderId="5" xfId="1" applyFont="1" applyBorder="1" applyAlignment="1">
      <alignment horizontal="center"/>
    </xf>
    <xf numFmtId="0" fontId="21" fillId="0" borderId="14" xfId="0" applyFont="1" applyBorder="1" applyAlignment="1">
      <alignment horizontal="center" vertical="center"/>
    </xf>
    <xf numFmtId="0" fontId="28" fillId="0" borderId="14" xfId="1" applyFont="1" applyBorder="1" applyAlignment="1">
      <alignment horizontal="center"/>
    </xf>
    <xf numFmtId="0" fontId="21" fillId="0" borderId="1" xfId="1" applyFont="1" applyFill="1" applyBorder="1" applyAlignment="1">
      <alignment horizontal="center" vertical="center"/>
    </xf>
    <xf numFmtId="0" fontId="21" fillId="0" borderId="59" xfId="1" applyFont="1" applyFill="1" applyBorder="1" applyAlignment="1">
      <alignment horizontal="center" vertical="center"/>
    </xf>
    <xf numFmtId="0" fontId="1" fillId="0" borderId="15" xfId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2" fillId="0" borderId="33" xfId="1" applyFont="1" applyFill="1" applyBorder="1" applyAlignment="1">
      <alignment horizontal="center"/>
    </xf>
    <xf numFmtId="0" fontId="1" fillId="0" borderId="108" xfId="1" applyFill="1" applyBorder="1"/>
    <xf numFmtId="0" fontId="21" fillId="0" borderId="11" xfId="1" applyFont="1" applyFill="1" applyBorder="1" applyAlignment="1"/>
    <xf numFmtId="0" fontId="1" fillId="0" borderId="11" xfId="1" applyFont="1" applyFill="1" applyBorder="1" applyAlignment="1"/>
    <xf numFmtId="164" fontId="1" fillId="0" borderId="136" xfId="2" applyFont="1" applyFill="1" applyBorder="1" applyAlignment="1"/>
    <xf numFmtId="0" fontId="21" fillId="0" borderId="20" xfId="1" applyFont="1" applyFill="1" applyBorder="1" applyAlignment="1"/>
    <xf numFmtId="0" fontId="1" fillId="0" borderId="20" xfId="1" applyFont="1" applyFill="1" applyBorder="1" applyAlignment="1"/>
    <xf numFmtId="164" fontId="1" fillId="0" borderId="70" xfId="2" applyFont="1" applyFill="1" applyBorder="1" applyAlignment="1"/>
    <xf numFmtId="164" fontId="24" fillId="0" borderId="133" xfId="2" applyFont="1" applyFill="1" applyBorder="1" applyAlignment="1">
      <alignment horizontal="center"/>
    </xf>
    <xf numFmtId="0" fontId="21" fillId="0" borderId="115" xfId="1" applyFont="1" applyFill="1" applyBorder="1" applyAlignment="1">
      <alignment horizontal="center"/>
    </xf>
    <xf numFmtId="0" fontId="21" fillId="0" borderId="88" xfId="1" applyFont="1" applyFill="1" applyBorder="1" applyAlignment="1">
      <alignment horizontal="center"/>
    </xf>
    <xf numFmtId="0" fontId="21" fillId="0" borderId="99" xfId="1" applyFont="1" applyFill="1" applyBorder="1" applyAlignment="1">
      <alignment horizontal="center"/>
    </xf>
    <xf numFmtId="0" fontId="21" fillId="0" borderId="116" xfId="1" applyFont="1" applyFill="1" applyBorder="1" applyAlignment="1">
      <alignment horizontal="center"/>
    </xf>
    <xf numFmtId="0" fontId="21" fillId="0" borderId="0" xfId="1" applyFont="1" applyBorder="1" applyAlignment="1">
      <alignment vertical="center"/>
    </xf>
    <xf numFmtId="0" fontId="21" fillId="0" borderId="0" xfId="1" applyFont="1" applyBorder="1" applyAlignment="1">
      <alignment vertical="center" wrapText="1"/>
    </xf>
    <xf numFmtId="0" fontId="26" fillId="0" borderId="0" xfId="1" applyFont="1" applyFill="1" applyBorder="1" applyAlignment="1">
      <alignment horizontal="center"/>
    </xf>
    <xf numFmtId="0" fontId="2" fillId="0" borderId="6" xfId="1" applyFont="1" applyFill="1" applyBorder="1" applyAlignment="1">
      <alignment horizontal="center"/>
    </xf>
    <xf numFmtId="0" fontId="3" fillId="0" borderId="0" xfId="1" applyFont="1" applyFill="1" applyBorder="1"/>
    <xf numFmtId="0" fontId="3" fillId="0" borderId="15" xfId="1" applyFont="1" applyFill="1" applyBorder="1"/>
    <xf numFmtId="0" fontId="20" fillId="0" borderId="152" xfId="0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1" fillId="0" borderId="51" xfId="1" applyFill="1" applyBorder="1"/>
    <xf numFmtId="0" fontId="21" fillId="0" borderId="51" xfId="1" applyFont="1" applyFill="1" applyBorder="1"/>
    <xf numFmtId="0" fontId="3" fillId="0" borderId="16" xfId="1" applyFont="1" applyFill="1" applyBorder="1"/>
    <xf numFmtId="0" fontId="3" fillId="0" borderId="51" xfId="1" applyFont="1" applyFill="1" applyBorder="1"/>
    <xf numFmtId="0" fontId="20" fillId="0" borderId="15" xfId="0" applyFont="1" applyBorder="1"/>
    <xf numFmtId="0" fontId="1" fillId="0" borderId="51" xfId="1" applyFill="1" applyBorder="1" applyAlignment="1">
      <alignment horizontal="center"/>
    </xf>
    <xf numFmtId="0" fontId="21" fillId="0" borderId="21" xfId="1" applyFont="1" applyFill="1" applyBorder="1" applyAlignment="1">
      <alignment horizontal="center"/>
    </xf>
    <xf numFmtId="0" fontId="21" fillId="0" borderId="9" xfId="1" applyFont="1" applyFill="1" applyBorder="1" applyAlignment="1">
      <alignment horizontal="center"/>
    </xf>
    <xf numFmtId="0" fontId="1" fillId="0" borderId="5" xfId="1" applyFill="1" applyBorder="1" applyAlignment="1">
      <alignment horizontal="center"/>
    </xf>
    <xf numFmtId="0" fontId="21" fillId="0" borderId="51" xfId="1" applyFont="1" applyFill="1" applyBorder="1" applyAlignment="1">
      <alignment horizontal="center"/>
    </xf>
    <xf numFmtId="0" fontId="1" fillId="0" borderId="109" xfId="1" applyFill="1" applyBorder="1" applyAlignment="1">
      <alignment horizontal="center"/>
    </xf>
    <xf numFmtId="0" fontId="1" fillId="0" borderId="116" xfId="1" applyFill="1" applyBorder="1"/>
    <xf numFmtId="0" fontId="1" fillId="0" borderId="137" xfId="1" applyFill="1" applyBorder="1"/>
    <xf numFmtId="0" fontId="11" fillId="0" borderId="123" xfId="1" applyFont="1" applyFill="1" applyBorder="1"/>
    <xf numFmtId="164" fontId="2" fillId="0" borderId="0" xfId="2" applyFont="1" applyFill="1" applyBorder="1" applyAlignment="1">
      <alignment horizontal="center"/>
    </xf>
    <xf numFmtId="0" fontId="11" fillId="0" borderId="0" xfId="1" applyFont="1" applyFill="1" applyBorder="1"/>
    <xf numFmtId="0" fontId="20" fillId="0" borderId="0" xfId="0" applyFont="1" applyBorder="1" applyAlignment="1">
      <alignment horizontal="center"/>
    </xf>
    <xf numFmtId="165" fontId="1" fillId="0" borderId="0" xfId="2" applyNumberFormat="1" applyFont="1" applyFill="1" applyBorder="1" applyAlignment="1">
      <alignment horizontal="center"/>
    </xf>
    <xf numFmtId="0" fontId="1" fillId="0" borderId="14" xfId="1" applyBorder="1" applyAlignment="1">
      <alignment horizontal="center" vertical="center"/>
    </xf>
    <xf numFmtId="0" fontId="21" fillId="0" borderId="116" xfId="1" applyFont="1" applyFill="1" applyBorder="1"/>
    <xf numFmtId="0" fontId="21" fillId="0" borderId="137" xfId="1" applyFont="1" applyFill="1" applyBorder="1" applyAlignment="1">
      <alignment horizontal="center"/>
    </xf>
    <xf numFmtId="0" fontId="12" fillId="0" borderId="76" xfId="0" applyFont="1" applyBorder="1"/>
    <xf numFmtId="0" fontId="0" fillId="0" borderId="80" xfId="0" applyBorder="1"/>
    <xf numFmtId="0" fontId="0" fillId="0" borderId="80" xfId="0" applyBorder="1" applyAlignment="1">
      <alignment horizontal="right"/>
    </xf>
    <xf numFmtId="0" fontId="0" fillId="0" borderId="80" xfId="0" applyFill="1" applyBorder="1" applyAlignment="1">
      <alignment horizontal="center"/>
    </xf>
    <xf numFmtId="0" fontId="0" fillId="0" borderId="77" xfId="0" applyBorder="1"/>
    <xf numFmtId="0" fontId="12" fillId="0" borderId="36" xfId="0" applyFont="1" applyBorder="1"/>
    <xf numFmtId="0" fontId="0" fillId="0" borderId="0" xfId="0" applyFill="1" applyBorder="1" applyAlignment="1">
      <alignment horizontal="center"/>
    </xf>
    <xf numFmtId="0" fontId="0" fillId="0" borderId="32" xfId="0" applyBorder="1"/>
    <xf numFmtId="0" fontId="11" fillId="0" borderId="36" xfId="0" applyFont="1" applyBorder="1" applyAlignment="1">
      <alignment horizontal="justify"/>
    </xf>
    <xf numFmtId="0" fontId="15" fillId="0" borderId="0" xfId="0" applyFont="1" applyBorder="1" applyAlignment="1"/>
    <xf numFmtId="0" fontId="15" fillId="0" borderId="0" xfId="0" applyFont="1" applyBorder="1" applyAlignment="1">
      <alignment horizontal="center" vertical="center"/>
    </xf>
    <xf numFmtId="0" fontId="15" fillId="0" borderId="32" xfId="0" applyFont="1" applyBorder="1" applyAlignment="1"/>
    <xf numFmtId="0" fontId="15" fillId="0" borderId="32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1" fillId="0" borderId="0" xfId="0" applyFont="1" applyAlignment="1">
      <alignment wrapText="1"/>
    </xf>
    <xf numFmtId="0" fontId="0" fillId="0" borderId="76" xfId="0" applyBorder="1"/>
    <xf numFmtId="0" fontId="12" fillId="0" borderId="80" xfId="0" applyFont="1" applyBorder="1"/>
    <xf numFmtId="0" fontId="0" fillId="0" borderId="36" xfId="0" applyBorder="1"/>
    <xf numFmtId="0" fontId="14" fillId="0" borderId="0" xfId="0" applyFont="1" applyBorder="1" applyAlignment="1">
      <alignment horizontal="center"/>
    </xf>
    <xf numFmtId="0" fontId="16" fillId="0" borderId="3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64" fontId="7" fillId="0" borderId="0" xfId="2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0" fillId="0" borderId="31" xfId="0" applyFill="1" applyBorder="1" applyAlignment="1">
      <alignment horizontal="center"/>
    </xf>
    <xf numFmtId="0" fontId="0" fillId="0" borderId="52" xfId="0" applyBorder="1"/>
    <xf numFmtId="0" fontId="19" fillId="0" borderId="48" xfId="0" applyFont="1" applyBorder="1" applyAlignment="1">
      <alignment horizontal="center"/>
    </xf>
    <xf numFmtId="0" fontId="19" fillId="0" borderId="31" xfId="0" applyFont="1" applyBorder="1" applyAlignment="1">
      <alignment horizontal="center"/>
    </xf>
    <xf numFmtId="0" fontId="19" fillId="0" borderId="52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8" fillId="0" borderId="76" xfId="0" applyFont="1" applyBorder="1" applyAlignment="1">
      <alignment horizontal="center"/>
    </xf>
    <xf numFmtId="0" fontId="18" fillId="0" borderId="80" xfId="0" applyFont="1" applyBorder="1" applyAlignment="1">
      <alignment horizontal="center"/>
    </xf>
    <xf numFmtId="0" fontId="18" fillId="0" borderId="77" xfId="0" applyFont="1" applyBorder="1" applyAlignment="1">
      <alignment horizontal="center"/>
    </xf>
    <xf numFmtId="0" fontId="13" fillId="0" borderId="48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52" xfId="0" applyFont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1" fillId="0" borderId="148" xfId="1" applyFont="1" applyFill="1" applyBorder="1" applyAlignment="1">
      <alignment horizontal="center" vertical="center"/>
    </xf>
    <xf numFmtId="0" fontId="21" fillId="0" borderId="151" xfId="1" applyFont="1" applyFill="1" applyBorder="1" applyAlignment="1">
      <alignment horizontal="center" vertical="center"/>
    </xf>
    <xf numFmtId="0" fontId="21" fillId="0" borderId="127" xfId="1" applyFont="1" applyFill="1" applyBorder="1" applyAlignment="1">
      <alignment horizontal="center" vertical="center"/>
    </xf>
    <xf numFmtId="0" fontId="21" fillId="0" borderId="99" xfId="1" applyFont="1" applyFill="1" applyBorder="1" applyAlignment="1">
      <alignment horizontal="center" vertical="center"/>
    </xf>
    <xf numFmtId="0" fontId="1" fillId="0" borderId="120" xfId="1" applyFont="1" applyFill="1" applyBorder="1" applyAlignment="1">
      <alignment horizontal="center" vertical="center"/>
    </xf>
    <xf numFmtId="0" fontId="1" fillId="0" borderId="73" xfId="1" applyFont="1" applyFill="1" applyBorder="1" applyAlignment="1">
      <alignment horizontal="center" vertical="center"/>
    </xf>
    <xf numFmtId="164" fontId="1" fillId="0" borderId="46" xfId="2" applyFont="1" applyFill="1" applyBorder="1" applyAlignment="1">
      <alignment horizontal="center"/>
    </xf>
    <xf numFmtId="164" fontId="1" fillId="0" borderId="47" xfId="2" applyFont="1" applyFill="1" applyBorder="1" applyAlignment="1">
      <alignment horizontal="center"/>
    </xf>
    <xf numFmtId="0" fontId="21" fillId="0" borderId="108" xfId="1" applyFont="1" applyFill="1" applyBorder="1" applyAlignment="1">
      <alignment horizontal="center"/>
    </xf>
    <xf numFmtId="0" fontId="21" fillId="0" borderId="59" xfId="1" applyFont="1" applyFill="1" applyBorder="1" applyAlignment="1">
      <alignment horizontal="center"/>
    </xf>
    <xf numFmtId="0" fontId="1" fillId="0" borderId="108" xfId="1" applyFont="1" applyFill="1" applyBorder="1" applyAlignment="1">
      <alignment horizontal="center"/>
    </xf>
    <xf numFmtId="0" fontId="1" fillId="0" borderId="59" xfId="1" applyFont="1" applyFill="1" applyBorder="1" applyAlignment="1">
      <alignment horizontal="center"/>
    </xf>
    <xf numFmtId="0" fontId="21" fillId="0" borderId="108" xfId="1" applyFont="1" applyFill="1" applyBorder="1" applyAlignment="1">
      <alignment horizontal="center" vertical="center"/>
    </xf>
    <xf numFmtId="0" fontId="21" fillId="0" borderId="59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center"/>
    </xf>
    <xf numFmtId="0" fontId="21" fillId="0" borderId="9" xfId="1" applyFont="1" applyFill="1" applyBorder="1" applyAlignment="1">
      <alignment horizontal="center" vertical="center"/>
    </xf>
    <xf numFmtId="0" fontId="1" fillId="0" borderId="108" xfId="1" applyFont="1" applyFill="1" applyBorder="1" applyAlignment="1">
      <alignment horizontal="center" vertical="center"/>
    </xf>
    <xf numFmtId="0" fontId="1" fillId="0" borderId="59" xfId="1" applyFont="1" applyFill="1" applyBorder="1" applyAlignment="1">
      <alignment horizontal="center" vertical="center"/>
    </xf>
    <xf numFmtId="164" fontId="1" fillId="0" borderId="44" xfId="2" applyFont="1" applyFill="1" applyBorder="1" applyAlignment="1">
      <alignment horizontal="center"/>
    </xf>
    <xf numFmtId="0" fontId="21" fillId="0" borderId="8" xfId="1" applyFont="1" applyFill="1" applyBorder="1" applyAlignment="1">
      <alignment horizontal="center" vertical="center"/>
    </xf>
    <xf numFmtId="0" fontId="21" fillId="0" borderId="96" xfId="1" applyFont="1" applyFill="1" applyBorder="1" applyAlignment="1">
      <alignment horizontal="center" vertical="center"/>
    </xf>
    <xf numFmtId="0" fontId="21" fillId="0" borderId="147" xfId="1" applyFont="1" applyFill="1" applyBorder="1" applyAlignment="1">
      <alignment horizontal="center" vertical="center"/>
    </xf>
    <xf numFmtId="164" fontId="1" fillId="0" borderId="56" xfId="2" applyFont="1" applyFill="1" applyBorder="1" applyAlignment="1">
      <alignment horizontal="center"/>
    </xf>
    <xf numFmtId="164" fontId="1" fillId="0" borderId="125" xfId="2" applyFont="1" applyFill="1" applyBorder="1" applyAlignment="1">
      <alignment horizontal="center"/>
    </xf>
    <xf numFmtId="164" fontId="1" fillId="0" borderId="82" xfId="2" applyFont="1" applyFill="1" applyBorder="1" applyAlignment="1">
      <alignment horizontal="center"/>
    </xf>
    <xf numFmtId="164" fontId="1" fillId="0" borderId="71" xfId="2" applyFont="1" applyFill="1" applyBorder="1" applyAlignment="1">
      <alignment horizontal="center"/>
    </xf>
    <xf numFmtId="164" fontId="1" fillId="0" borderId="69" xfId="2" applyFont="1" applyFill="1" applyBorder="1" applyAlignment="1">
      <alignment horizontal="center"/>
    </xf>
    <xf numFmtId="0" fontId="21" fillId="0" borderId="11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164" fontId="1" fillId="0" borderId="55" xfId="2" applyFont="1" applyFill="1" applyBorder="1" applyAlignment="1">
      <alignment horizontal="center"/>
    </xf>
    <xf numFmtId="164" fontId="1" fillId="0" borderId="114" xfId="2" applyFont="1" applyFill="1" applyBorder="1" applyAlignment="1">
      <alignment horizontal="center"/>
    </xf>
    <xf numFmtId="0" fontId="21" fillId="0" borderId="92" xfId="1" applyFont="1" applyBorder="1" applyAlignment="1">
      <alignment horizontal="center"/>
    </xf>
    <xf numFmtId="0" fontId="21" fillId="0" borderId="60" xfId="1" applyFont="1" applyBorder="1" applyAlignment="1">
      <alignment horizontal="center"/>
    </xf>
    <xf numFmtId="0" fontId="21" fillId="0" borderId="88" xfId="1" applyFont="1" applyBorder="1" applyAlignment="1">
      <alignment horizontal="center"/>
    </xf>
    <xf numFmtId="0" fontId="21" fillId="0" borderId="138" xfId="1" applyFont="1" applyBorder="1" applyAlignment="1">
      <alignment horizontal="center"/>
    </xf>
    <xf numFmtId="0" fontId="1" fillId="0" borderId="8" xfId="1" applyFont="1" applyFill="1" applyBorder="1" applyAlignment="1">
      <alignment horizontal="center"/>
    </xf>
    <xf numFmtId="0" fontId="1" fillId="0" borderId="11" xfId="1" applyFont="1" applyFill="1" applyBorder="1" applyAlignment="1">
      <alignment horizontal="center"/>
    </xf>
    <xf numFmtId="164" fontId="1" fillId="0" borderId="136" xfId="2" applyFont="1" applyFill="1" applyBorder="1" applyAlignment="1">
      <alignment horizontal="center"/>
    </xf>
    <xf numFmtId="0" fontId="21" fillId="0" borderId="108" xfId="1" applyFont="1" applyBorder="1" applyAlignment="1">
      <alignment horizontal="center"/>
    </xf>
    <xf numFmtId="0" fontId="21" fillId="0" borderId="59" xfId="1" applyFont="1" applyBorder="1" applyAlignment="1">
      <alignment horizontal="center"/>
    </xf>
    <xf numFmtId="0" fontId="21" fillId="0" borderId="6" xfId="1" applyFont="1" applyBorder="1" applyAlignment="1">
      <alignment horizontal="center"/>
    </xf>
    <xf numFmtId="0" fontId="21" fillId="0" borderId="9" xfId="1" applyFont="1" applyBorder="1" applyAlignment="1">
      <alignment horizontal="center"/>
    </xf>
    <xf numFmtId="0" fontId="21" fillId="0" borderId="117" xfId="1" applyFont="1" applyBorder="1" applyAlignment="1">
      <alignment horizontal="left" vertical="center" wrapText="1"/>
    </xf>
    <xf numFmtId="0" fontId="21" fillId="0" borderId="21" xfId="1" applyFont="1" applyBorder="1" applyAlignment="1">
      <alignment horizontal="left" vertical="center"/>
    </xf>
    <xf numFmtId="0" fontId="21" fillId="0" borderId="119" xfId="1" applyFont="1" applyBorder="1" applyAlignment="1">
      <alignment horizontal="left" vertical="center"/>
    </xf>
    <xf numFmtId="0" fontId="21" fillId="0" borderId="38" xfId="1" applyFont="1" applyBorder="1" applyAlignment="1">
      <alignment horizontal="left" vertical="center"/>
    </xf>
    <xf numFmtId="0" fontId="21" fillId="0" borderId="9" xfId="1" applyFont="1" applyBorder="1" applyAlignment="1">
      <alignment horizontal="left" vertical="center"/>
    </xf>
    <xf numFmtId="0" fontId="21" fillId="0" borderId="12" xfId="1" applyFont="1" applyBorder="1" applyAlignment="1">
      <alignment horizontal="left" vertical="center"/>
    </xf>
    <xf numFmtId="0" fontId="21" fillId="0" borderId="1" xfId="1" applyFont="1" applyFill="1" applyBorder="1" applyAlignment="1">
      <alignment horizontal="center" vertical="center"/>
    </xf>
    <xf numFmtId="0" fontId="21" fillId="0" borderId="74" xfId="1" applyFont="1" applyFill="1" applyBorder="1" applyAlignment="1">
      <alignment horizontal="center" vertical="center"/>
    </xf>
    <xf numFmtId="0" fontId="21" fillId="0" borderId="81" xfId="1" applyFont="1" applyBorder="1" applyAlignment="1">
      <alignment horizontal="center"/>
    </xf>
    <xf numFmtId="0" fontId="21" fillId="0" borderId="58" xfId="1" applyFont="1" applyBorder="1" applyAlignment="1">
      <alignment horizontal="center"/>
    </xf>
    <xf numFmtId="0" fontId="21" fillId="0" borderId="18" xfId="1" applyFont="1" applyBorder="1" applyAlignment="1">
      <alignment horizontal="center"/>
    </xf>
    <xf numFmtId="0" fontId="21" fillId="0" borderId="109" xfId="1" applyFont="1" applyBorder="1" applyAlignment="1">
      <alignment horizontal="center"/>
    </xf>
    <xf numFmtId="0" fontId="21" fillId="0" borderId="8" xfId="1" applyFont="1" applyBorder="1" applyAlignment="1">
      <alignment horizontal="center" vertical="center"/>
    </xf>
    <xf numFmtId="0" fontId="21" fillId="0" borderId="11" xfId="1" applyFont="1" applyBorder="1" applyAlignment="1">
      <alignment horizontal="center" vertical="center"/>
    </xf>
    <xf numFmtId="0" fontId="21" fillId="0" borderId="7" xfId="1" applyFont="1" applyBorder="1" applyAlignment="1">
      <alignment horizontal="center" vertical="center"/>
    </xf>
    <xf numFmtId="0" fontId="21" fillId="0" borderId="10" xfId="1" applyFont="1" applyBorder="1" applyAlignment="1">
      <alignment horizontal="center" vertical="center"/>
    </xf>
    <xf numFmtId="164" fontId="1" fillId="0" borderId="46" xfId="2" applyFont="1" applyFill="1" applyBorder="1" applyAlignment="1">
      <alignment horizontal="center" vertical="center"/>
    </xf>
    <xf numFmtId="164" fontId="1" fillId="0" borderId="47" xfId="2" applyFont="1" applyFill="1" applyBorder="1" applyAlignment="1">
      <alignment horizontal="center" vertical="center"/>
    </xf>
    <xf numFmtId="0" fontId="21" fillId="0" borderId="126" xfId="1" applyFont="1" applyBorder="1" applyAlignment="1">
      <alignment horizontal="center"/>
    </xf>
    <xf numFmtId="0" fontId="21" fillId="0" borderId="90" xfId="1" applyFont="1" applyBorder="1" applyAlignment="1">
      <alignment horizontal="center"/>
    </xf>
    <xf numFmtId="0" fontId="21" fillId="0" borderId="139" xfId="1" applyFont="1" applyBorder="1" applyAlignment="1">
      <alignment horizontal="center"/>
    </xf>
    <xf numFmtId="0" fontId="21" fillId="0" borderId="99" xfId="1" applyFont="1" applyBorder="1" applyAlignment="1">
      <alignment horizontal="center" vertical="center"/>
    </xf>
    <xf numFmtId="0" fontId="21" fillId="0" borderId="91" xfId="1" applyFont="1" applyBorder="1" applyAlignment="1">
      <alignment horizontal="center" vertical="center"/>
    </xf>
    <xf numFmtId="0" fontId="21" fillId="0" borderId="1" xfId="1" applyFont="1" applyBorder="1" applyAlignment="1">
      <alignment horizontal="center" vertical="center"/>
    </xf>
    <xf numFmtId="0" fontId="21" fillId="0" borderId="108" xfId="1" applyFont="1" applyBorder="1" applyAlignment="1">
      <alignment horizontal="center" vertical="center"/>
    </xf>
    <xf numFmtId="0" fontId="21" fillId="0" borderId="60" xfId="1" applyFont="1" applyBorder="1" applyAlignment="1">
      <alignment horizontal="center" vertical="center"/>
    </xf>
    <xf numFmtId="0" fontId="21" fillId="0" borderId="59" xfId="1" applyFont="1" applyBorder="1" applyAlignment="1">
      <alignment horizontal="center" vertical="center"/>
    </xf>
    <xf numFmtId="0" fontId="1" fillId="0" borderId="60" xfId="1" applyFont="1" applyFill="1" applyBorder="1" applyAlignment="1">
      <alignment horizontal="center" vertical="center"/>
    </xf>
    <xf numFmtId="164" fontId="1" fillId="0" borderId="32" xfId="2" applyFont="1" applyFill="1" applyBorder="1" applyAlignment="1">
      <alignment horizontal="center"/>
    </xf>
    <xf numFmtId="0" fontId="21" fillId="0" borderId="127" xfId="1" applyFont="1" applyBorder="1" applyAlignment="1">
      <alignment horizontal="center" vertical="center"/>
    </xf>
    <xf numFmtId="0" fontId="21" fillId="0" borderId="74" xfId="1" applyFont="1" applyBorder="1" applyAlignment="1">
      <alignment horizontal="center" vertical="center"/>
    </xf>
    <xf numFmtId="0" fontId="21" fillId="0" borderId="36" xfId="1" applyFont="1" applyFill="1" applyBorder="1" applyAlignment="1">
      <alignment horizontal="left" vertical="center" wrapText="1"/>
    </xf>
    <xf numFmtId="0" fontId="21" fillId="0" borderId="0" xfId="1" applyFont="1" applyFill="1" applyBorder="1" applyAlignment="1">
      <alignment horizontal="left" vertical="center"/>
    </xf>
    <xf numFmtId="0" fontId="21" fillId="0" borderId="93" xfId="1" applyFont="1" applyFill="1" applyBorder="1" applyAlignment="1">
      <alignment horizontal="left" vertical="center"/>
    </xf>
    <xf numFmtId="0" fontId="21" fillId="0" borderId="49" xfId="1" applyFont="1" applyFill="1" applyBorder="1" applyAlignment="1">
      <alignment horizontal="left" vertical="center"/>
    </xf>
    <xf numFmtId="0" fontId="21" fillId="0" borderId="18" xfId="1" applyFont="1" applyFill="1" applyBorder="1" applyAlignment="1">
      <alignment horizontal="left" vertical="center"/>
    </xf>
    <xf numFmtId="0" fontId="21" fillId="0" borderId="97" xfId="1" applyFont="1" applyFill="1" applyBorder="1" applyAlignment="1">
      <alignment horizontal="left" vertical="center"/>
    </xf>
    <xf numFmtId="0" fontId="21" fillId="0" borderId="94" xfId="1" applyFont="1" applyBorder="1" applyAlignment="1">
      <alignment horizontal="center"/>
    </xf>
    <xf numFmtId="0" fontId="28" fillId="0" borderId="108" xfId="1" applyFont="1" applyBorder="1" applyAlignment="1">
      <alignment horizontal="center"/>
    </xf>
    <xf numFmtId="0" fontId="28" fillId="0" borderId="59" xfId="1" applyFont="1" applyBorder="1" applyAlignment="1">
      <alignment horizontal="center"/>
    </xf>
    <xf numFmtId="0" fontId="21" fillId="0" borderId="8" xfId="1" applyFont="1" applyBorder="1" applyAlignment="1">
      <alignment horizontal="center"/>
    </xf>
    <xf numFmtId="0" fontId="21" fillId="0" borderId="11" xfId="1" applyFont="1" applyBorder="1" applyAlignment="1">
      <alignment horizontal="center"/>
    </xf>
    <xf numFmtId="0" fontId="21" fillId="0" borderId="7" xfId="1" applyFont="1" applyBorder="1" applyAlignment="1">
      <alignment horizontal="center"/>
    </xf>
    <xf numFmtId="0" fontId="21" fillId="0" borderId="10" xfId="1" applyFont="1" applyBorder="1" applyAlignment="1">
      <alignment horizontal="center"/>
    </xf>
    <xf numFmtId="0" fontId="1" fillId="0" borderId="96" xfId="1" applyFont="1" applyFill="1" applyBorder="1" applyAlignment="1">
      <alignment horizontal="center"/>
    </xf>
    <xf numFmtId="0" fontId="1" fillId="0" borderId="147" xfId="1" applyFont="1" applyFill="1" applyBorder="1" applyAlignment="1">
      <alignment horizontal="center"/>
    </xf>
    <xf numFmtId="0" fontId="1" fillId="0" borderId="91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21" fillId="0" borderId="148" xfId="1" applyFont="1" applyBorder="1" applyAlignment="1">
      <alignment horizontal="center" vertical="center"/>
    </xf>
    <xf numFmtId="0" fontId="21" fillId="0" borderId="151" xfId="1" applyFont="1" applyBorder="1" applyAlignment="1">
      <alignment horizontal="center" vertical="center"/>
    </xf>
    <xf numFmtId="0" fontId="21" fillId="0" borderId="54" xfId="1" applyFont="1" applyBorder="1" applyAlignment="1">
      <alignment horizontal="center"/>
    </xf>
    <xf numFmtId="0" fontId="21" fillId="0" borderId="12" xfId="1" applyFont="1" applyBorder="1" applyAlignment="1">
      <alignment horizontal="center"/>
    </xf>
    <xf numFmtId="164" fontId="7" fillId="0" borderId="56" xfId="2" applyFont="1" applyFill="1" applyBorder="1" applyAlignment="1">
      <alignment horizontal="center"/>
    </xf>
    <xf numFmtId="164" fontId="7" fillId="0" borderId="82" xfId="2" applyFont="1" applyFill="1" applyBorder="1" applyAlignment="1">
      <alignment horizontal="center"/>
    </xf>
    <xf numFmtId="0" fontId="21" fillId="0" borderId="67" xfId="1" applyFont="1" applyFill="1" applyBorder="1" applyAlignment="1">
      <alignment horizontal="left" vertical="center" wrapText="1"/>
    </xf>
    <xf numFmtId="0" fontId="21" fillId="0" borderId="6" xfId="1" applyFont="1" applyFill="1" applyBorder="1" applyAlignment="1">
      <alignment horizontal="left" vertical="center"/>
    </xf>
    <xf numFmtId="0" fontId="21" fillId="0" borderId="109" xfId="1" applyFont="1" applyFill="1" applyBorder="1" applyAlignment="1">
      <alignment horizontal="left" vertical="center"/>
    </xf>
    <xf numFmtId="0" fontId="21" fillId="0" borderId="38" xfId="1" applyFont="1" applyFill="1" applyBorder="1" applyAlignment="1">
      <alignment horizontal="left" vertical="center"/>
    </xf>
    <xf numFmtId="0" fontId="21" fillId="0" borderId="9" xfId="1" applyFont="1" applyFill="1" applyBorder="1" applyAlignment="1">
      <alignment horizontal="left" vertical="center"/>
    </xf>
    <xf numFmtId="0" fontId="21" fillId="0" borderId="130" xfId="1" applyFont="1" applyFill="1" applyBorder="1" applyAlignment="1">
      <alignment horizontal="left" vertical="center"/>
    </xf>
    <xf numFmtId="0" fontId="21" fillId="0" borderId="67" xfId="1" applyFont="1" applyBorder="1" applyAlignment="1">
      <alignment horizontal="left" vertical="center" wrapText="1"/>
    </xf>
    <xf numFmtId="0" fontId="21" fillId="0" borderId="6" xfId="1" applyFont="1" applyBorder="1" applyAlignment="1">
      <alignment horizontal="left" vertical="center"/>
    </xf>
    <xf numFmtId="0" fontId="21" fillId="0" borderId="117" xfId="1" applyFont="1" applyFill="1" applyBorder="1" applyAlignment="1">
      <alignment horizontal="left" vertical="center" wrapText="1"/>
    </xf>
    <xf numFmtId="0" fontId="21" fillId="0" borderId="21" xfId="1" applyFont="1" applyFill="1" applyBorder="1" applyAlignment="1">
      <alignment horizontal="left" vertical="center"/>
    </xf>
    <xf numFmtId="0" fontId="1" fillId="0" borderId="7" xfId="1" applyFont="1" applyFill="1" applyBorder="1" applyAlignment="1">
      <alignment horizontal="center"/>
    </xf>
    <xf numFmtId="0" fontId="1" fillId="0" borderId="10" xfId="1" applyFont="1" applyFill="1" applyBorder="1" applyAlignment="1">
      <alignment horizontal="center"/>
    </xf>
    <xf numFmtId="0" fontId="21" fillId="0" borderId="2" xfId="1" applyFont="1" applyBorder="1" applyAlignment="1">
      <alignment horizontal="center" vertical="center"/>
    </xf>
    <xf numFmtId="0" fontId="21" fillId="0" borderId="130" xfId="1" applyFont="1" applyBorder="1" applyAlignment="1">
      <alignment horizontal="center"/>
    </xf>
    <xf numFmtId="0" fontId="1" fillId="0" borderId="109" xfId="1" applyFont="1" applyFill="1" applyBorder="1" applyAlignment="1">
      <alignment horizontal="center"/>
    </xf>
    <xf numFmtId="0" fontId="1" fillId="0" borderId="58" xfId="1" applyFont="1" applyFill="1" applyBorder="1" applyAlignment="1">
      <alignment horizontal="center"/>
    </xf>
    <xf numFmtId="164" fontId="1" fillId="0" borderId="124" xfId="2" applyFont="1" applyFill="1" applyBorder="1" applyAlignment="1">
      <alignment horizontal="center"/>
    </xf>
    <xf numFmtId="0" fontId="21" fillId="0" borderId="127" xfId="1" applyFont="1" applyBorder="1" applyAlignment="1">
      <alignment horizontal="center"/>
    </xf>
    <xf numFmtId="0" fontId="21" fillId="0" borderId="2" xfId="1" applyFont="1" applyBorder="1" applyAlignment="1">
      <alignment horizontal="center"/>
    </xf>
    <xf numFmtId="0" fontId="21" fillId="0" borderId="91" xfId="1" applyFont="1" applyBorder="1" applyAlignment="1">
      <alignment horizontal="center"/>
    </xf>
    <xf numFmtId="0" fontId="21" fillId="0" borderId="1" xfId="1" applyFont="1" applyBorder="1" applyAlignment="1">
      <alignment horizontal="center"/>
    </xf>
    <xf numFmtId="0" fontId="1" fillId="0" borderId="60" xfId="1" applyFont="1" applyFill="1" applyBorder="1" applyAlignment="1">
      <alignment horizontal="center"/>
    </xf>
    <xf numFmtId="0" fontId="1" fillId="0" borderId="130" xfId="1" applyFont="1" applyFill="1" applyBorder="1" applyAlignment="1">
      <alignment horizontal="center"/>
    </xf>
    <xf numFmtId="0" fontId="1" fillId="0" borderId="7" xfId="1" applyFont="1" applyFill="1" applyBorder="1" applyAlignment="1">
      <alignment horizontal="center" vertical="center"/>
    </xf>
    <xf numFmtId="0" fontId="21" fillId="0" borderId="99" xfId="1" applyFont="1" applyBorder="1" applyAlignment="1">
      <alignment horizontal="center"/>
    </xf>
    <xf numFmtId="0" fontId="21" fillId="0" borderId="149" xfId="1" applyFont="1" applyBorder="1" applyAlignment="1">
      <alignment horizontal="center" vertical="center"/>
    </xf>
    <xf numFmtId="0" fontId="1" fillId="0" borderId="150" xfId="1" applyFont="1" applyFill="1" applyBorder="1" applyAlignment="1">
      <alignment horizontal="center" vertical="center"/>
    </xf>
    <xf numFmtId="164" fontId="1" fillId="0" borderId="113" xfId="2" applyFont="1" applyFill="1" applyBorder="1" applyAlignment="1">
      <alignment horizontal="center"/>
    </xf>
    <xf numFmtId="0" fontId="21" fillId="0" borderId="96" xfId="1" applyFont="1" applyBorder="1" applyAlignment="1">
      <alignment horizontal="center"/>
    </xf>
    <xf numFmtId="0" fontId="21" fillId="0" borderId="147" xfId="1" applyFont="1" applyBorder="1" applyAlignment="1">
      <alignment horizontal="center"/>
    </xf>
    <xf numFmtId="0" fontId="21" fillId="0" borderId="120" xfId="1" applyFont="1" applyBorder="1" applyAlignment="1">
      <alignment horizontal="center"/>
    </xf>
    <xf numFmtId="164" fontId="1" fillId="0" borderId="44" xfId="2" applyFont="1" applyFill="1" applyBorder="1" applyAlignment="1">
      <alignment horizontal="center" vertical="center"/>
    </xf>
    <xf numFmtId="164" fontId="1" fillId="0" borderId="32" xfId="2" applyFont="1" applyFill="1" applyBorder="1" applyAlignment="1">
      <alignment horizontal="center" vertical="center"/>
    </xf>
    <xf numFmtId="164" fontId="1" fillId="0" borderId="69" xfId="2" applyFont="1" applyFill="1" applyBorder="1" applyAlignment="1">
      <alignment horizontal="center" vertical="center"/>
    </xf>
    <xf numFmtId="0" fontId="21" fillId="0" borderId="60" xfId="1" applyFont="1" applyFill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0" xfId="0" applyBorder="1" applyAlignment="1">
      <alignment horizontal="center"/>
    </xf>
    <xf numFmtId="164" fontId="0" fillId="0" borderId="71" xfId="2" applyFont="1" applyBorder="1" applyAlignment="1">
      <alignment horizontal="center"/>
    </xf>
    <xf numFmtId="0" fontId="0" fillId="0" borderId="108" xfId="0" applyBorder="1" applyAlignment="1">
      <alignment horizontal="center"/>
    </xf>
    <xf numFmtId="0" fontId="0" fillId="0" borderId="59" xfId="0" applyBorder="1" applyAlignment="1">
      <alignment horizontal="center"/>
    </xf>
    <xf numFmtId="164" fontId="0" fillId="0" borderId="56" xfId="2" applyFont="1" applyBorder="1" applyAlignment="1">
      <alignment horizontal="center"/>
    </xf>
    <xf numFmtId="164" fontId="0" fillId="0" borderId="82" xfId="2" applyFont="1" applyBorder="1" applyAlignment="1">
      <alignment horizontal="center"/>
    </xf>
    <xf numFmtId="0" fontId="20" fillId="0" borderId="67" xfId="1" applyFont="1" applyFill="1" applyBorder="1" applyAlignment="1">
      <alignment horizontal="left" vertical="center" wrapText="1"/>
    </xf>
    <xf numFmtId="0" fontId="20" fillId="0" borderId="6" xfId="1" applyFont="1" applyFill="1" applyBorder="1" applyAlignment="1">
      <alignment horizontal="left" vertical="center"/>
    </xf>
    <xf numFmtId="0" fontId="20" fillId="0" borderId="54" xfId="1" applyFont="1" applyFill="1" applyBorder="1" applyAlignment="1">
      <alignment horizontal="left" vertical="center"/>
    </xf>
    <xf numFmtId="0" fontId="20" fillId="0" borderId="38" xfId="1" applyFont="1" applyFill="1" applyBorder="1" applyAlignment="1">
      <alignment horizontal="left" vertical="center"/>
    </xf>
    <xf numFmtId="0" fontId="20" fillId="0" borderId="9" xfId="1" applyFont="1" applyFill="1" applyBorder="1" applyAlignment="1">
      <alignment horizontal="left" vertical="center"/>
    </xf>
    <xf numFmtId="0" fontId="20" fillId="0" borderId="12" xfId="1" applyFont="1" applyFill="1" applyBorder="1" applyAlignment="1">
      <alignment horizontal="left" vertical="center"/>
    </xf>
    <xf numFmtId="0" fontId="10" fillId="3" borderId="24" xfId="1" applyFont="1" applyFill="1" applyBorder="1" applyAlignment="1">
      <alignment horizontal="center"/>
    </xf>
    <xf numFmtId="0" fontId="10" fillId="3" borderId="16" xfId="1" applyFont="1" applyFill="1" applyBorder="1" applyAlignment="1">
      <alignment horizontal="center"/>
    </xf>
    <xf numFmtId="0" fontId="10" fillId="3" borderId="28" xfId="1" applyFont="1" applyFill="1" applyBorder="1" applyAlignment="1">
      <alignment horizontal="center"/>
    </xf>
    <xf numFmtId="0" fontId="21" fillId="0" borderId="92" xfId="1" applyFont="1" applyFill="1" applyBorder="1" applyAlignment="1">
      <alignment horizontal="center"/>
    </xf>
    <xf numFmtId="0" fontId="21" fillId="0" borderId="60" xfId="1" applyFont="1" applyFill="1" applyBorder="1" applyAlignment="1">
      <alignment horizontal="center"/>
    </xf>
    <xf numFmtId="0" fontId="21" fillId="0" borderId="88" xfId="1" applyFont="1" applyFill="1" applyBorder="1" applyAlignment="1">
      <alignment horizontal="center"/>
    </xf>
    <xf numFmtId="0" fontId="21" fillId="0" borderId="138" xfId="1" applyFont="1" applyFill="1" applyBorder="1" applyAlignment="1">
      <alignment horizontal="center"/>
    </xf>
    <xf numFmtId="0" fontId="21" fillId="0" borderId="134" xfId="1" applyFont="1" applyBorder="1" applyAlignment="1">
      <alignment horizontal="left" vertical="center" wrapText="1"/>
    </xf>
    <xf numFmtId="0" fontId="21" fillId="0" borderId="14" xfId="1" applyFont="1" applyBorder="1" applyAlignment="1">
      <alignment horizontal="left" vertical="center"/>
    </xf>
    <xf numFmtId="0" fontId="21" fillId="0" borderId="134" xfId="1" applyFont="1" applyBorder="1" applyAlignment="1">
      <alignment horizontal="left" vertical="center"/>
    </xf>
    <xf numFmtId="0" fontId="21" fillId="0" borderId="91" xfId="1" applyFont="1" applyFill="1" applyBorder="1" applyAlignment="1">
      <alignment horizontal="center" vertical="center"/>
    </xf>
    <xf numFmtId="0" fontId="21" fillId="0" borderId="96" xfId="1" applyFont="1" applyBorder="1" applyAlignment="1">
      <alignment horizontal="center" vertical="center"/>
    </xf>
    <xf numFmtId="0" fontId="21" fillId="0" borderId="147" xfId="1" applyFont="1" applyBorder="1" applyAlignment="1">
      <alignment horizontal="center" vertical="center"/>
    </xf>
    <xf numFmtId="0" fontId="21" fillId="0" borderId="14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164" fontId="1" fillId="0" borderId="66" xfId="2" applyFont="1" applyFill="1" applyBorder="1" applyAlignment="1">
      <alignment horizontal="center"/>
    </xf>
    <xf numFmtId="0" fontId="21" fillId="0" borderId="90" xfId="1" applyFont="1" applyFill="1" applyBorder="1" applyAlignment="1">
      <alignment horizontal="center"/>
    </xf>
    <xf numFmtId="0" fontId="21" fillId="0" borderId="139" xfId="1" applyFont="1" applyFill="1" applyBorder="1" applyAlignment="1">
      <alignment horizontal="center"/>
    </xf>
    <xf numFmtId="0" fontId="21" fillId="0" borderId="36" xfId="1" applyFont="1" applyBorder="1" applyAlignment="1">
      <alignment horizontal="left" vertical="center"/>
    </xf>
    <xf numFmtId="0" fontId="21" fillId="0" borderId="0" xfId="1" applyFont="1" applyBorder="1" applyAlignment="1">
      <alignment horizontal="left" vertical="center"/>
    </xf>
    <xf numFmtId="0" fontId="21" fillId="0" borderId="36" xfId="1" applyFont="1" applyBorder="1" applyAlignment="1">
      <alignment horizontal="left" vertical="center" wrapText="1"/>
    </xf>
    <xf numFmtId="0" fontId="21" fillId="0" borderId="36" xfId="1" applyFont="1" applyFill="1" applyBorder="1" applyAlignment="1">
      <alignment horizontal="left" vertical="center"/>
    </xf>
    <xf numFmtId="0" fontId="21" fillId="0" borderId="6" xfId="1" applyFont="1" applyFill="1" applyBorder="1" applyAlignment="1">
      <alignment horizontal="left" vertical="center" wrapText="1"/>
    </xf>
    <xf numFmtId="0" fontId="21" fillId="0" borderId="38" xfId="1" applyFont="1" applyFill="1" applyBorder="1" applyAlignment="1">
      <alignment horizontal="left" vertical="center" wrapText="1"/>
    </xf>
    <xf numFmtId="0" fontId="21" fillId="0" borderId="9" xfId="1" applyFont="1" applyFill="1" applyBorder="1" applyAlignment="1">
      <alignment horizontal="left" vertical="center" wrapText="1"/>
    </xf>
    <xf numFmtId="0" fontId="21" fillId="0" borderId="54" xfId="1" applyFont="1" applyFill="1" applyBorder="1" applyAlignment="1">
      <alignment horizontal="left" vertical="center"/>
    </xf>
    <xf numFmtId="0" fontId="1" fillId="0" borderId="96" xfId="1" applyFont="1" applyFill="1" applyBorder="1" applyAlignment="1">
      <alignment horizontal="center" vertical="center"/>
    </xf>
    <xf numFmtId="0" fontId="1" fillId="0" borderId="147" xfId="1" applyFont="1" applyFill="1" applyBorder="1" applyAlignment="1">
      <alignment horizontal="center" vertical="center"/>
    </xf>
    <xf numFmtId="0" fontId="1" fillId="0" borderId="137" xfId="1" applyFont="1" applyFill="1" applyBorder="1" applyAlignment="1">
      <alignment horizontal="center" vertical="center"/>
    </xf>
    <xf numFmtId="0" fontId="1" fillId="0" borderId="58" xfId="1" applyFont="1" applyFill="1" applyBorder="1" applyAlignment="1">
      <alignment horizontal="center" vertical="center"/>
    </xf>
    <xf numFmtId="0" fontId="21" fillId="0" borderId="54" xfId="1" applyFont="1" applyFill="1" applyBorder="1" applyAlignment="1">
      <alignment horizontal="left" vertical="center" wrapText="1"/>
    </xf>
    <xf numFmtId="0" fontId="21" fillId="0" borderId="12" xfId="1" applyFont="1" applyFill="1" applyBorder="1" applyAlignment="1">
      <alignment horizontal="left" vertical="center" wrapText="1"/>
    </xf>
    <xf numFmtId="0" fontId="21" fillId="0" borderId="12" xfId="1" applyFont="1" applyFill="1" applyBorder="1" applyAlignment="1">
      <alignment horizontal="left" vertical="center"/>
    </xf>
    <xf numFmtId="0" fontId="10" fillId="3" borderId="117" xfId="1" applyFont="1" applyFill="1" applyBorder="1" applyAlignment="1">
      <alignment horizontal="center"/>
    </xf>
    <xf numFmtId="0" fontId="10" fillId="3" borderId="21" xfId="1" applyFont="1" applyFill="1" applyBorder="1" applyAlignment="1">
      <alignment horizontal="center"/>
    </xf>
    <xf numFmtId="0" fontId="10" fillId="3" borderId="119" xfId="1" applyFont="1" applyFill="1" applyBorder="1" applyAlignment="1">
      <alignment horizontal="center"/>
    </xf>
    <xf numFmtId="0" fontId="21" fillId="0" borderId="119" xfId="1" applyFont="1" applyFill="1" applyBorder="1" applyAlignment="1">
      <alignment horizontal="left" vertical="center"/>
    </xf>
    <xf numFmtId="0" fontId="2" fillId="0" borderId="34" xfId="1" applyFont="1" applyFill="1" applyBorder="1" applyAlignment="1">
      <alignment horizontal="center"/>
    </xf>
    <xf numFmtId="0" fontId="2" fillId="0" borderId="35" xfId="1" applyFont="1" applyFill="1" applyBorder="1" applyAlignment="1">
      <alignment horizontal="center"/>
    </xf>
    <xf numFmtId="0" fontId="6" fillId="0" borderId="37" xfId="1" applyFont="1" applyFill="1" applyBorder="1" applyAlignment="1">
      <alignment horizontal="left"/>
    </xf>
    <xf numFmtId="0" fontId="6" fillId="0" borderId="5" xfId="1" applyFont="1" applyFill="1" applyBorder="1" applyAlignment="1">
      <alignment horizontal="left"/>
    </xf>
    <xf numFmtId="0" fontId="6" fillId="0" borderId="6" xfId="1" applyFont="1" applyFill="1" applyBorder="1" applyAlignment="1">
      <alignment horizontal="left"/>
    </xf>
    <xf numFmtId="0" fontId="6" fillId="0" borderId="54" xfId="1" applyFont="1" applyFill="1" applyBorder="1" applyAlignment="1">
      <alignment horizontal="left"/>
    </xf>
    <xf numFmtId="0" fontId="21" fillId="0" borderId="14" xfId="1" applyFont="1" applyBorder="1" applyAlignment="1">
      <alignment horizontal="center" vertical="center"/>
    </xf>
    <xf numFmtId="0" fontId="5" fillId="3" borderId="30" xfId="1" applyFont="1" applyFill="1" applyBorder="1" applyAlignment="1">
      <alignment horizontal="center"/>
    </xf>
    <xf numFmtId="0" fontId="5" fillId="3" borderId="86" xfId="1" applyFont="1" applyFill="1" applyBorder="1" applyAlignment="1">
      <alignment horizontal="center"/>
    </xf>
    <xf numFmtId="0" fontId="2" fillId="0" borderId="62" xfId="1" applyFont="1" applyFill="1" applyBorder="1" applyAlignment="1">
      <alignment horizontal="center"/>
    </xf>
    <xf numFmtId="0" fontId="2" fillId="0" borderId="63" xfId="1" applyFont="1" applyFill="1" applyBorder="1" applyAlignment="1">
      <alignment horizontal="center"/>
    </xf>
    <xf numFmtId="0" fontId="2" fillId="0" borderId="64" xfId="1" applyFont="1" applyFill="1" applyBorder="1" applyAlignment="1">
      <alignment horizontal="center"/>
    </xf>
    <xf numFmtId="0" fontId="6" fillId="0" borderId="24" xfId="1" applyFont="1" applyFill="1" applyBorder="1" applyAlignment="1">
      <alignment horizontal="left"/>
    </xf>
    <xf numFmtId="0" fontId="6" fillId="0" borderId="16" xfId="1" applyFont="1" applyFill="1" applyBorder="1" applyAlignment="1">
      <alignment horizontal="left"/>
    </xf>
    <xf numFmtId="0" fontId="6" fillId="0" borderId="28" xfId="1" applyFont="1" applyFill="1" applyBorder="1" applyAlignment="1">
      <alignment horizontal="left"/>
    </xf>
    <xf numFmtId="0" fontId="6" fillId="0" borderId="13" xfId="1" applyFont="1" applyFill="1" applyBorder="1" applyAlignment="1">
      <alignment horizontal="left"/>
    </xf>
    <xf numFmtId="0" fontId="2" fillId="0" borderId="131" xfId="1" applyFont="1" applyFill="1" applyBorder="1" applyAlignment="1">
      <alignment horizontal="center"/>
    </xf>
    <xf numFmtId="0" fontId="2" fillId="0" borderId="132" xfId="1" applyFont="1" applyFill="1" applyBorder="1" applyAlignment="1">
      <alignment horizontal="center"/>
    </xf>
    <xf numFmtId="0" fontId="5" fillId="4" borderId="14" xfId="1" applyFont="1" applyFill="1" applyBorder="1" applyAlignment="1">
      <alignment horizontal="center"/>
    </xf>
    <xf numFmtId="0" fontId="6" fillId="0" borderId="134" xfId="1" applyFont="1" applyFill="1" applyBorder="1" applyAlignment="1">
      <alignment horizontal="left"/>
    </xf>
    <xf numFmtId="0" fontId="6" fillId="0" borderId="14" xfId="1" applyFont="1" applyFill="1" applyBorder="1" applyAlignment="1">
      <alignment horizontal="left"/>
    </xf>
    <xf numFmtId="0" fontId="22" fillId="3" borderId="134" xfId="1" applyFont="1" applyFill="1" applyBorder="1" applyAlignment="1">
      <alignment horizontal="center"/>
    </xf>
    <xf numFmtId="0" fontId="22" fillId="3" borderId="14" xfId="1" applyFont="1" applyFill="1" applyBorder="1" applyAlignment="1">
      <alignment horizontal="center"/>
    </xf>
    <xf numFmtId="0" fontId="21" fillId="0" borderId="134" xfId="1" applyFont="1" applyFill="1" applyBorder="1" applyAlignment="1">
      <alignment horizontal="left" vertical="center" wrapText="1"/>
    </xf>
    <xf numFmtId="0" fontId="21" fillId="0" borderId="14" xfId="1" applyFont="1" applyFill="1" applyBorder="1" applyAlignment="1">
      <alignment horizontal="left" vertical="center"/>
    </xf>
    <xf numFmtId="0" fontId="21" fillId="0" borderId="134" xfId="1" applyFont="1" applyFill="1" applyBorder="1" applyAlignment="1">
      <alignment horizontal="left" vertical="center"/>
    </xf>
    <xf numFmtId="0" fontId="21" fillId="0" borderId="67" xfId="1" applyFont="1" applyFill="1" applyBorder="1" applyAlignment="1">
      <alignment horizontal="center" wrapText="1"/>
    </xf>
    <xf numFmtId="0" fontId="21" fillId="0" borderId="6" xfId="1" applyFont="1" applyFill="1" applyBorder="1" applyAlignment="1">
      <alignment horizontal="center"/>
    </xf>
    <xf numFmtId="0" fontId="21" fillId="0" borderId="109" xfId="1" applyFont="1" applyFill="1" applyBorder="1" applyAlignment="1">
      <alignment horizontal="center"/>
    </xf>
    <xf numFmtId="0" fontId="21" fillId="0" borderId="38" xfId="1" applyFont="1" applyFill="1" applyBorder="1" applyAlignment="1">
      <alignment horizontal="center"/>
    </xf>
    <xf numFmtId="0" fontId="21" fillId="0" borderId="9" xfId="1" applyFont="1" applyFill="1" applyBorder="1" applyAlignment="1">
      <alignment horizontal="center"/>
    </xf>
    <xf numFmtId="0" fontId="21" fillId="0" borderId="130" xfId="1" applyFont="1" applyFill="1" applyBorder="1" applyAlignment="1">
      <alignment horizontal="center"/>
    </xf>
    <xf numFmtId="0" fontId="21" fillId="0" borderId="117" xfId="1" applyFont="1" applyFill="1" applyBorder="1" applyAlignment="1">
      <alignment horizontal="left" wrapText="1"/>
    </xf>
    <xf numFmtId="0" fontId="21" fillId="0" borderId="21" xfId="1" applyFont="1" applyFill="1" applyBorder="1" applyAlignment="1">
      <alignment horizontal="left"/>
    </xf>
    <xf numFmtId="0" fontId="21" fillId="0" borderId="38" xfId="1" applyFont="1" applyFill="1" applyBorder="1" applyAlignment="1">
      <alignment horizontal="left"/>
    </xf>
    <xf numFmtId="0" fontId="21" fillId="0" borderId="9" xfId="1" applyFont="1" applyFill="1" applyBorder="1" applyAlignment="1">
      <alignment horizontal="left"/>
    </xf>
    <xf numFmtId="0" fontId="5" fillId="3" borderId="14" xfId="1" applyFont="1" applyFill="1" applyBorder="1" applyAlignment="1">
      <alignment horizontal="center"/>
    </xf>
    <xf numFmtId="0" fontId="21" fillId="0" borderId="134" xfId="1" applyFont="1" applyFill="1" applyBorder="1" applyAlignment="1">
      <alignment horizontal="left" wrapText="1"/>
    </xf>
    <xf numFmtId="0" fontId="21" fillId="0" borderId="14" xfId="1" applyFont="1" applyFill="1" applyBorder="1" applyAlignment="1">
      <alignment horizontal="left" wrapText="1"/>
    </xf>
    <xf numFmtId="0" fontId="21" fillId="0" borderId="134" xfId="1" applyFont="1" applyFill="1" applyBorder="1" applyAlignment="1">
      <alignment horizontal="center"/>
    </xf>
    <xf numFmtId="0" fontId="21" fillId="0" borderId="14" xfId="1" applyFont="1" applyFill="1" applyBorder="1" applyAlignment="1">
      <alignment horizontal="center"/>
    </xf>
    <xf numFmtId="0" fontId="21" fillId="0" borderId="134" xfId="1" applyFont="1" applyFill="1" applyBorder="1" applyAlignment="1">
      <alignment horizontal="center" wrapText="1"/>
    </xf>
    <xf numFmtId="0" fontId="21" fillId="0" borderId="14" xfId="1" applyFont="1" applyFill="1" applyBorder="1" applyAlignment="1">
      <alignment horizontal="center" wrapText="1"/>
    </xf>
    <xf numFmtId="0" fontId="21" fillId="0" borderId="14" xfId="1" applyFont="1" applyFill="1" applyBorder="1" applyAlignment="1">
      <alignment horizontal="left" vertical="center" wrapText="1"/>
    </xf>
    <xf numFmtId="0" fontId="20" fillId="0" borderId="134" xfId="1" applyFont="1" applyFill="1" applyBorder="1" applyAlignment="1">
      <alignment horizontal="left" vertical="center" wrapText="1"/>
    </xf>
    <xf numFmtId="0" fontId="20" fillId="0" borderId="14" xfId="1" applyFont="1" applyFill="1" applyBorder="1" applyAlignment="1">
      <alignment horizontal="left" vertical="center"/>
    </xf>
    <xf numFmtId="0" fontId="20" fillId="0" borderId="134" xfId="1" applyFont="1" applyFill="1" applyBorder="1" applyAlignment="1">
      <alignment horizontal="left" vertical="center"/>
    </xf>
    <xf numFmtId="0" fontId="21" fillId="0" borderId="117" xfId="1" applyFont="1" applyFill="1" applyBorder="1" applyAlignment="1">
      <alignment horizontal="left" vertical="center"/>
    </xf>
    <xf numFmtId="0" fontId="21" fillId="0" borderId="81" xfId="1" applyFont="1" applyFill="1" applyBorder="1" applyAlignment="1">
      <alignment horizontal="left" vertical="center"/>
    </xf>
    <xf numFmtId="0" fontId="21" fillId="0" borderId="58" xfId="1" applyFont="1" applyFill="1" applyBorder="1" applyAlignment="1">
      <alignment horizontal="left" vertical="center"/>
    </xf>
    <xf numFmtId="0" fontId="20" fillId="0" borderId="24" xfId="0" applyFont="1" applyBorder="1" applyAlignment="1">
      <alignment horizontal="left" vertical="center"/>
    </xf>
    <xf numFmtId="0" fontId="20" fillId="0" borderId="16" xfId="0" applyFont="1" applyBorder="1" applyAlignment="1">
      <alignment horizontal="left" vertical="center"/>
    </xf>
    <xf numFmtId="0" fontId="20" fillId="0" borderId="51" xfId="0" applyFont="1" applyBorder="1" applyAlignment="1">
      <alignment horizontal="left" vertical="center"/>
    </xf>
    <xf numFmtId="0" fontId="20" fillId="0" borderId="117" xfId="0" applyFont="1" applyBorder="1" applyAlignment="1">
      <alignment horizontal="left" vertical="center" wrapText="1"/>
    </xf>
    <xf numFmtId="0" fontId="20" fillId="0" borderId="21" xfId="0" applyFont="1" applyBorder="1" applyAlignment="1">
      <alignment horizontal="left" vertical="center"/>
    </xf>
    <xf numFmtId="0" fontId="20" fillId="0" borderId="81" xfId="0" applyFont="1" applyBorder="1" applyAlignment="1">
      <alignment horizontal="left" vertical="center"/>
    </xf>
    <xf numFmtId="0" fontId="20" fillId="0" borderId="49" xfId="0" applyFont="1" applyBorder="1" applyAlignment="1">
      <alignment horizontal="left" vertical="center"/>
    </xf>
    <xf numFmtId="0" fontId="20" fillId="0" borderId="18" xfId="0" applyFont="1" applyBorder="1" applyAlignment="1">
      <alignment horizontal="left" vertical="center"/>
    </xf>
    <xf numFmtId="0" fontId="20" fillId="0" borderId="58" xfId="0" applyFont="1" applyBorder="1" applyAlignment="1">
      <alignment horizontal="left" vertical="center"/>
    </xf>
    <xf numFmtId="0" fontId="20" fillId="0" borderId="36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137" xfId="0" applyFont="1" applyBorder="1" applyAlignment="1">
      <alignment horizontal="left" vertical="center" wrapText="1"/>
    </xf>
    <xf numFmtId="0" fontId="21" fillId="0" borderId="117" xfId="1" applyFont="1" applyFill="1" applyBorder="1" applyAlignment="1">
      <alignment vertical="top" wrapText="1"/>
    </xf>
    <xf numFmtId="0" fontId="21" fillId="0" borderId="21" xfId="1" applyFont="1" applyFill="1" applyBorder="1" applyAlignment="1">
      <alignment vertical="top"/>
    </xf>
    <xf numFmtId="0" fontId="21" fillId="0" borderId="119" xfId="1" applyFont="1" applyFill="1" applyBorder="1" applyAlignment="1">
      <alignment vertical="top"/>
    </xf>
    <xf numFmtId="0" fontId="21" fillId="0" borderId="36" xfId="1" applyFont="1" applyFill="1" applyBorder="1" applyAlignment="1">
      <alignment vertical="top"/>
    </xf>
    <xf numFmtId="0" fontId="21" fillId="0" borderId="0" xfId="1" applyFont="1" applyFill="1" applyBorder="1" applyAlignment="1">
      <alignment vertical="top"/>
    </xf>
    <xf numFmtId="0" fontId="21" fillId="0" borderId="93" xfId="1" applyFont="1" applyFill="1" applyBorder="1" applyAlignment="1">
      <alignment vertical="top"/>
    </xf>
    <xf numFmtId="0" fontId="21" fillId="0" borderId="38" xfId="1" applyFont="1" applyFill="1" applyBorder="1" applyAlignment="1">
      <alignment vertical="top"/>
    </xf>
    <xf numFmtId="0" fontId="21" fillId="0" borderId="9" xfId="1" applyFont="1" applyFill="1" applyBorder="1" applyAlignment="1">
      <alignment vertical="top"/>
    </xf>
    <xf numFmtId="0" fontId="21" fillId="0" borderId="12" xfId="1" applyFont="1" applyFill="1" applyBorder="1" applyAlignment="1">
      <alignment vertical="top"/>
    </xf>
    <xf numFmtId="0" fontId="0" fillId="0" borderId="108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21" fillId="0" borderId="21" xfId="1" applyFont="1" applyFill="1" applyBorder="1" applyAlignment="1">
      <alignment horizontal="left" vertical="center" wrapText="1"/>
    </xf>
    <xf numFmtId="0" fontId="21" fillId="0" borderId="119" xfId="1" applyFont="1" applyFill="1" applyBorder="1" applyAlignment="1">
      <alignment horizontal="left" vertical="center" wrapText="1"/>
    </xf>
    <xf numFmtId="0" fontId="21" fillId="0" borderId="0" xfId="1" applyFont="1" applyFill="1" applyBorder="1" applyAlignment="1">
      <alignment horizontal="left" vertical="center" wrapText="1"/>
    </xf>
    <xf numFmtId="0" fontId="21" fillId="0" borderId="93" xfId="1" applyFont="1" applyFill="1" applyBorder="1" applyAlignment="1">
      <alignment horizontal="left" vertical="center" wrapText="1"/>
    </xf>
    <xf numFmtId="164" fontId="1" fillId="0" borderId="55" xfId="2" applyFont="1" applyFill="1" applyBorder="1" applyAlignment="1">
      <alignment horizontal="center" vertical="center"/>
    </xf>
    <xf numFmtId="164" fontId="1" fillId="0" borderId="113" xfId="2" applyFont="1" applyFill="1" applyBorder="1" applyAlignment="1">
      <alignment horizontal="center" vertical="center"/>
    </xf>
    <xf numFmtId="164" fontId="1" fillId="0" borderId="136" xfId="2" applyFont="1" applyFill="1" applyBorder="1" applyAlignment="1">
      <alignment horizontal="center" vertical="center"/>
    </xf>
    <xf numFmtId="164" fontId="1" fillId="0" borderId="56" xfId="2" applyFont="1" applyFill="1" applyBorder="1" applyAlignment="1">
      <alignment horizontal="center" vertical="center"/>
    </xf>
    <xf numFmtId="164" fontId="1" fillId="0" borderId="82" xfId="2" applyFont="1" applyFill="1" applyBorder="1" applyAlignment="1">
      <alignment horizontal="center" vertical="center"/>
    </xf>
    <xf numFmtId="0" fontId="1" fillId="0" borderId="127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99" xfId="1" applyFont="1" applyFill="1" applyBorder="1" applyAlignment="1">
      <alignment horizontal="center"/>
    </xf>
    <xf numFmtId="0" fontId="1" fillId="0" borderId="14" xfId="1" applyFont="1" applyFill="1" applyBorder="1" applyAlignment="1">
      <alignment horizontal="center"/>
    </xf>
    <xf numFmtId="0" fontId="1" fillId="0" borderId="91" xfId="1" applyFont="1" applyFill="1" applyBorder="1" applyAlignment="1">
      <alignment horizontal="center"/>
    </xf>
    <xf numFmtId="0" fontId="21" fillId="0" borderId="36" xfId="1" applyFont="1" applyFill="1" applyBorder="1" applyAlignment="1">
      <alignment horizontal="left" wrapText="1"/>
    </xf>
    <xf numFmtId="0" fontId="21" fillId="0" borderId="0" xfId="1" applyFont="1" applyFill="1" applyBorder="1" applyAlignment="1">
      <alignment horizontal="left"/>
    </xf>
    <xf numFmtId="0" fontId="21" fillId="0" borderId="93" xfId="1" applyFont="1" applyFill="1" applyBorder="1" applyAlignment="1">
      <alignment horizontal="left"/>
    </xf>
    <xf numFmtId="0" fontId="21" fillId="0" borderId="36" xfId="1" applyFont="1" applyFill="1" applyBorder="1" applyAlignment="1">
      <alignment horizontal="left"/>
    </xf>
    <xf numFmtId="0" fontId="21" fillId="0" borderId="12" xfId="1" applyFont="1" applyFill="1" applyBorder="1" applyAlignment="1">
      <alignment horizontal="left"/>
    </xf>
    <xf numFmtId="164" fontId="1" fillId="0" borderId="114" xfId="2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4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3" fillId="0" borderId="153" xfId="1" applyFont="1" applyFill="1" applyBorder="1" applyAlignment="1">
      <alignment horizontal="left" vertical="center"/>
    </xf>
    <xf numFmtId="0" fontId="3" fillId="0" borderId="5" xfId="1" applyFont="1" applyFill="1" applyBorder="1" applyAlignment="1">
      <alignment horizontal="left" vertical="center"/>
    </xf>
    <xf numFmtId="0" fontId="3" fillId="0" borderId="152" xfId="1" applyFont="1" applyFill="1" applyBorder="1" applyAlignment="1">
      <alignment horizontal="left" vertical="center"/>
    </xf>
    <xf numFmtId="0" fontId="2" fillId="0" borderId="15" xfId="1" applyFont="1" applyFill="1" applyBorder="1" applyAlignment="1">
      <alignment horizontal="center"/>
    </xf>
    <xf numFmtId="0" fontId="2" fillId="0" borderId="16" xfId="1" applyFont="1" applyFill="1" applyBorder="1" applyAlignment="1">
      <alignment horizontal="center"/>
    </xf>
    <xf numFmtId="0" fontId="2" fillId="0" borderId="51" xfId="1" applyFont="1" applyFill="1" applyBorder="1" applyAlignment="1">
      <alignment horizontal="center"/>
    </xf>
    <xf numFmtId="0" fontId="4" fillId="0" borderId="30" xfId="1" applyFont="1" applyFill="1" applyBorder="1" applyAlignment="1">
      <alignment horizontal="center"/>
    </xf>
    <xf numFmtId="0" fontId="4" fillId="0" borderId="100" xfId="1" applyFont="1" applyFill="1" applyBorder="1" applyAlignment="1">
      <alignment horizontal="center"/>
    </xf>
    <xf numFmtId="0" fontId="4" fillId="0" borderId="86" xfId="1" applyFont="1" applyFill="1" applyBorder="1" applyAlignment="1">
      <alignment horizontal="center"/>
    </xf>
    <xf numFmtId="0" fontId="3" fillId="0" borderId="139" xfId="1" applyFont="1" applyFill="1" applyBorder="1" applyAlignment="1">
      <alignment horizontal="left" vertical="center"/>
    </xf>
    <xf numFmtId="0" fontId="3" fillId="0" borderId="9" xfId="1" applyFont="1" applyFill="1" applyBorder="1" applyAlignment="1">
      <alignment horizontal="left" vertical="center"/>
    </xf>
    <xf numFmtId="0" fontId="3" fillId="0" borderId="130" xfId="1" applyFont="1" applyFill="1" applyBorder="1" applyAlignment="1">
      <alignment horizontal="left" vertical="center"/>
    </xf>
    <xf numFmtId="0" fontId="3" fillId="0" borderId="116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0" fontId="3" fillId="0" borderId="137" xfId="1" applyFont="1" applyFill="1" applyBorder="1" applyAlignment="1">
      <alignment horizontal="left" vertical="center"/>
    </xf>
    <xf numFmtId="0" fontId="3" fillId="0" borderId="94" xfId="1" applyFont="1" applyFill="1" applyBorder="1" applyAlignment="1">
      <alignment horizontal="left" vertical="center"/>
    </xf>
    <xf numFmtId="0" fontId="3" fillId="0" borderId="18" xfId="1" applyFont="1" applyFill="1" applyBorder="1" applyAlignment="1">
      <alignment horizontal="left" vertical="center"/>
    </xf>
    <xf numFmtId="0" fontId="3" fillId="0" borderId="58" xfId="1" applyFont="1" applyFill="1" applyBorder="1" applyAlignment="1">
      <alignment horizontal="left" vertical="center"/>
    </xf>
    <xf numFmtId="0" fontId="3" fillId="0" borderId="15" xfId="1" applyFont="1" applyFill="1" applyBorder="1" applyAlignment="1">
      <alignment horizontal="left" vertical="center"/>
    </xf>
    <xf numFmtId="0" fontId="3" fillId="0" borderId="16" xfId="1" applyFont="1" applyFill="1" applyBorder="1" applyAlignment="1">
      <alignment horizontal="left" vertical="center"/>
    </xf>
    <xf numFmtId="0" fontId="3" fillId="0" borderId="51" xfId="1" applyFont="1" applyFill="1" applyBorder="1" applyAlignment="1">
      <alignment horizontal="left" vertical="center"/>
    </xf>
    <xf numFmtId="0" fontId="3" fillId="0" borderId="110" xfId="1" applyFont="1" applyFill="1" applyBorder="1" applyAlignment="1">
      <alignment horizontal="center"/>
    </xf>
    <xf numFmtId="0" fontId="3" fillId="0" borderId="111" xfId="1" applyFont="1" applyFill="1" applyBorder="1" applyAlignment="1">
      <alignment horizontal="center"/>
    </xf>
    <xf numFmtId="0" fontId="3" fillId="0" borderId="112" xfId="1" applyFont="1" applyFill="1" applyBorder="1" applyAlignment="1">
      <alignment horizontal="center"/>
    </xf>
  </cellXfs>
  <cellStyles count="3">
    <cellStyle name="Milliers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38101</xdr:colOff>
      <xdr:row>1</xdr:row>
      <xdr:rowOff>38100</xdr:rowOff>
    </xdr:from>
    <xdr:to>
      <xdr:col>2</xdr:col>
      <xdr:colOff>285750</xdr:colOff>
      <xdr:row>6</xdr:row>
      <xdr:rowOff>142875</xdr:rowOff>
    </xdr:to>
    <xdr:sp macro="" textlink="">
      <xdr:nvSpPr>
        <xdr:cNvPr id="4" name="Freeform 15"/>
        <xdr:cNvSpPr/>
      </xdr:nvSpPr>
      <xdr:spPr>
        <a:xfrm>
          <a:off x="419101" y="228600"/>
          <a:ext cx="1152524" cy="1057275"/>
        </a:xfrm>
        <a:custGeom>
          <a:avLst/>
          <a:gdLst/>
          <a:ahLst/>
          <a:cxnLst/>
          <a:rect l="l" t="t" r="r" b="b"/>
          <a:pathLst>
            <a:path w="874388" h="874388">
              <a:moveTo>
                <a:pt x="0" y="0"/>
              </a:moveTo>
              <a:lnTo>
                <a:pt x="874387" y="0"/>
              </a:lnTo>
              <a:lnTo>
                <a:pt x="874387" y="874388"/>
              </a:lnTo>
              <a:lnTo>
                <a:pt x="0" y="874388"/>
              </a:lnTo>
              <a:lnTo>
                <a:pt x="0" y="0"/>
              </a:lnTo>
              <a:close/>
            </a:path>
          </a:pathLst>
        </a:custGeom>
        <a:blipFill>
          <a:blip xmlns:r="http://schemas.openxmlformats.org/officeDocument/2006/relationships" r:embed="rId1"/>
          <a:stretch>
            <a:fillRect/>
          </a:stretch>
        </a:blipFill>
      </xdr:spPr>
      <xdr:txBody>
        <a:bodyPr wrap="square"/>
        <a:lstStyle/>
        <a:p>
          <a:endParaRPr lang="fr-FR"/>
        </a:p>
      </xdr:txBody>
    </xdr:sp>
    <xdr:clientData/>
  </xdr:twoCellAnchor>
  <xdr:twoCellAnchor>
    <xdr:from>
      <xdr:col>6</xdr:col>
      <xdr:colOff>380999</xdr:colOff>
      <xdr:row>2</xdr:row>
      <xdr:rowOff>124891</xdr:rowOff>
    </xdr:from>
    <xdr:to>
      <xdr:col>7</xdr:col>
      <xdr:colOff>1534685</xdr:colOff>
      <xdr:row>5</xdr:row>
      <xdr:rowOff>66675</xdr:rowOff>
    </xdr:to>
    <xdr:pic>
      <xdr:nvPicPr>
        <xdr:cNvPr id="5" name="Image 4" descr="cid:image002.jpg@01D90A50.89A89AD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4124" y="505891"/>
          <a:ext cx="1944261" cy="513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K94"/>
  <sheetViews>
    <sheetView topLeftCell="A28" zoomScaleNormal="100" zoomScaleSheetLayoutView="100" workbookViewId="0">
      <selection activeCell="B7" sqref="B7:H7"/>
    </sheetView>
  </sheetViews>
  <sheetFormatPr baseColWidth="10" defaultRowHeight="15" customHeight="1" x14ac:dyDescent="0.25"/>
  <cols>
    <col min="1" max="1" width="5.7109375" customWidth="1"/>
    <col min="2" max="2" width="13.5703125" customWidth="1"/>
    <col min="3" max="3" width="12.140625" customWidth="1"/>
    <col min="4" max="4" width="13" customWidth="1"/>
    <col min="5" max="5" width="29.85546875" customWidth="1"/>
    <col min="6" max="6" width="9.140625" customWidth="1"/>
    <col min="7" max="7" width="11.85546875" style="86" customWidth="1"/>
    <col min="8" max="8" width="24" style="11" bestFit="1" customWidth="1"/>
    <col min="9" max="9" width="5.7109375" customWidth="1"/>
    <col min="10" max="10" width="11.42578125" style="82"/>
    <col min="13" max="13" width="33.140625" customWidth="1"/>
    <col min="17" max="17" width="22.7109375" customWidth="1"/>
  </cols>
  <sheetData>
    <row r="1" spans="1:11" ht="15" customHeight="1" thickBot="1" x14ac:dyDescent="0.3">
      <c r="A1" s="488"/>
      <c r="B1" s="489"/>
      <c r="C1" s="474"/>
      <c r="D1" s="474"/>
      <c r="E1" s="475"/>
      <c r="F1" s="474"/>
      <c r="G1" s="476"/>
      <c r="H1" s="474"/>
      <c r="I1" s="477"/>
    </row>
    <row r="2" spans="1:11" ht="15" customHeight="1" x14ac:dyDescent="0.25">
      <c r="A2" s="490"/>
      <c r="B2" s="473"/>
      <c r="C2" s="474"/>
      <c r="D2" s="474"/>
      <c r="E2" s="475"/>
      <c r="F2" s="474"/>
      <c r="G2" s="476"/>
      <c r="H2" s="477"/>
      <c r="I2" s="480"/>
    </row>
    <row r="3" spans="1:11" ht="15" customHeight="1" x14ac:dyDescent="0.35">
      <c r="A3" s="490"/>
      <c r="B3" s="478"/>
      <c r="C3" s="2"/>
      <c r="D3" s="2"/>
      <c r="E3" s="483" t="s">
        <v>64</v>
      </c>
      <c r="F3" s="482"/>
      <c r="G3" s="482"/>
      <c r="H3" s="484"/>
      <c r="I3" s="484"/>
      <c r="J3" s="482"/>
    </row>
    <row r="4" spans="1:11" ht="15" customHeight="1" x14ac:dyDescent="0.25">
      <c r="A4" s="490"/>
      <c r="B4" s="478"/>
      <c r="C4" s="2"/>
      <c r="D4" s="2"/>
      <c r="E4" s="483" t="s">
        <v>62</v>
      </c>
      <c r="F4" s="483"/>
      <c r="G4" s="483"/>
      <c r="H4" s="485"/>
      <c r="I4" s="485"/>
      <c r="J4" s="483"/>
    </row>
    <row r="5" spans="1:11" ht="15" customHeight="1" x14ac:dyDescent="0.25">
      <c r="A5" s="490"/>
      <c r="B5" s="478"/>
      <c r="C5" s="2"/>
      <c r="D5" s="2"/>
      <c r="E5" s="483" t="s">
        <v>63</v>
      </c>
      <c r="F5" s="483"/>
      <c r="G5" s="483"/>
      <c r="H5" s="485"/>
      <c r="I5" s="485"/>
      <c r="J5" s="483"/>
    </row>
    <row r="6" spans="1:11" ht="15" customHeight="1" x14ac:dyDescent="0.25">
      <c r="A6" s="490"/>
      <c r="B6" s="481"/>
      <c r="C6" s="2"/>
      <c r="D6" s="2"/>
      <c r="E6" s="357"/>
      <c r="F6" s="2"/>
      <c r="G6" s="479"/>
      <c r="H6" s="480"/>
      <c r="I6" s="480"/>
    </row>
    <row r="7" spans="1:11" ht="15" customHeight="1" thickBot="1" x14ac:dyDescent="0.45">
      <c r="A7" s="490"/>
      <c r="B7" s="507"/>
      <c r="C7" s="508"/>
      <c r="D7" s="508"/>
      <c r="E7" s="508"/>
      <c r="F7" s="508"/>
      <c r="G7" s="508"/>
      <c r="H7" s="509"/>
      <c r="I7" s="480"/>
    </row>
    <row r="8" spans="1:11" ht="15" customHeight="1" x14ac:dyDescent="0.4">
      <c r="A8" s="490"/>
      <c r="B8" s="352"/>
      <c r="C8" s="352"/>
      <c r="D8" s="352"/>
      <c r="E8" s="352"/>
      <c r="F8" s="352"/>
      <c r="G8" s="352"/>
      <c r="H8" s="352"/>
      <c r="I8" s="480"/>
    </row>
    <row r="9" spans="1:11" ht="15" customHeight="1" x14ac:dyDescent="0.4">
      <c r="A9" s="490"/>
      <c r="B9" s="352"/>
      <c r="C9" s="352"/>
      <c r="D9" s="352"/>
      <c r="E9" s="352"/>
      <c r="F9" s="352"/>
      <c r="G9" s="352"/>
      <c r="H9" s="352"/>
      <c r="I9" s="480"/>
    </row>
    <row r="10" spans="1:11" ht="15" customHeight="1" x14ac:dyDescent="0.35">
      <c r="A10" s="490"/>
      <c r="B10" s="491"/>
      <c r="C10" s="2"/>
      <c r="D10" s="2"/>
      <c r="E10" s="357"/>
      <c r="F10" s="2"/>
      <c r="G10" s="479"/>
      <c r="H10" s="2"/>
      <c r="I10" s="480"/>
    </row>
    <row r="11" spans="1:11" ht="29.25" customHeight="1" x14ac:dyDescent="0.35">
      <c r="A11" s="490"/>
      <c r="B11" s="491"/>
      <c r="C11" s="2"/>
      <c r="D11" s="2"/>
      <c r="E11" s="486" t="s">
        <v>13</v>
      </c>
      <c r="F11" s="486"/>
      <c r="G11" s="486"/>
      <c r="H11" s="486"/>
      <c r="I11" s="492"/>
      <c r="J11" s="486"/>
      <c r="K11" s="486"/>
    </row>
    <row r="12" spans="1:11" ht="15" customHeight="1" x14ac:dyDescent="0.25">
      <c r="A12" s="490"/>
      <c r="B12" s="503" t="s">
        <v>14</v>
      </c>
      <c r="C12" s="503"/>
      <c r="D12" s="503"/>
      <c r="E12" s="503"/>
      <c r="F12" s="503"/>
      <c r="G12" s="503"/>
      <c r="H12" s="503"/>
      <c r="I12" s="480"/>
    </row>
    <row r="13" spans="1:11" ht="20.100000000000001" customHeight="1" x14ac:dyDescent="0.25">
      <c r="A13" s="490"/>
      <c r="B13" s="503"/>
      <c r="C13" s="503"/>
      <c r="D13" s="503"/>
      <c r="E13" s="503"/>
      <c r="F13" s="503"/>
      <c r="G13" s="503"/>
      <c r="H13" s="503"/>
      <c r="I13" s="480"/>
    </row>
    <row r="14" spans="1:11" ht="20.100000000000001" customHeight="1" thickBot="1" x14ac:dyDescent="0.4">
      <c r="A14" s="490"/>
      <c r="B14" s="2"/>
      <c r="C14" s="482"/>
      <c r="D14" s="482"/>
      <c r="E14" s="482"/>
      <c r="F14" s="482"/>
      <c r="G14" s="482"/>
      <c r="H14" s="482"/>
      <c r="I14" s="480"/>
    </row>
    <row r="15" spans="1:11" ht="20.100000000000001" customHeight="1" x14ac:dyDescent="0.5">
      <c r="A15" s="490"/>
      <c r="B15" s="504" t="s">
        <v>97</v>
      </c>
      <c r="C15" s="505"/>
      <c r="D15" s="505"/>
      <c r="E15" s="505"/>
      <c r="F15" s="505"/>
      <c r="G15" s="505"/>
      <c r="H15" s="506"/>
      <c r="I15" s="480"/>
    </row>
    <row r="16" spans="1:11" ht="20.100000000000001" customHeight="1" thickBot="1" x14ac:dyDescent="0.55000000000000004">
      <c r="A16" s="490"/>
      <c r="B16" s="500" t="s">
        <v>15</v>
      </c>
      <c r="C16" s="501"/>
      <c r="D16" s="501"/>
      <c r="E16" s="501"/>
      <c r="F16" s="501"/>
      <c r="G16" s="501"/>
      <c r="H16" s="502"/>
      <c r="I16" s="480"/>
    </row>
    <row r="17" spans="1:9" ht="15" customHeight="1" x14ac:dyDescent="0.25">
      <c r="A17" s="490"/>
      <c r="B17" s="493"/>
      <c r="C17" s="2"/>
      <c r="D17" s="2"/>
      <c r="E17" s="357"/>
      <c r="F17" s="2"/>
      <c r="G17" s="479"/>
      <c r="H17" s="2"/>
      <c r="I17" s="480"/>
    </row>
    <row r="18" spans="1:9" ht="15" customHeight="1" x14ac:dyDescent="0.25">
      <c r="A18" s="490"/>
      <c r="B18" s="493"/>
      <c r="C18" s="2"/>
      <c r="D18" s="2"/>
      <c r="E18" s="357"/>
      <c r="F18" s="2"/>
      <c r="G18" s="479"/>
      <c r="H18" s="2"/>
      <c r="I18" s="480"/>
    </row>
    <row r="19" spans="1:9" ht="30" customHeight="1" x14ac:dyDescent="0.25">
      <c r="A19" s="490"/>
      <c r="B19" s="2"/>
      <c r="C19" s="2"/>
      <c r="D19" s="2"/>
      <c r="E19" s="2"/>
      <c r="F19" s="2"/>
      <c r="G19" s="494"/>
      <c r="H19" s="495"/>
      <c r="I19" s="480"/>
    </row>
    <row r="20" spans="1:9" ht="15" customHeight="1" x14ac:dyDescent="0.25">
      <c r="A20" s="490"/>
      <c r="B20" s="2"/>
      <c r="C20" s="2"/>
      <c r="D20" s="2"/>
      <c r="E20" s="2"/>
      <c r="F20" s="2"/>
      <c r="G20" s="494"/>
      <c r="H20" s="495"/>
      <c r="I20" s="480"/>
    </row>
    <row r="21" spans="1:9" ht="60" customHeight="1" x14ac:dyDescent="0.25">
      <c r="A21" s="490"/>
      <c r="B21" s="514" t="s">
        <v>172</v>
      </c>
      <c r="C21" s="514"/>
      <c r="D21" s="514"/>
      <c r="E21" s="514"/>
      <c r="F21" s="514"/>
      <c r="G21" s="514"/>
      <c r="H21" s="514"/>
      <c r="I21" s="480"/>
    </row>
    <row r="22" spans="1:9" ht="15" customHeight="1" x14ac:dyDescent="0.25">
      <c r="A22" s="490"/>
      <c r="B22" s="493"/>
      <c r="C22" s="2"/>
      <c r="D22" s="2"/>
      <c r="E22" s="357"/>
      <c r="F22" s="2"/>
      <c r="G22" s="479"/>
      <c r="H22" s="2"/>
      <c r="I22" s="480"/>
    </row>
    <row r="23" spans="1:9" ht="60" customHeight="1" x14ac:dyDescent="0.25">
      <c r="A23" s="490"/>
      <c r="B23" s="514" t="s">
        <v>173</v>
      </c>
      <c r="C23" s="514"/>
      <c r="D23" s="514"/>
      <c r="E23" s="514"/>
      <c r="F23" s="514"/>
      <c r="G23" s="514"/>
      <c r="H23" s="514"/>
      <c r="I23" s="480"/>
    </row>
    <row r="24" spans="1:9" ht="15" customHeight="1" x14ac:dyDescent="0.25">
      <c r="A24" s="490"/>
      <c r="B24" s="496"/>
      <c r="C24" s="2"/>
      <c r="D24" s="2"/>
      <c r="E24" s="357"/>
      <c r="F24" s="2"/>
      <c r="G24" s="479"/>
      <c r="H24" s="2"/>
      <c r="I24" s="480"/>
    </row>
    <row r="25" spans="1:9" ht="60" customHeight="1" x14ac:dyDescent="0.25">
      <c r="A25" s="490"/>
      <c r="B25" s="515" t="s">
        <v>174</v>
      </c>
      <c r="C25" s="516"/>
      <c r="D25" s="516"/>
      <c r="E25" s="516"/>
      <c r="F25" s="516"/>
      <c r="G25" s="516"/>
      <c r="H25" s="516"/>
      <c r="I25" s="480"/>
    </row>
    <row r="26" spans="1:9" ht="15" customHeight="1" x14ac:dyDescent="0.25">
      <c r="A26" s="490"/>
      <c r="B26" s="2"/>
      <c r="C26" s="2"/>
      <c r="D26" s="2"/>
      <c r="E26" s="357"/>
      <c r="F26" s="2"/>
      <c r="G26" s="479"/>
      <c r="H26" s="2"/>
      <c r="I26" s="480"/>
    </row>
    <row r="27" spans="1:9" ht="60" customHeight="1" x14ac:dyDescent="0.25">
      <c r="A27" s="490"/>
      <c r="B27" s="515" t="s">
        <v>175</v>
      </c>
      <c r="C27" s="515"/>
      <c r="D27" s="515"/>
      <c r="E27" s="515"/>
      <c r="F27" s="515"/>
      <c r="G27" s="515"/>
      <c r="H27" s="515"/>
      <c r="I27" s="480"/>
    </row>
    <row r="28" spans="1:9" ht="15" customHeight="1" x14ac:dyDescent="0.25">
      <c r="A28" s="490"/>
      <c r="B28" s="515"/>
      <c r="C28" s="515"/>
      <c r="D28" s="515"/>
      <c r="E28" s="515"/>
      <c r="F28" s="515"/>
      <c r="G28" s="515"/>
      <c r="H28" s="515"/>
      <c r="I28" s="480"/>
    </row>
    <row r="29" spans="1:9" ht="15" customHeight="1" x14ac:dyDescent="0.25">
      <c r="A29" s="490"/>
      <c r="B29" s="2"/>
      <c r="C29" s="2"/>
      <c r="D29" s="2"/>
      <c r="E29" s="357"/>
      <c r="F29" s="2"/>
      <c r="G29" s="479"/>
      <c r="H29" s="2"/>
      <c r="I29" s="480"/>
    </row>
    <row r="30" spans="1:9" ht="15" customHeight="1" x14ac:dyDescent="0.25">
      <c r="A30" s="490"/>
      <c r="B30" s="2"/>
      <c r="C30" s="2"/>
      <c r="D30" s="2"/>
      <c r="E30" s="357"/>
      <c r="F30" s="2"/>
      <c r="G30" s="479"/>
      <c r="I30" s="480"/>
    </row>
    <row r="31" spans="1:9" ht="15" customHeight="1" x14ac:dyDescent="0.25">
      <c r="A31" s="490"/>
      <c r="B31" s="2"/>
      <c r="C31" s="2"/>
      <c r="D31" s="2"/>
      <c r="E31" s="357"/>
      <c r="F31" s="2"/>
      <c r="G31" s="479"/>
      <c r="I31" s="480"/>
    </row>
    <row r="32" spans="1:9" ht="15" customHeight="1" x14ac:dyDescent="0.25">
      <c r="A32" s="490"/>
      <c r="B32" s="2"/>
      <c r="C32" s="2"/>
      <c r="D32" s="2"/>
      <c r="E32" s="357"/>
      <c r="F32" s="2"/>
      <c r="G32" s="479"/>
      <c r="H32" s="2"/>
      <c r="I32" s="480"/>
    </row>
    <row r="33" spans="1:9" ht="15" customHeight="1" x14ac:dyDescent="0.25">
      <c r="A33" s="490"/>
      <c r="B33" s="2"/>
      <c r="C33" s="2"/>
      <c r="D33" s="2"/>
      <c r="E33" s="357"/>
      <c r="F33" s="2"/>
      <c r="G33" s="479"/>
      <c r="H33" s="2"/>
      <c r="I33" s="480"/>
    </row>
    <row r="34" spans="1:9" ht="15" customHeight="1" x14ac:dyDescent="0.25">
      <c r="A34" s="490"/>
      <c r="B34" s="2"/>
      <c r="C34" s="2"/>
      <c r="D34" s="2"/>
      <c r="E34" s="357"/>
      <c r="F34" s="2"/>
      <c r="G34" s="479"/>
      <c r="H34" s="2"/>
      <c r="I34" s="480"/>
    </row>
    <row r="35" spans="1:9" ht="15" customHeight="1" x14ac:dyDescent="0.25">
      <c r="A35" s="490"/>
      <c r="B35" s="2"/>
      <c r="C35" s="2"/>
      <c r="D35" s="2"/>
      <c r="E35" s="357"/>
      <c r="F35" s="2"/>
      <c r="G35" s="479"/>
      <c r="H35" s="2"/>
      <c r="I35" s="480"/>
    </row>
    <row r="36" spans="1:9" ht="15" customHeight="1" x14ac:dyDescent="0.25">
      <c r="A36" s="490"/>
      <c r="B36" s="2"/>
      <c r="C36" s="2"/>
      <c r="D36" s="2"/>
      <c r="E36" s="357"/>
      <c r="F36" s="2"/>
      <c r="G36" s="479"/>
      <c r="H36" s="497" t="s">
        <v>164</v>
      </c>
      <c r="I36" s="480"/>
    </row>
    <row r="37" spans="1:9" ht="15" customHeight="1" x14ac:dyDescent="0.25">
      <c r="A37" s="490"/>
      <c r="B37" s="2"/>
      <c r="C37" s="2"/>
      <c r="D37" s="2"/>
      <c r="E37" s="357"/>
      <c r="F37" s="2"/>
      <c r="G37" s="479"/>
      <c r="H37" s="497" t="s">
        <v>165</v>
      </c>
      <c r="I37" s="480"/>
    </row>
    <row r="38" spans="1:9" ht="15" customHeight="1" thickBot="1" x14ac:dyDescent="0.3">
      <c r="A38" s="233"/>
      <c r="B38" s="234"/>
      <c r="C38" s="234"/>
      <c r="D38" s="234"/>
      <c r="E38" s="235"/>
      <c r="F38" s="234"/>
      <c r="G38" s="498"/>
      <c r="H38" s="234"/>
      <c r="I38" s="499"/>
    </row>
    <row r="39" spans="1:9" ht="15" customHeight="1" x14ac:dyDescent="0.25">
      <c r="E39" s="72"/>
      <c r="G39" s="94"/>
      <c r="H39"/>
    </row>
    <row r="40" spans="1:9" ht="15" customHeight="1" x14ac:dyDescent="0.25">
      <c r="E40" s="72"/>
      <c r="G40" s="94"/>
      <c r="H40"/>
    </row>
    <row r="41" spans="1:9" ht="50.25" customHeight="1" x14ac:dyDescent="0.25">
      <c r="H41"/>
    </row>
    <row r="42" spans="1:9" ht="15" customHeight="1" x14ac:dyDescent="0.25">
      <c r="E42" s="72"/>
      <c r="G42" s="94"/>
      <c r="H42"/>
    </row>
    <row r="43" spans="1:9" ht="15" customHeight="1" x14ac:dyDescent="0.25">
      <c r="E43" s="72"/>
      <c r="G43" s="94"/>
      <c r="H43"/>
    </row>
    <row r="44" spans="1:9" ht="15" customHeight="1" x14ac:dyDescent="0.25">
      <c r="E44" s="72"/>
      <c r="G44" s="94"/>
      <c r="H44"/>
    </row>
    <row r="45" spans="1:9" ht="15" customHeight="1" x14ac:dyDescent="0.25">
      <c r="E45" s="72"/>
      <c r="G45" s="94"/>
      <c r="H45"/>
    </row>
    <row r="46" spans="1:9" ht="63.75" customHeight="1" x14ac:dyDescent="0.25">
      <c r="C46" s="512"/>
      <c r="D46" s="513"/>
      <c r="E46" s="513"/>
      <c r="F46" s="513"/>
      <c r="G46" s="513"/>
      <c r="H46"/>
    </row>
    <row r="47" spans="1:9" ht="15" customHeight="1" x14ac:dyDescent="0.25">
      <c r="C47" s="487"/>
      <c r="D47" s="74"/>
      <c r="E47" s="72"/>
      <c r="G47" s="94"/>
      <c r="H47"/>
    </row>
    <row r="48" spans="1:9" ht="15" customHeight="1" x14ac:dyDescent="0.25">
      <c r="C48" s="74"/>
      <c r="D48" s="74"/>
      <c r="E48" s="72"/>
      <c r="G48" s="94"/>
      <c r="H48"/>
    </row>
    <row r="49" spans="3:8" ht="15" customHeight="1" x14ac:dyDescent="0.25">
      <c r="E49" s="72"/>
      <c r="G49" s="94"/>
      <c r="H49"/>
    </row>
    <row r="50" spans="3:8" ht="15" customHeight="1" x14ac:dyDescent="0.25">
      <c r="E50" s="72"/>
      <c r="G50" s="94"/>
      <c r="H50"/>
    </row>
    <row r="51" spans="3:8" ht="15" customHeight="1" x14ac:dyDescent="0.25">
      <c r="E51" s="72"/>
      <c r="G51" s="94"/>
      <c r="H51"/>
    </row>
    <row r="52" spans="3:8" ht="15" customHeight="1" x14ac:dyDescent="0.25">
      <c r="E52" s="72"/>
      <c r="G52" s="94"/>
      <c r="H52"/>
    </row>
    <row r="53" spans="3:8" ht="39.75" customHeight="1" x14ac:dyDescent="0.25">
      <c r="C53" s="510"/>
      <c r="D53" s="511"/>
      <c r="E53" s="511"/>
      <c r="F53" s="511"/>
      <c r="G53" s="511"/>
      <c r="H53" s="511"/>
    </row>
    <row r="54" spans="3:8" ht="15" customHeight="1" x14ac:dyDescent="0.25">
      <c r="C54" s="74"/>
      <c r="D54" s="74"/>
      <c r="E54" s="72"/>
      <c r="G54" s="94"/>
      <c r="H54"/>
    </row>
    <row r="55" spans="3:8" ht="15" customHeight="1" x14ac:dyDescent="0.25">
      <c r="E55" s="72"/>
      <c r="G55" s="94"/>
      <c r="H55"/>
    </row>
    <row r="57" spans="3:8" ht="15" customHeight="1" x14ac:dyDescent="0.25">
      <c r="E57" s="72"/>
      <c r="G57" s="94"/>
      <c r="H57"/>
    </row>
    <row r="58" spans="3:8" ht="15" customHeight="1" x14ac:dyDescent="0.25">
      <c r="E58" s="72"/>
      <c r="G58" s="94"/>
      <c r="H58"/>
    </row>
    <row r="59" spans="3:8" ht="48" customHeight="1" x14ac:dyDescent="0.25">
      <c r="C59" s="510"/>
      <c r="D59" s="511"/>
      <c r="E59" s="511"/>
      <c r="F59" s="511"/>
      <c r="G59" s="511"/>
      <c r="H59"/>
    </row>
    <row r="60" spans="3:8" ht="15" customHeight="1" x14ac:dyDescent="0.25">
      <c r="C60" s="74"/>
      <c r="D60" s="74"/>
      <c r="E60" s="72"/>
      <c r="G60" s="94"/>
      <c r="H60"/>
    </row>
    <row r="61" spans="3:8" ht="15" customHeight="1" x14ac:dyDescent="0.25">
      <c r="E61" s="72"/>
      <c r="G61" s="94"/>
      <c r="H61"/>
    </row>
    <row r="62" spans="3:8" ht="15" customHeight="1" x14ac:dyDescent="0.25">
      <c r="E62" s="72"/>
      <c r="G62" s="94"/>
      <c r="H62"/>
    </row>
    <row r="63" spans="3:8" ht="15" customHeight="1" x14ac:dyDescent="0.25">
      <c r="E63" s="72"/>
      <c r="G63" s="94"/>
      <c r="H63"/>
    </row>
    <row r="64" spans="3:8" ht="15" customHeight="1" x14ac:dyDescent="0.25">
      <c r="E64" s="72"/>
      <c r="G64" s="94"/>
      <c r="H64"/>
    </row>
    <row r="65" spans="5:8" ht="15" customHeight="1" x14ac:dyDescent="0.25">
      <c r="E65" s="72"/>
      <c r="G65" s="94"/>
      <c r="H65"/>
    </row>
    <row r="66" spans="5:8" ht="15" customHeight="1" x14ac:dyDescent="0.25">
      <c r="E66" s="72"/>
      <c r="G66" s="94"/>
      <c r="H66"/>
    </row>
    <row r="67" spans="5:8" ht="15" customHeight="1" x14ac:dyDescent="0.25">
      <c r="E67" s="72"/>
      <c r="G67" s="94"/>
      <c r="H67"/>
    </row>
    <row r="68" spans="5:8" ht="15" customHeight="1" x14ac:dyDescent="0.25">
      <c r="E68" s="72"/>
      <c r="G68" s="94"/>
      <c r="H68"/>
    </row>
    <row r="69" spans="5:8" ht="15" customHeight="1" x14ac:dyDescent="0.25">
      <c r="E69" s="72"/>
      <c r="G69" s="94"/>
      <c r="H69"/>
    </row>
    <row r="70" spans="5:8" ht="15" customHeight="1" x14ac:dyDescent="0.25">
      <c r="E70" s="72"/>
      <c r="G70" s="94"/>
      <c r="H70"/>
    </row>
    <row r="71" spans="5:8" ht="15" customHeight="1" x14ac:dyDescent="0.25">
      <c r="E71" s="72"/>
      <c r="G71" s="94"/>
      <c r="H71"/>
    </row>
    <row r="72" spans="5:8" ht="15" customHeight="1" x14ac:dyDescent="0.25">
      <c r="E72" s="72"/>
      <c r="G72" s="94"/>
      <c r="H72"/>
    </row>
    <row r="73" spans="5:8" ht="15" customHeight="1" x14ac:dyDescent="0.25">
      <c r="E73" s="72"/>
      <c r="G73" s="94"/>
      <c r="H73"/>
    </row>
    <row r="74" spans="5:8" ht="15" customHeight="1" x14ac:dyDescent="0.25">
      <c r="E74" s="72"/>
      <c r="G74" s="94"/>
      <c r="H74"/>
    </row>
    <row r="75" spans="5:8" ht="15" customHeight="1" x14ac:dyDescent="0.25">
      <c r="E75" s="72"/>
      <c r="G75" s="94"/>
      <c r="H75"/>
    </row>
    <row r="76" spans="5:8" ht="15" customHeight="1" x14ac:dyDescent="0.25">
      <c r="E76" s="72"/>
      <c r="G76" s="94"/>
      <c r="H76"/>
    </row>
    <row r="77" spans="5:8" ht="15" customHeight="1" x14ac:dyDescent="0.25">
      <c r="E77" s="72"/>
      <c r="G77" s="94"/>
      <c r="H77"/>
    </row>
    <row r="78" spans="5:8" ht="15" customHeight="1" x14ac:dyDescent="0.25">
      <c r="E78" s="72"/>
      <c r="G78" s="94"/>
      <c r="H78"/>
    </row>
    <row r="79" spans="5:8" ht="15" customHeight="1" x14ac:dyDescent="0.25">
      <c r="E79" s="72"/>
      <c r="G79" s="94"/>
      <c r="H79"/>
    </row>
    <row r="80" spans="5:8" ht="15" customHeight="1" x14ac:dyDescent="0.25">
      <c r="E80" s="72"/>
      <c r="G80" s="94"/>
      <c r="H80"/>
    </row>
    <row r="81" spans="5:8" ht="15" customHeight="1" x14ac:dyDescent="0.25">
      <c r="E81" s="72"/>
      <c r="G81" s="94"/>
      <c r="H81"/>
    </row>
    <row r="82" spans="5:8" ht="15" customHeight="1" x14ac:dyDescent="0.25">
      <c r="E82" s="72"/>
      <c r="G82" s="94"/>
      <c r="H82"/>
    </row>
    <row r="83" spans="5:8" ht="15" customHeight="1" x14ac:dyDescent="0.25">
      <c r="E83" s="72"/>
      <c r="G83" s="94"/>
      <c r="H83"/>
    </row>
    <row r="84" spans="5:8" ht="15" customHeight="1" x14ac:dyDescent="0.25">
      <c r="E84" s="72"/>
      <c r="G84" s="94"/>
      <c r="H84"/>
    </row>
    <row r="85" spans="5:8" ht="15" customHeight="1" x14ac:dyDescent="0.25">
      <c r="E85" s="72"/>
      <c r="G85" s="94"/>
      <c r="H85"/>
    </row>
    <row r="86" spans="5:8" ht="15" customHeight="1" x14ac:dyDescent="0.25">
      <c r="E86" s="72"/>
      <c r="G86" s="94"/>
      <c r="H86"/>
    </row>
    <row r="87" spans="5:8" ht="15" customHeight="1" x14ac:dyDescent="0.25">
      <c r="E87" s="72"/>
      <c r="G87" s="94"/>
      <c r="H87"/>
    </row>
    <row r="88" spans="5:8" ht="15" customHeight="1" x14ac:dyDescent="0.25">
      <c r="E88" s="72"/>
      <c r="G88" s="94"/>
      <c r="H88"/>
    </row>
    <row r="89" spans="5:8" ht="15" customHeight="1" x14ac:dyDescent="0.25">
      <c r="E89" s="72"/>
      <c r="G89" s="94"/>
      <c r="H89"/>
    </row>
    <row r="90" spans="5:8" ht="15" customHeight="1" x14ac:dyDescent="0.25">
      <c r="E90" s="72"/>
      <c r="G90" s="94"/>
      <c r="H90"/>
    </row>
    <row r="91" spans="5:8" ht="15" customHeight="1" x14ac:dyDescent="0.25">
      <c r="E91" s="72"/>
      <c r="G91" s="94"/>
      <c r="H91"/>
    </row>
    <row r="92" spans="5:8" ht="15" customHeight="1" x14ac:dyDescent="0.25">
      <c r="E92" s="72"/>
      <c r="G92" s="94"/>
      <c r="H92"/>
    </row>
    <row r="93" spans="5:8" ht="15" customHeight="1" x14ac:dyDescent="0.25">
      <c r="E93" s="72"/>
      <c r="G93" s="94"/>
      <c r="H93"/>
    </row>
    <row r="94" spans="5:8" ht="15" customHeight="1" x14ac:dyDescent="0.25">
      <c r="E94" s="72"/>
      <c r="G94" s="94"/>
      <c r="H94"/>
    </row>
  </sheetData>
  <mergeCells count="11">
    <mergeCell ref="B16:H16"/>
    <mergeCell ref="B12:H13"/>
    <mergeCell ref="B15:H15"/>
    <mergeCell ref="B7:H7"/>
    <mergeCell ref="C59:G59"/>
    <mergeCell ref="C46:G46"/>
    <mergeCell ref="B21:H21"/>
    <mergeCell ref="B23:H23"/>
    <mergeCell ref="B25:H25"/>
    <mergeCell ref="C53:H53"/>
    <mergeCell ref="B27:H28"/>
  </mergeCells>
  <printOptions horizontalCentered="1" verticalCentered="1"/>
  <pageMargins left="0.70866141732283472" right="0.70866141732283472" top="0.43307086614173229" bottom="0.15748031496062992" header="0.47244094488188981" footer="0.23622047244094491"/>
  <pageSetup paperSize="9" scale="73" fitToHeight="0" orientation="portrait" r:id="rId1"/>
  <headerFooter>
    <oddHeader>&amp;C&amp;P</oddHeader>
    <oddFooter>&amp;C&amp;9 43 Bis, Avenue Roger Salengro - 13890 MOURIES - Tél. 04.90.47.61.77  - Portable : 06.19.89.00.97 - Fax : 0 4.90.47.58.61 - Email : paquot@aol.com
SIRET : 502 462 543 00015 - APE :7112B - TVA : FR72 502 462 542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Y1182"/>
  <sheetViews>
    <sheetView topLeftCell="B1141" zoomScale="85" zoomScaleNormal="85" workbookViewId="0">
      <selection activeCell="G963" sqref="G963"/>
    </sheetView>
  </sheetViews>
  <sheetFormatPr baseColWidth="10" defaultRowHeight="15" x14ac:dyDescent="0.25"/>
  <cols>
    <col min="1" max="1" width="1.85546875" hidden="1" customWidth="1"/>
    <col min="4" max="4" width="20.140625" customWidth="1"/>
    <col min="5" max="5" width="17" style="72" customWidth="1"/>
    <col min="6" max="6" width="8.5703125" customWidth="1"/>
    <col min="7" max="7" width="8.7109375" customWidth="1"/>
    <col min="8" max="8" width="10.28515625" customWidth="1"/>
    <col min="9" max="9" width="11" style="225" customWidth="1"/>
    <col min="10" max="10" width="4.140625" customWidth="1"/>
    <col min="11" max="11" width="3.5703125" customWidth="1"/>
    <col min="12" max="12" width="3.85546875" customWidth="1"/>
    <col min="13" max="13" width="4.42578125" customWidth="1"/>
    <col min="14" max="14" width="12.85546875" customWidth="1"/>
  </cols>
  <sheetData>
    <row r="1" spans="2:12" ht="15.75" thickBot="1" x14ac:dyDescent="0.3">
      <c r="F1" s="73"/>
      <c r="H1" s="94"/>
    </row>
    <row r="2" spans="2:12" x14ac:dyDescent="0.25">
      <c r="B2" s="715" t="s">
        <v>0</v>
      </c>
      <c r="C2" s="716"/>
      <c r="D2" s="716"/>
      <c r="E2" s="716"/>
      <c r="F2" s="315" t="s">
        <v>1</v>
      </c>
      <c r="G2" s="315" t="s">
        <v>2</v>
      </c>
      <c r="H2" s="316" t="s">
        <v>3</v>
      </c>
      <c r="I2" s="317" t="s">
        <v>4</v>
      </c>
      <c r="J2" s="2"/>
      <c r="K2" s="2"/>
    </row>
    <row r="3" spans="2:12" x14ac:dyDescent="0.25">
      <c r="B3" s="318"/>
      <c r="C3" s="302"/>
      <c r="D3" s="302"/>
      <c r="E3" s="303"/>
      <c r="F3" s="228"/>
      <c r="G3" s="228"/>
      <c r="H3" s="43"/>
      <c r="I3" s="33"/>
      <c r="J3" s="2"/>
      <c r="K3" s="2"/>
    </row>
    <row r="4" spans="2:12" x14ac:dyDescent="0.25">
      <c r="B4" s="319" t="s">
        <v>27</v>
      </c>
      <c r="C4" s="302"/>
      <c r="D4" s="302"/>
      <c r="E4" s="303"/>
      <c r="F4" s="228" t="s">
        <v>29</v>
      </c>
      <c r="G4" s="228">
        <v>1</v>
      </c>
      <c r="H4" s="43"/>
      <c r="I4" s="33">
        <f>G4*H4</f>
        <v>0</v>
      </c>
      <c r="J4" s="2"/>
      <c r="K4" s="2"/>
    </row>
    <row r="5" spans="2:12" x14ac:dyDescent="0.25">
      <c r="B5" s="319" t="s">
        <v>28</v>
      </c>
      <c r="C5" s="302"/>
      <c r="D5" s="302"/>
      <c r="E5" s="303"/>
      <c r="F5" s="228"/>
      <c r="G5" s="228"/>
      <c r="H5" s="43"/>
      <c r="I5" s="33"/>
      <c r="J5" s="2"/>
      <c r="K5" s="2"/>
    </row>
    <row r="6" spans="2:12" x14ac:dyDescent="0.25">
      <c r="B6" s="318"/>
      <c r="C6" s="302"/>
      <c r="D6" s="302"/>
      <c r="E6" s="303"/>
      <c r="F6" s="228"/>
      <c r="G6" s="228"/>
      <c r="H6" s="43"/>
      <c r="I6" s="33"/>
      <c r="J6" s="2"/>
      <c r="K6" s="2"/>
    </row>
    <row r="7" spans="2:12" x14ac:dyDescent="0.25">
      <c r="B7" s="319" t="s">
        <v>30</v>
      </c>
      <c r="C7" s="302"/>
      <c r="D7" s="302"/>
      <c r="E7" s="303"/>
      <c r="F7" s="228" t="s">
        <v>29</v>
      </c>
      <c r="G7" s="228">
        <v>1</v>
      </c>
      <c r="H7" s="43"/>
      <c r="I7" s="33">
        <f>G7*H7</f>
        <v>0</v>
      </c>
      <c r="J7" s="2"/>
      <c r="K7" s="2"/>
    </row>
    <row r="8" spans="2:12" x14ac:dyDescent="0.25">
      <c r="B8" s="318"/>
      <c r="C8" s="302"/>
      <c r="D8" s="302"/>
      <c r="E8" s="303"/>
      <c r="F8" s="228"/>
      <c r="G8" s="228"/>
      <c r="H8" s="43"/>
      <c r="I8" s="33"/>
      <c r="J8" s="2"/>
      <c r="K8" s="2"/>
    </row>
    <row r="9" spans="2:12" ht="15.75" x14ac:dyDescent="0.25">
      <c r="B9" s="318"/>
      <c r="C9" s="302"/>
      <c r="D9" s="717" t="s">
        <v>31</v>
      </c>
      <c r="E9" s="717"/>
      <c r="F9" s="228"/>
      <c r="G9" s="228"/>
      <c r="H9" s="43"/>
      <c r="I9" s="301">
        <f>SUM(I4:I7)</f>
        <v>0</v>
      </c>
      <c r="J9" s="2"/>
      <c r="K9" s="2"/>
    </row>
    <row r="10" spans="2:12" x14ac:dyDescent="0.25">
      <c r="B10" s="318"/>
      <c r="C10" s="302"/>
      <c r="D10" s="302"/>
      <c r="E10" s="303"/>
      <c r="F10" s="228"/>
      <c r="G10" s="228"/>
      <c r="H10" s="43"/>
      <c r="I10" s="33"/>
      <c r="J10" s="2"/>
      <c r="K10" s="2"/>
    </row>
    <row r="11" spans="2:12" x14ac:dyDescent="0.25">
      <c r="B11" s="318"/>
      <c r="C11" s="302"/>
      <c r="D11" s="302"/>
      <c r="E11" s="303"/>
      <c r="F11" s="228"/>
      <c r="G11" s="228"/>
      <c r="H11" s="43"/>
      <c r="I11" s="33"/>
      <c r="J11" s="2"/>
      <c r="K11" s="2"/>
    </row>
    <row r="12" spans="2:12" ht="18" x14ac:dyDescent="0.25">
      <c r="B12" s="720" t="s">
        <v>58</v>
      </c>
      <c r="C12" s="721"/>
      <c r="D12" s="721"/>
      <c r="E12" s="721"/>
      <c r="F12" s="168"/>
      <c r="G12" s="168"/>
      <c r="H12" s="43"/>
      <c r="I12" s="33"/>
      <c r="J12" s="2"/>
      <c r="K12" s="2"/>
    </row>
    <row r="13" spans="2:12" ht="18" x14ac:dyDescent="0.25">
      <c r="B13" s="320"/>
      <c r="C13" s="42"/>
      <c r="D13" s="42"/>
      <c r="E13" s="303"/>
      <c r="F13" s="168"/>
      <c r="G13" s="168"/>
      <c r="H13" s="43"/>
      <c r="I13" s="33"/>
      <c r="J13" s="2"/>
      <c r="K13" s="2"/>
    </row>
    <row r="14" spans="2:12" ht="15.75" x14ac:dyDescent="0.25">
      <c r="B14" s="718" t="s">
        <v>26</v>
      </c>
      <c r="C14" s="719"/>
      <c r="D14" s="719"/>
      <c r="E14" s="719"/>
      <c r="F14" s="228"/>
      <c r="G14" s="228"/>
      <c r="H14" s="43"/>
      <c r="I14" s="33"/>
      <c r="J14" s="2"/>
      <c r="K14" s="2"/>
    </row>
    <row r="15" spans="2:12" ht="15.75" x14ac:dyDescent="0.25">
      <c r="B15" s="321"/>
      <c r="C15" s="304"/>
      <c r="D15" s="304"/>
      <c r="E15" s="305"/>
      <c r="F15" s="228"/>
      <c r="G15" s="228"/>
      <c r="H15" s="43"/>
      <c r="I15" s="33"/>
      <c r="J15" s="2"/>
      <c r="K15" s="2"/>
    </row>
    <row r="16" spans="2:12" x14ac:dyDescent="0.25">
      <c r="B16" s="722" t="s">
        <v>102</v>
      </c>
      <c r="C16" s="723"/>
      <c r="D16" s="723"/>
      <c r="E16" s="723"/>
      <c r="F16" s="705" t="s">
        <v>5</v>
      </c>
      <c r="G16" s="705">
        <v>1</v>
      </c>
      <c r="H16" s="527"/>
      <c r="I16" s="539">
        <f>G16*H17</f>
        <v>0</v>
      </c>
      <c r="J16" s="2"/>
      <c r="K16" s="2"/>
      <c r="L16" s="116"/>
    </row>
    <row r="17" spans="2:19" x14ac:dyDescent="0.25">
      <c r="B17" s="724"/>
      <c r="C17" s="723"/>
      <c r="D17" s="723"/>
      <c r="E17" s="723"/>
      <c r="F17" s="705"/>
      <c r="G17" s="705"/>
      <c r="H17" s="635"/>
      <c r="I17" s="542"/>
      <c r="J17" s="2"/>
      <c r="K17" s="2"/>
      <c r="L17" s="116"/>
    </row>
    <row r="18" spans="2:19" x14ac:dyDescent="0.25">
      <c r="B18" s="724"/>
      <c r="C18" s="723"/>
      <c r="D18" s="723"/>
      <c r="E18" s="723"/>
      <c r="F18" s="705"/>
      <c r="G18" s="705"/>
      <c r="H18" s="528"/>
      <c r="I18" s="541"/>
      <c r="J18" s="2"/>
      <c r="K18" s="2"/>
      <c r="L18" s="116"/>
    </row>
    <row r="19" spans="2:19" x14ac:dyDescent="0.25">
      <c r="B19" s="322"/>
      <c r="C19" s="42"/>
      <c r="D19" s="42"/>
      <c r="E19" s="306"/>
      <c r="F19" s="174"/>
      <c r="G19" s="174"/>
      <c r="H19" s="43"/>
      <c r="I19" s="33"/>
      <c r="J19" s="2"/>
      <c r="K19" s="2"/>
      <c r="L19" s="116"/>
    </row>
    <row r="20" spans="2:19" x14ac:dyDescent="0.25">
      <c r="B20" s="722" t="s">
        <v>103</v>
      </c>
      <c r="C20" s="723"/>
      <c r="D20" s="723"/>
      <c r="E20" s="723"/>
      <c r="F20" s="584" t="s">
        <v>5</v>
      </c>
      <c r="G20" s="556">
        <v>1</v>
      </c>
      <c r="H20" s="527"/>
      <c r="I20" s="539">
        <f>G20*H21</f>
        <v>0</v>
      </c>
      <c r="J20" s="2"/>
      <c r="K20" s="2"/>
      <c r="L20" s="116"/>
    </row>
    <row r="21" spans="2:19" x14ac:dyDescent="0.25">
      <c r="B21" s="724"/>
      <c r="C21" s="723"/>
      <c r="D21" s="723"/>
      <c r="E21" s="723"/>
      <c r="F21" s="586"/>
      <c r="G21" s="557"/>
      <c r="H21" s="528"/>
      <c r="I21" s="541"/>
      <c r="J21" s="2"/>
      <c r="K21" s="2"/>
      <c r="L21" s="116"/>
    </row>
    <row r="22" spans="2:19" x14ac:dyDescent="0.25">
      <c r="B22" s="322"/>
      <c r="C22" s="42"/>
      <c r="D22" s="42"/>
      <c r="E22" s="306"/>
      <c r="F22" s="174"/>
      <c r="G22" s="174"/>
      <c r="H22" s="43"/>
      <c r="I22" s="33"/>
      <c r="J22" s="2"/>
      <c r="K22" s="2"/>
      <c r="L22" s="116"/>
    </row>
    <row r="23" spans="2:19" x14ac:dyDescent="0.25">
      <c r="B23" s="722" t="s">
        <v>104</v>
      </c>
      <c r="C23" s="723"/>
      <c r="D23" s="723"/>
      <c r="E23" s="723"/>
      <c r="F23" s="584" t="s">
        <v>5</v>
      </c>
      <c r="G23" s="584">
        <v>1</v>
      </c>
      <c r="H23" s="527"/>
      <c r="I23" s="539">
        <f>G23*H24</f>
        <v>0</v>
      </c>
      <c r="J23" s="2"/>
      <c r="K23" s="2"/>
      <c r="L23" s="116"/>
    </row>
    <row r="24" spans="2:19" x14ac:dyDescent="0.25">
      <c r="B24" s="724"/>
      <c r="C24" s="723"/>
      <c r="D24" s="723"/>
      <c r="E24" s="723"/>
      <c r="F24" s="586"/>
      <c r="G24" s="586"/>
      <c r="H24" s="528"/>
      <c r="I24" s="541"/>
      <c r="J24" s="2"/>
      <c r="K24" s="2"/>
      <c r="L24" s="116"/>
    </row>
    <row r="25" spans="2:19" x14ac:dyDescent="0.25">
      <c r="B25" s="322"/>
      <c r="C25" s="42"/>
      <c r="D25" s="42"/>
      <c r="E25" s="306"/>
      <c r="F25" s="174"/>
      <c r="G25" s="174"/>
      <c r="H25" s="43"/>
      <c r="I25" s="33"/>
      <c r="J25" s="2"/>
      <c r="K25" s="2"/>
      <c r="L25" s="116"/>
    </row>
    <row r="26" spans="2:19" x14ac:dyDescent="0.25">
      <c r="B26" s="722" t="s">
        <v>105</v>
      </c>
      <c r="C26" s="723"/>
      <c r="D26" s="723"/>
      <c r="E26" s="723"/>
      <c r="F26" s="556"/>
      <c r="G26" s="556"/>
      <c r="H26" s="527"/>
      <c r="I26" s="539"/>
      <c r="J26" s="2"/>
      <c r="K26" s="2"/>
      <c r="L26" s="116"/>
      <c r="M26" s="116"/>
      <c r="N26" s="116"/>
      <c r="O26" s="5"/>
      <c r="P26" s="5"/>
      <c r="Q26" s="220"/>
      <c r="R26" s="219"/>
      <c r="S26" s="219"/>
    </row>
    <row r="27" spans="2:19" x14ac:dyDescent="0.25">
      <c r="B27" s="724"/>
      <c r="C27" s="723"/>
      <c r="D27" s="723"/>
      <c r="E27" s="723"/>
      <c r="F27" s="557"/>
      <c r="G27" s="557"/>
      <c r="H27" s="528"/>
      <c r="I27" s="541"/>
      <c r="J27" s="2"/>
      <c r="K27" s="2"/>
      <c r="L27" s="116"/>
      <c r="M27" s="116"/>
      <c r="N27" s="116"/>
      <c r="O27" s="5"/>
      <c r="P27" s="5"/>
      <c r="Q27" s="220"/>
      <c r="R27" s="219"/>
      <c r="S27" s="219"/>
    </row>
    <row r="28" spans="2:19" x14ac:dyDescent="0.25">
      <c r="B28" s="322"/>
      <c r="C28" s="336"/>
      <c r="D28" s="307" t="s">
        <v>35</v>
      </c>
      <c r="E28" s="357"/>
      <c r="F28" s="2"/>
      <c r="G28" s="2"/>
      <c r="H28" s="43"/>
      <c r="I28" s="33">
        <f>G31*H28</f>
        <v>0</v>
      </c>
      <c r="J28" s="282"/>
      <c r="K28" s="283"/>
      <c r="L28" s="281"/>
      <c r="M28" s="281"/>
      <c r="N28" s="288"/>
      <c r="O28" s="5"/>
      <c r="P28" s="141"/>
      <c r="Q28" s="217"/>
      <c r="R28" s="219"/>
      <c r="S28" s="219"/>
    </row>
    <row r="29" spans="2:19" x14ac:dyDescent="0.25">
      <c r="B29" s="322"/>
      <c r="C29" s="336"/>
      <c r="D29" s="307"/>
      <c r="E29" s="298" t="s">
        <v>20</v>
      </c>
      <c r="F29" s="174" t="s">
        <v>7</v>
      </c>
      <c r="G29" s="174">
        <v>25</v>
      </c>
      <c r="H29" s="43"/>
      <c r="I29" s="33"/>
      <c r="J29" s="282"/>
      <c r="K29" s="283"/>
      <c r="L29" s="281"/>
      <c r="M29" s="281"/>
      <c r="N29" s="288"/>
      <c r="O29" s="5"/>
      <c r="P29" s="141"/>
      <c r="Q29" s="217"/>
      <c r="R29" s="219"/>
      <c r="S29" s="219"/>
    </row>
    <row r="30" spans="2:19" x14ac:dyDescent="0.25">
      <c r="B30" s="322"/>
      <c r="C30" s="336"/>
      <c r="D30" s="307"/>
      <c r="E30" s="298" t="s">
        <v>34</v>
      </c>
      <c r="F30" s="174" t="s">
        <v>7</v>
      </c>
      <c r="G30" s="174">
        <v>14</v>
      </c>
      <c r="H30" s="43"/>
      <c r="I30" s="33"/>
      <c r="J30" s="282"/>
      <c r="K30" s="283"/>
      <c r="L30" s="281"/>
      <c r="M30" s="281"/>
      <c r="N30" s="288"/>
      <c r="O30" s="5"/>
      <c r="P30" s="141"/>
      <c r="Q30" s="217"/>
      <c r="R30" s="219"/>
      <c r="S30" s="219"/>
    </row>
    <row r="31" spans="2:19" x14ac:dyDescent="0.25">
      <c r="B31" s="322"/>
      <c r="C31" s="336"/>
      <c r="D31" s="307"/>
      <c r="E31" s="298" t="s">
        <v>33</v>
      </c>
      <c r="F31" s="174" t="s">
        <v>7</v>
      </c>
      <c r="G31" s="174">
        <v>72</v>
      </c>
      <c r="H31" s="43"/>
      <c r="I31" s="33"/>
      <c r="J31" s="282"/>
      <c r="K31" s="283"/>
      <c r="L31" s="281"/>
      <c r="M31" s="281"/>
      <c r="N31" s="288"/>
      <c r="O31" s="5"/>
      <c r="P31" s="141"/>
      <c r="Q31" s="217"/>
      <c r="R31" s="219"/>
      <c r="S31" s="219"/>
    </row>
    <row r="32" spans="2:19" x14ac:dyDescent="0.25">
      <c r="B32" s="322"/>
      <c r="C32" s="336"/>
      <c r="D32" s="307"/>
      <c r="E32" s="298" t="s">
        <v>42</v>
      </c>
      <c r="F32" s="174" t="s">
        <v>126</v>
      </c>
      <c r="G32" s="174">
        <v>11</v>
      </c>
      <c r="H32" s="43"/>
      <c r="I32" s="33">
        <f>G30*H32</f>
        <v>0</v>
      </c>
      <c r="J32" s="283"/>
      <c r="K32" s="283"/>
      <c r="L32" s="281"/>
      <c r="M32" s="281"/>
      <c r="N32" s="289"/>
      <c r="O32" s="5"/>
      <c r="P32" s="141"/>
      <c r="Q32" s="217"/>
      <c r="R32" s="219"/>
      <c r="S32" s="219"/>
    </row>
    <row r="33" spans="2:19" x14ac:dyDescent="0.25">
      <c r="B33" s="322"/>
      <c r="C33" s="336"/>
      <c r="D33" s="307"/>
      <c r="E33" s="298" t="s">
        <v>12</v>
      </c>
      <c r="F33" s="174" t="s">
        <v>7</v>
      </c>
      <c r="G33" s="174">
        <v>6</v>
      </c>
      <c r="H33" s="43"/>
      <c r="I33" s="33">
        <f>G29*H33</f>
        <v>0</v>
      </c>
      <c r="J33" s="283"/>
      <c r="K33" s="283"/>
      <c r="L33" s="281"/>
      <c r="M33" s="281"/>
      <c r="N33" s="289"/>
      <c r="O33" s="5"/>
      <c r="P33" s="141"/>
      <c r="Q33" s="217"/>
      <c r="R33" s="219"/>
      <c r="S33" s="219"/>
    </row>
    <row r="34" spans="2:19" x14ac:dyDescent="0.25">
      <c r="B34" s="322"/>
      <c r="C34" s="336"/>
      <c r="D34" s="307"/>
      <c r="E34" s="298" t="s">
        <v>55</v>
      </c>
      <c r="F34" s="174" t="s">
        <v>7</v>
      </c>
      <c r="G34" s="174">
        <v>6</v>
      </c>
      <c r="H34" s="43"/>
      <c r="I34" s="33"/>
      <c r="J34" s="283"/>
      <c r="K34" s="283"/>
      <c r="L34" s="281"/>
      <c r="M34" s="281"/>
      <c r="N34" s="289"/>
      <c r="O34" s="5"/>
      <c r="P34" s="141"/>
      <c r="Q34" s="217"/>
      <c r="R34" s="219"/>
      <c r="S34" s="219"/>
    </row>
    <row r="35" spans="2:19" x14ac:dyDescent="0.25">
      <c r="B35" s="322"/>
      <c r="C35" s="336"/>
      <c r="D35" s="307"/>
      <c r="E35" s="298"/>
      <c r="F35" s="174"/>
      <c r="G35" s="174"/>
      <c r="H35" s="43"/>
      <c r="I35" s="33"/>
      <c r="J35" s="283"/>
      <c r="K35" s="283"/>
      <c r="L35" s="281"/>
      <c r="M35" s="281"/>
      <c r="N35" s="289"/>
      <c r="O35" s="5"/>
      <c r="P35" s="141"/>
      <c r="Q35" s="217"/>
      <c r="R35" s="219"/>
      <c r="S35" s="219"/>
    </row>
    <row r="36" spans="2:19" x14ac:dyDescent="0.25">
      <c r="B36" s="322"/>
      <c r="C36" s="336"/>
      <c r="D36" s="307" t="s">
        <v>36</v>
      </c>
      <c r="E36" s="357"/>
      <c r="F36" s="2"/>
      <c r="G36" s="2"/>
      <c r="H36" s="43"/>
      <c r="I36" s="33">
        <f>G38*H36</f>
        <v>0</v>
      </c>
      <c r="J36" s="282"/>
      <c r="K36" s="283"/>
      <c r="L36" s="281"/>
      <c r="M36" s="281"/>
      <c r="O36" s="5"/>
      <c r="P36" s="141"/>
      <c r="Q36" s="217"/>
      <c r="R36" s="219"/>
      <c r="S36" s="219"/>
    </row>
    <row r="37" spans="2:19" x14ac:dyDescent="0.25">
      <c r="B37" s="322"/>
      <c r="C37" s="336"/>
      <c r="D37" s="307"/>
      <c r="E37" s="298" t="s">
        <v>39</v>
      </c>
      <c r="F37" s="174" t="s">
        <v>7</v>
      </c>
      <c r="G37" s="174">
        <v>12</v>
      </c>
      <c r="H37" s="43"/>
      <c r="I37" s="33"/>
      <c r="J37" s="282"/>
      <c r="K37" s="283"/>
      <c r="L37" s="281"/>
      <c r="M37" s="281"/>
      <c r="O37" s="5"/>
      <c r="P37" s="141"/>
      <c r="Q37" s="217"/>
      <c r="R37" s="219"/>
      <c r="S37" s="219"/>
    </row>
    <row r="38" spans="2:19" x14ac:dyDescent="0.25">
      <c r="B38" s="322"/>
      <c r="C38" s="336"/>
      <c r="D38" s="307"/>
      <c r="E38" s="298" t="s">
        <v>38</v>
      </c>
      <c r="F38" s="174" t="s">
        <v>7</v>
      </c>
      <c r="G38" s="174">
        <v>61</v>
      </c>
      <c r="H38" s="43"/>
      <c r="I38" s="33"/>
      <c r="J38" s="282"/>
      <c r="K38" s="283"/>
      <c r="L38" s="281"/>
      <c r="M38" s="281"/>
      <c r="O38" s="5"/>
      <c r="P38" s="141"/>
      <c r="Q38" s="217"/>
      <c r="R38" s="219"/>
      <c r="S38" s="219"/>
    </row>
    <row r="39" spans="2:19" x14ac:dyDescent="0.25">
      <c r="B39" s="322"/>
      <c r="C39" s="336"/>
      <c r="D39" s="307"/>
      <c r="E39" s="298" t="s">
        <v>111</v>
      </c>
      <c r="F39" s="174" t="s">
        <v>7</v>
      </c>
      <c r="G39" s="174">
        <v>15</v>
      </c>
      <c r="H39" s="43"/>
      <c r="I39" s="33">
        <f>G37*H39</f>
        <v>0</v>
      </c>
      <c r="J39" s="283"/>
      <c r="K39" s="283"/>
      <c r="L39" s="281"/>
      <c r="M39" s="281"/>
      <c r="N39" s="289"/>
      <c r="O39" s="5"/>
      <c r="P39" s="5"/>
      <c r="Q39" s="220"/>
      <c r="R39" s="219"/>
      <c r="S39" s="219"/>
    </row>
    <row r="40" spans="2:19" x14ac:dyDescent="0.25">
      <c r="B40" s="322"/>
      <c r="C40" s="336"/>
      <c r="D40" s="307"/>
      <c r="E40" s="357"/>
      <c r="F40" s="2"/>
      <c r="G40" s="2"/>
      <c r="H40" s="43"/>
      <c r="I40" s="33"/>
      <c r="J40" s="283"/>
      <c r="K40" s="283"/>
      <c r="L40" s="281"/>
      <c r="M40" s="281"/>
      <c r="N40" s="289"/>
      <c r="O40" s="5"/>
      <c r="P40" s="5"/>
      <c r="Q40" s="220"/>
      <c r="R40" s="219"/>
      <c r="S40" s="219"/>
    </row>
    <row r="41" spans="2:19" x14ac:dyDescent="0.25">
      <c r="B41" s="322" t="s">
        <v>40</v>
      </c>
      <c r="C41" s="336"/>
      <c r="D41" s="336"/>
      <c r="E41" s="339"/>
      <c r="F41" s="174"/>
      <c r="G41" s="174"/>
      <c r="H41" s="43"/>
      <c r="I41" s="33"/>
      <c r="J41" s="283"/>
      <c r="K41" s="283"/>
      <c r="L41" s="281"/>
      <c r="M41" s="281"/>
      <c r="N41" s="289"/>
      <c r="O41" s="5"/>
      <c r="P41" s="141"/>
      <c r="Q41" s="217"/>
      <c r="R41" s="219"/>
      <c r="S41" s="219"/>
    </row>
    <row r="42" spans="2:19" x14ac:dyDescent="0.25">
      <c r="B42" s="322"/>
      <c r="C42" s="336"/>
      <c r="D42" s="336"/>
      <c r="E42" s="298" t="s">
        <v>20</v>
      </c>
      <c r="F42" s="174" t="s">
        <v>7</v>
      </c>
      <c r="G42" s="174">
        <v>25</v>
      </c>
      <c r="H42" s="43"/>
      <c r="I42" s="33"/>
      <c r="J42" s="283"/>
      <c r="K42" s="283"/>
      <c r="L42" s="281"/>
      <c r="M42" s="281"/>
      <c r="N42" s="289"/>
      <c r="O42" s="5"/>
      <c r="P42" s="141"/>
      <c r="Q42" s="217"/>
      <c r="R42" s="219"/>
      <c r="S42" s="219"/>
    </row>
    <row r="43" spans="2:19" x14ac:dyDescent="0.25">
      <c r="B43" s="322"/>
      <c r="C43" s="336"/>
      <c r="D43" s="336"/>
      <c r="E43" s="298" t="s">
        <v>34</v>
      </c>
      <c r="F43" s="174" t="s">
        <v>7</v>
      </c>
      <c r="G43" s="174">
        <v>14</v>
      </c>
      <c r="H43" s="43"/>
      <c r="I43" s="33"/>
      <c r="J43" s="283"/>
      <c r="K43" s="283"/>
      <c r="L43" s="281"/>
      <c r="M43" s="281"/>
      <c r="N43" s="289"/>
      <c r="O43" s="5"/>
      <c r="P43" s="141"/>
      <c r="Q43" s="217"/>
      <c r="R43" s="219"/>
      <c r="S43" s="219"/>
    </row>
    <row r="44" spans="2:19" x14ac:dyDescent="0.25">
      <c r="B44" s="322"/>
      <c r="C44" s="336"/>
      <c r="D44" s="337"/>
      <c r="E44" s="298" t="s">
        <v>23</v>
      </c>
      <c r="F44" s="174" t="s">
        <v>7</v>
      </c>
      <c r="G44" s="174">
        <v>67</v>
      </c>
      <c r="H44" s="43"/>
      <c r="I44" s="33">
        <f t="shared" ref="I44" si="0">G44*H44</f>
        <v>0</v>
      </c>
      <c r="J44" s="282"/>
      <c r="K44" s="283"/>
      <c r="L44" s="281"/>
      <c r="M44" s="281"/>
      <c r="N44" s="289"/>
      <c r="O44" s="5"/>
      <c r="P44" s="24"/>
      <c r="Q44" s="217"/>
      <c r="R44" s="219"/>
      <c r="S44" s="219"/>
    </row>
    <row r="45" spans="2:19" x14ac:dyDescent="0.25">
      <c r="B45" s="322"/>
      <c r="C45" s="336"/>
      <c r="D45" s="337"/>
      <c r="E45" s="298" t="s">
        <v>42</v>
      </c>
      <c r="F45" s="174" t="s">
        <v>7</v>
      </c>
      <c r="G45" s="174">
        <v>11</v>
      </c>
      <c r="H45" s="43"/>
      <c r="I45" s="33">
        <f>G43*H45</f>
        <v>0</v>
      </c>
      <c r="J45" s="283"/>
      <c r="K45" s="283"/>
      <c r="L45" s="281"/>
      <c r="M45" s="281"/>
      <c r="N45" s="289"/>
      <c r="O45" s="5"/>
      <c r="P45" s="141"/>
      <c r="Q45" s="217"/>
      <c r="R45" s="219"/>
      <c r="S45" s="219"/>
    </row>
    <row r="46" spans="2:19" x14ac:dyDescent="0.25">
      <c r="B46" s="322"/>
      <c r="C46" s="336"/>
      <c r="D46" s="337"/>
      <c r="E46" s="298" t="s">
        <v>12</v>
      </c>
      <c r="F46" s="174" t="s">
        <v>7</v>
      </c>
      <c r="G46" s="174">
        <v>6</v>
      </c>
      <c r="H46" s="43"/>
      <c r="I46" s="33">
        <f>G42*H46</f>
        <v>0</v>
      </c>
      <c r="J46" s="283"/>
      <c r="K46" s="283"/>
      <c r="L46" s="281"/>
      <c r="M46" s="281"/>
      <c r="N46" s="289"/>
      <c r="O46" s="5"/>
      <c r="P46" s="5"/>
      <c r="Q46" s="220"/>
      <c r="R46" s="219"/>
      <c r="S46" s="219"/>
    </row>
    <row r="47" spans="2:19" x14ac:dyDescent="0.25">
      <c r="B47" s="322"/>
      <c r="C47" s="336"/>
      <c r="D47" s="337"/>
      <c r="E47" s="298"/>
      <c r="F47" s="174"/>
      <c r="G47" s="174"/>
      <c r="H47" s="43"/>
      <c r="I47" s="33"/>
      <c r="J47" s="283"/>
      <c r="K47" s="283"/>
      <c r="L47" s="281"/>
      <c r="M47" s="281"/>
      <c r="N47" s="289"/>
      <c r="O47" s="5"/>
      <c r="P47" s="5"/>
      <c r="Q47" s="220"/>
      <c r="R47" s="219"/>
      <c r="S47" s="219"/>
    </row>
    <row r="48" spans="2:19" ht="14.45" customHeight="1" x14ac:dyDescent="0.25">
      <c r="B48" s="736" t="s">
        <v>106</v>
      </c>
      <c r="C48" s="737"/>
      <c r="D48" s="737"/>
      <c r="E48" s="737"/>
      <c r="F48" s="556"/>
      <c r="G48" s="556"/>
      <c r="H48" s="527"/>
      <c r="I48" s="539"/>
      <c r="J48" s="283"/>
      <c r="K48" s="283"/>
      <c r="L48" s="281"/>
      <c r="M48" s="281"/>
      <c r="N48" s="289"/>
      <c r="O48" s="5"/>
      <c r="P48" s="141"/>
      <c r="Q48" s="217"/>
      <c r="R48" s="219"/>
      <c r="S48" s="219"/>
    </row>
    <row r="49" spans="2:19" x14ac:dyDescent="0.25">
      <c r="B49" s="736"/>
      <c r="C49" s="737"/>
      <c r="D49" s="737"/>
      <c r="E49" s="737"/>
      <c r="F49" s="557"/>
      <c r="G49" s="557"/>
      <c r="H49" s="528"/>
      <c r="I49" s="541"/>
      <c r="J49" s="283"/>
      <c r="K49" s="283"/>
      <c r="L49" s="281"/>
      <c r="M49" s="281"/>
      <c r="N49" s="290"/>
      <c r="O49" s="244"/>
      <c r="P49" s="220"/>
      <c r="Q49" s="220"/>
      <c r="R49" s="219"/>
      <c r="S49" s="219"/>
    </row>
    <row r="50" spans="2:19" x14ac:dyDescent="0.25">
      <c r="B50" s="322"/>
      <c r="C50" s="336"/>
      <c r="D50" s="307" t="s">
        <v>35</v>
      </c>
      <c r="E50" s="357"/>
      <c r="F50" s="2"/>
      <c r="G50" s="2"/>
      <c r="H50" s="43"/>
      <c r="I50" s="33">
        <f>G54*H50</f>
        <v>0</v>
      </c>
      <c r="J50" s="282"/>
      <c r="K50" s="299"/>
      <c r="L50" s="281"/>
      <c r="M50" s="281"/>
      <c r="N50" s="290"/>
      <c r="O50" s="244"/>
      <c r="P50" s="220"/>
      <c r="Q50" s="220"/>
      <c r="R50" s="219"/>
      <c r="S50" s="219"/>
    </row>
    <row r="51" spans="2:19" x14ac:dyDescent="0.25">
      <c r="B51" s="322"/>
      <c r="C51" s="336"/>
      <c r="D51" s="307"/>
      <c r="E51" s="298" t="s">
        <v>10</v>
      </c>
      <c r="F51" s="174" t="s">
        <v>7</v>
      </c>
      <c r="G51" s="174">
        <v>25</v>
      </c>
      <c r="H51" s="43"/>
      <c r="I51" s="33"/>
      <c r="J51" s="282"/>
      <c r="K51" s="299"/>
      <c r="L51" s="281"/>
      <c r="M51" s="281"/>
      <c r="N51" s="290"/>
      <c r="O51" s="244"/>
      <c r="P51" s="220"/>
      <c r="Q51" s="220"/>
      <c r="R51" s="219"/>
      <c r="S51" s="219"/>
    </row>
    <row r="52" spans="2:19" x14ac:dyDescent="0.25">
      <c r="B52" s="322"/>
      <c r="C52" s="336"/>
      <c r="D52" s="307"/>
      <c r="E52" s="298" t="s">
        <v>12</v>
      </c>
      <c r="F52" s="174" t="s">
        <v>7</v>
      </c>
      <c r="G52" s="174">
        <v>4</v>
      </c>
      <c r="H52" s="43"/>
      <c r="I52" s="33"/>
      <c r="J52" s="282"/>
      <c r="K52" s="299"/>
      <c r="L52" s="281"/>
      <c r="M52" s="281"/>
      <c r="N52" s="290"/>
      <c r="O52" s="244"/>
      <c r="P52" s="220"/>
      <c r="Q52" s="220"/>
      <c r="R52" s="219"/>
      <c r="S52" s="219"/>
    </row>
    <row r="53" spans="2:19" x14ac:dyDescent="0.25">
      <c r="B53" s="322"/>
      <c r="C53" s="336"/>
      <c r="D53" s="338"/>
      <c r="E53" s="298" t="s">
        <v>53</v>
      </c>
      <c r="F53" s="174" t="s">
        <v>7</v>
      </c>
      <c r="G53" s="174">
        <v>34</v>
      </c>
      <c r="H53" s="43"/>
      <c r="I53" s="33">
        <f>G51*H53</f>
        <v>0</v>
      </c>
      <c r="J53" s="283"/>
      <c r="K53" s="299"/>
      <c r="L53" s="281"/>
      <c r="M53" s="281"/>
      <c r="N53" s="281"/>
      <c r="O53" s="5"/>
      <c r="P53" s="24"/>
      <c r="Q53" s="217"/>
      <c r="R53" s="219"/>
      <c r="S53" s="219"/>
    </row>
    <row r="54" spans="2:19" x14ac:dyDescent="0.25">
      <c r="B54" s="322"/>
      <c r="C54" s="336"/>
      <c r="D54" s="338"/>
      <c r="E54" s="298" t="s">
        <v>18</v>
      </c>
      <c r="F54" s="174" t="s">
        <v>7</v>
      </c>
      <c r="G54" s="174">
        <v>48</v>
      </c>
      <c r="H54" s="43"/>
      <c r="I54" s="33"/>
      <c r="J54" s="283"/>
      <c r="K54" s="299"/>
      <c r="L54" s="281"/>
      <c r="M54" s="281"/>
      <c r="N54" s="281"/>
      <c r="O54" s="5"/>
      <c r="P54" s="24"/>
      <c r="Q54" s="217"/>
      <c r="R54" s="219"/>
      <c r="S54" s="219"/>
    </row>
    <row r="55" spans="2:19" x14ac:dyDescent="0.25">
      <c r="B55" s="322"/>
      <c r="C55" s="336"/>
      <c r="D55" s="338"/>
      <c r="E55" s="357"/>
      <c r="F55" s="2"/>
      <c r="G55" s="2"/>
      <c r="H55" s="43"/>
      <c r="I55" s="33"/>
      <c r="J55" s="283"/>
      <c r="K55" s="299"/>
      <c r="L55" s="281"/>
      <c r="M55" s="281"/>
      <c r="N55" s="291"/>
      <c r="O55" s="2"/>
      <c r="P55" s="2"/>
      <c r="Q55" s="2"/>
      <c r="R55" s="2"/>
      <c r="S55" s="2"/>
    </row>
    <row r="56" spans="2:19" x14ac:dyDescent="0.25">
      <c r="B56" s="322"/>
      <c r="C56" s="336"/>
      <c r="D56" s="307" t="s">
        <v>36</v>
      </c>
      <c r="E56" s="357"/>
      <c r="F56" s="2"/>
      <c r="G56" s="2"/>
      <c r="H56" s="43"/>
      <c r="I56" s="33">
        <f>G57*H56</f>
        <v>0</v>
      </c>
      <c r="J56" s="282"/>
      <c r="K56" s="299"/>
      <c r="L56" s="281"/>
      <c r="M56" s="281"/>
      <c r="N56" s="294"/>
      <c r="O56" s="2"/>
      <c r="P56" s="2"/>
      <c r="Q56" s="2"/>
      <c r="R56" s="2"/>
      <c r="S56" s="2"/>
    </row>
    <row r="57" spans="2:19" x14ac:dyDescent="0.25">
      <c r="B57" s="322"/>
      <c r="C57" s="336"/>
      <c r="D57" s="307"/>
      <c r="E57" s="298" t="s">
        <v>37</v>
      </c>
      <c r="F57" s="174" t="s">
        <v>7</v>
      </c>
      <c r="G57" s="174">
        <v>58</v>
      </c>
      <c r="H57" s="43"/>
      <c r="I57" s="33"/>
      <c r="J57" s="282"/>
      <c r="K57" s="299"/>
      <c r="L57" s="281"/>
      <c r="M57" s="281"/>
      <c r="N57" s="294"/>
      <c r="O57" s="2"/>
      <c r="P57" s="2"/>
      <c r="Q57" s="2"/>
      <c r="R57" s="2"/>
      <c r="S57" s="2"/>
    </row>
    <row r="58" spans="2:19" x14ac:dyDescent="0.25">
      <c r="B58" s="322"/>
      <c r="C58" s="336"/>
      <c r="D58" s="338"/>
      <c r="E58" s="298" t="s">
        <v>112</v>
      </c>
      <c r="F58" s="174" t="s">
        <v>7</v>
      </c>
      <c r="G58" s="174">
        <v>9</v>
      </c>
      <c r="H58" s="43"/>
      <c r="I58" s="33"/>
      <c r="J58" s="283"/>
      <c r="K58" s="283"/>
      <c r="L58" s="281"/>
      <c r="M58" s="281"/>
      <c r="N58" s="291"/>
      <c r="O58" s="2"/>
      <c r="P58" s="2"/>
      <c r="Q58" s="2"/>
      <c r="R58" s="2"/>
      <c r="S58" s="2"/>
    </row>
    <row r="59" spans="2:19" x14ac:dyDescent="0.25">
      <c r="B59" s="322"/>
      <c r="C59" s="336"/>
      <c r="D59" s="338"/>
      <c r="E59" s="298"/>
      <c r="F59" s="174"/>
      <c r="G59" s="174"/>
      <c r="H59" s="43"/>
      <c r="I59" s="33"/>
      <c r="J59" s="283"/>
      <c r="K59" s="283"/>
      <c r="L59" s="281"/>
      <c r="M59" s="281"/>
      <c r="N59" s="291"/>
      <c r="O59" s="2"/>
      <c r="P59" s="2"/>
      <c r="Q59" s="2"/>
      <c r="R59" s="2"/>
      <c r="S59" s="2"/>
    </row>
    <row r="60" spans="2:19" x14ac:dyDescent="0.25">
      <c r="B60" s="322" t="s">
        <v>41</v>
      </c>
      <c r="C60" s="336"/>
      <c r="D60" s="307"/>
      <c r="E60" s="298"/>
      <c r="F60" s="174"/>
      <c r="G60" s="174"/>
      <c r="H60" s="43"/>
      <c r="I60" s="33"/>
      <c r="J60" s="283"/>
      <c r="K60" s="283"/>
      <c r="L60" s="283"/>
      <c r="M60" s="280"/>
      <c r="N60" s="292"/>
    </row>
    <row r="61" spans="2:19" x14ac:dyDescent="0.25">
      <c r="B61" s="322"/>
      <c r="C61" s="336"/>
      <c r="D61" s="307"/>
      <c r="E61" s="298" t="s">
        <v>10</v>
      </c>
      <c r="F61" s="174" t="s">
        <v>7</v>
      </c>
      <c r="G61" s="174">
        <v>25</v>
      </c>
      <c r="H61" s="43"/>
      <c r="I61" s="33">
        <f>G64*H61</f>
        <v>0</v>
      </c>
      <c r="J61" s="282"/>
      <c r="K61" s="283"/>
      <c r="L61" s="283"/>
      <c r="M61" s="280"/>
      <c r="N61" s="292"/>
    </row>
    <row r="62" spans="2:19" x14ac:dyDescent="0.25">
      <c r="B62" s="322"/>
      <c r="C62" s="336"/>
      <c r="D62" s="307"/>
      <c r="E62" s="298" t="s">
        <v>9</v>
      </c>
      <c r="F62" s="174" t="s">
        <v>7</v>
      </c>
      <c r="G62" s="174">
        <v>4</v>
      </c>
      <c r="H62" s="43"/>
      <c r="I62" s="33"/>
      <c r="J62" s="282"/>
      <c r="K62" s="283"/>
      <c r="L62" s="283"/>
      <c r="M62" s="280"/>
      <c r="N62" s="292"/>
    </row>
    <row r="63" spans="2:19" x14ac:dyDescent="0.25">
      <c r="B63" s="322"/>
      <c r="C63" s="336"/>
      <c r="D63" s="307"/>
      <c r="E63" s="298" t="s">
        <v>47</v>
      </c>
      <c r="F63" s="174" t="s">
        <v>7</v>
      </c>
      <c r="G63" s="174">
        <v>34</v>
      </c>
      <c r="H63" s="43"/>
      <c r="I63" s="33"/>
      <c r="J63" s="282"/>
      <c r="K63" s="283"/>
      <c r="L63" s="283"/>
      <c r="M63" s="280"/>
      <c r="N63" s="292"/>
    </row>
    <row r="64" spans="2:19" x14ac:dyDescent="0.25">
      <c r="B64" s="322"/>
      <c r="C64" s="336"/>
      <c r="D64" s="336"/>
      <c r="E64" s="298" t="s">
        <v>18</v>
      </c>
      <c r="F64" s="174" t="s">
        <v>7</v>
      </c>
      <c r="G64" s="174">
        <v>48</v>
      </c>
      <c r="H64" s="43"/>
      <c r="I64" s="33">
        <f>G61*H64</f>
        <v>0</v>
      </c>
      <c r="J64" s="283"/>
      <c r="K64" s="283"/>
      <c r="L64" s="283"/>
      <c r="M64" s="280"/>
      <c r="N64" s="292"/>
    </row>
    <row r="65" spans="2:21" x14ac:dyDescent="0.25">
      <c r="B65" s="318"/>
      <c r="C65" s="302"/>
      <c r="D65" s="302"/>
      <c r="E65" s="357"/>
      <c r="F65" s="97"/>
      <c r="G65" s="2"/>
      <c r="H65" s="43"/>
      <c r="I65" s="33"/>
      <c r="J65" s="283"/>
      <c r="K65" s="283"/>
      <c r="L65" s="280"/>
      <c r="M65" s="280"/>
      <c r="N65" s="292"/>
    </row>
    <row r="66" spans="2:21" ht="15.6" customHeight="1" x14ac:dyDescent="0.25">
      <c r="B66" s="722" t="s">
        <v>107</v>
      </c>
      <c r="C66" s="723"/>
      <c r="D66" s="723"/>
      <c r="E66" s="723"/>
      <c r="F66" s="556"/>
      <c r="G66" s="556"/>
      <c r="H66" s="527"/>
      <c r="I66" s="539"/>
      <c r="J66" s="283"/>
      <c r="K66" s="283"/>
      <c r="L66" s="280"/>
      <c r="M66" s="280"/>
      <c r="N66" s="293"/>
      <c r="O66" s="129"/>
      <c r="P66" s="129"/>
      <c r="Q66" s="129"/>
      <c r="R66" s="279"/>
      <c r="S66" s="279"/>
      <c r="T66" s="2"/>
      <c r="U66" s="2"/>
    </row>
    <row r="67" spans="2:21" ht="15.6" customHeight="1" x14ac:dyDescent="0.25">
      <c r="B67" s="724"/>
      <c r="C67" s="723"/>
      <c r="D67" s="723"/>
      <c r="E67" s="723"/>
      <c r="F67" s="557"/>
      <c r="G67" s="557"/>
      <c r="H67" s="528"/>
      <c r="I67" s="541"/>
      <c r="J67" s="283"/>
      <c r="K67" s="283"/>
      <c r="L67" s="280"/>
      <c r="M67" s="280"/>
      <c r="N67" s="293"/>
      <c r="O67" s="129"/>
      <c r="P67" s="129"/>
      <c r="Q67" s="270"/>
      <c r="R67" s="279"/>
      <c r="S67" s="279"/>
      <c r="T67" s="2"/>
      <c r="U67" s="2"/>
    </row>
    <row r="68" spans="2:21" ht="15.6" customHeight="1" x14ac:dyDescent="0.25">
      <c r="B68" s="324"/>
      <c r="C68" s="310"/>
      <c r="D68" s="310"/>
      <c r="E68" s="298" t="s">
        <v>20</v>
      </c>
      <c r="F68" s="174" t="s">
        <v>6</v>
      </c>
      <c r="G68" s="174">
        <v>1</v>
      </c>
      <c r="H68" s="97"/>
      <c r="I68" s="323"/>
      <c r="J68" s="283"/>
      <c r="K68" s="283"/>
      <c r="L68" s="280"/>
      <c r="M68" s="280"/>
      <c r="N68" s="293"/>
      <c r="O68" s="129"/>
      <c r="P68" s="129"/>
      <c r="Q68" s="270"/>
      <c r="R68" s="279"/>
      <c r="S68" s="279"/>
      <c r="T68" s="2"/>
      <c r="U68" s="2"/>
    </row>
    <row r="69" spans="2:21" ht="15.6" customHeight="1" x14ac:dyDescent="0.25">
      <c r="B69" s="324"/>
      <c r="C69" s="310"/>
      <c r="D69" s="310"/>
      <c r="E69" s="298" t="s">
        <v>34</v>
      </c>
      <c r="F69" s="174" t="s">
        <v>6</v>
      </c>
      <c r="G69" s="174">
        <v>1</v>
      </c>
      <c r="H69" s="97"/>
      <c r="I69" s="323"/>
      <c r="J69" s="283"/>
      <c r="K69" s="283"/>
      <c r="L69" s="280"/>
      <c r="M69" s="280"/>
      <c r="N69" s="293"/>
      <c r="O69" s="129"/>
      <c r="P69" s="129"/>
      <c r="Q69" s="270"/>
      <c r="R69" s="279"/>
      <c r="S69" s="279"/>
      <c r="T69" s="2"/>
      <c r="U69" s="2"/>
    </row>
    <row r="70" spans="2:21" ht="15.75" x14ac:dyDescent="0.25">
      <c r="B70" s="325"/>
      <c r="C70" s="336"/>
      <c r="D70" s="337"/>
      <c r="E70" s="298" t="s">
        <v>33</v>
      </c>
      <c r="F70" s="174" t="s">
        <v>6</v>
      </c>
      <c r="G70" s="174">
        <v>1</v>
      </c>
      <c r="H70" s="97"/>
      <c r="I70" s="323">
        <f>G71*H70</f>
        <v>0</v>
      </c>
      <c r="J70" s="283"/>
      <c r="K70" s="283"/>
      <c r="L70" s="280"/>
      <c r="M70" s="280"/>
      <c r="N70" s="289"/>
      <c r="O70" s="5"/>
      <c r="P70" s="24"/>
      <c r="Q70" s="220"/>
      <c r="R70" s="219"/>
      <c r="S70" s="219"/>
      <c r="T70" s="2"/>
      <c r="U70" s="2"/>
    </row>
    <row r="71" spans="2:21" ht="15.75" x14ac:dyDescent="0.25">
      <c r="B71" s="325"/>
      <c r="C71" s="336"/>
      <c r="D71" s="337"/>
      <c r="E71" s="298" t="s">
        <v>42</v>
      </c>
      <c r="F71" s="174" t="s">
        <v>6</v>
      </c>
      <c r="G71" s="174">
        <v>2</v>
      </c>
      <c r="H71" s="97"/>
      <c r="I71" s="323">
        <f>G70*H71</f>
        <v>0</v>
      </c>
      <c r="J71" s="283"/>
      <c r="K71" s="283"/>
      <c r="L71" s="280"/>
      <c r="M71" s="280"/>
      <c r="N71" s="289"/>
      <c r="O71" s="5"/>
      <c r="P71" s="24"/>
      <c r="Q71" s="217"/>
      <c r="R71" s="219"/>
      <c r="S71" s="219"/>
      <c r="T71" s="2"/>
      <c r="U71" s="2"/>
    </row>
    <row r="72" spans="2:21" ht="15.75" x14ac:dyDescent="0.25">
      <c r="B72" s="325"/>
      <c r="C72" s="336"/>
      <c r="D72" s="337"/>
      <c r="E72" s="298" t="s">
        <v>12</v>
      </c>
      <c r="F72" s="174" t="s">
        <v>6</v>
      </c>
      <c r="G72" s="174">
        <v>11</v>
      </c>
      <c r="H72" s="97"/>
      <c r="I72" s="323">
        <f>G69*H72</f>
        <v>0</v>
      </c>
      <c r="J72" s="283"/>
      <c r="K72" s="283"/>
      <c r="L72" s="280"/>
      <c r="M72" s="280"/>
      <c r="N72" s="289"/>
      <c r="O72" s="5"/>
      <c r="P72" s="24"/>
      <c r="Q72" s="217"/>
      <c r="R72" s="219"/>
      <c r="S72" s="219"/>
      <c r="T72" s="2"/>
      <c r="U72" s="2"/>
    </row>
    <row r="73" spans="2:21" ht="15.75" x14ac:dyDescent="0.25">
      <c r="B73" s="325"/>
      <c r="C73" s="336"/>
      <c r="D73" s="337"/>
      <c r="E73" s="298" t="s">
        <v>55</v>
      </c>
      <c r="F73" s="174" t="s">
        <v>6</v>
      </c>
      <c r="G73" s="174">
        <v>2</v>
      </c>
      <c r="H73" s="97"/>
      <c r="I73" s="323">
        <f>G68*H73</f>
        <v>0</v>
      </c>
      <c r="J73" s="283"/>
      <c r="K73" s="283"/>
      <c r="L73" s="280"/>
      <c r="M73" s="280"/>
      <c r="N73" s="289"/>
      <c r="O73" s="5"/>
      <c r="P73" s="24"/>
      <c r="Q73" s="220"/>
      <c r="R73" s="219"/>
      <c r="S73" s="219"/>
      <c r="T73" s="2"/>
      <c r="U73" s="2"/>
    </row>
    <row r="74" spans="2:21" ht="15.75" x14ac:dyDescent="0.25">
      <c r="B74" s="325"/>
      <c r="C74" s="42"/>
      <c r="D74" s="309"/>
      <c r="E74" s="357"/>
      <c r="F74" s="97"/>
      <c r="G74" s="2"/>
      <c r="H74" s="97"/>
      <c r="I74" s="323">
        <f>G73*H74</f>
        <v>0</v>
      </c>
      <c r="J74" s="283"/>
      <c r="K74" s="283"/>
      <c r="L74" s="280"/>
      <c r="M74" s="280"/>
      <c r="N74" s="289"/>
      <c r="O74" s="24"/>
      <c r="P74" s="24"/>
      <c r="Q74" s="220"/>
      <c r="R74" s="219"/>
      <c r="S74" s="219"/>
      <c r="T74" s="2"/>
      <c r="U74" s="2"/>
    </row>
    <row r="75" spans="2:21" ht="15.6" customHeight="1" x14ac:dyDescent="0.25">
      <c r="B75" s="722" t="s">
        <v>108</v>
      </c>
      <c r="C75" s="723"/>
      <c r="D75" s="723"/>
      <c r="E75" s="723"/>
      <c r="F75" s="556"/>
      <c r="G75" s="556"/>
      <c r="H75" s="652"/>
      <c r="I75" s="654"/>
      <c r="J75" s="283"/>
      <c r="K75" s="283"/>
      <c r="L75" s="280"/>
      <c r="M75" s="280"/>
      <c r="N75" s="289"/>
      <c r="O75" s="24"/>
      <c r="P75" s="24"/>
      <c r="Q75" s="220"/>
      <c r="R75" s="219"/>
      <c r="S75" s="219"/>
      <c r="T75" s="2"/>
      <c r="U75" s="2"/>
    </row>
    <row r="76" spans="2:21" ht="15.6" customHeight="1" x14ac:dyDescent="0.25">
      <c r="B76" s="724"/>
      <c r="C76" s="723"/>
      <c r="D76" s="723"/>
      <c r="E76" s="723"/>
      <c r="F76" s="557"/>
      <c r="G76" s="557"/>
      <c r="H76" s="653"/>
      <c r="I76" s="655"/>
      <c r="J76" s="283"/>
      <c r="K76" s="283"/>
      <c r="L76" s="280"/>
      <c r="M76" s="280"/>
      <c r="N76" s="289"/>
      <c r="O76" s="24"/>
      <c r="P76" s="24"/>
      <c r="Q76" s="217"/>
      <c r="R76" s="219"/>
      <c r="S76" s="219"/>
      <c r="T76" s="2"/>
      <c r="U76" s="2"/>
    </row>
    <row r="77" spans="2:21" ht="15.6" customHeight="1" x14ac:dyDescent="0.25">
      <c r="B77" s="324"/>
      <c r="C77" s="310"/>
      <c r="D77" s="310"/>
      <c r="E77" s="298" t="s">
        <v>10</v>
      </c>
      <c r="F77" s="174" t="s">
        <v>6</v>
      </c>
      <c r="G77" s="174">
        <v>1</v>
      </c>
      <c r="H77" s="97"/>
      <c r="I77" s="323"/>
      <c r="J77" s="283"/>
      <c r="K77" s="283"/>
      <c r="L77" s="280"/>
      <c r="M77" s="280"/>
      <c r="N77" s="289"/>
      <c r="O77" s="24"/>
      <c r="P77" s="24"/>
      <c r="Q77" s="217"/>
      <c r="R77" s="219"/>
      <c r="S77" s="219"/>
      <c r="T77" s="2"/>
      <c r="U77" s="2"/>
    </row>
    <row r="78" spans="2:21" ht="15.75" x14ac:dyDescent="0.25">
      <c r="B78" s="325"/>
      <c r="C78" s="336"/>
      <c r="D78" s="337"/>
      <c r="E78" s="298" t="s">
        <v>12</v>
      </c>
      <c r="F78" s="174" t="s">
        <v>6</v>
      </c>
      <c r="G78" s="174">
        <v>15</v>
      </c>
      <c r="H78" s="97"/>
      <c r="I78" s="323">
        <f>G79*H78</f>
        <v>0</v>
      </c>
      <c r="J78" s="283"/>
      <c r="K78" s="283"/>
      <c r="L78" s="280"/>
      <c r="M78" s="280"/>
      <c r="N78" s="289"/>
      <c r="O78" s="296"/>
      <c r="P78" s="295"/>
      <c r="Q78" s="295"/>
      <c r="R78" s="295"/>
      <c r="S78" s="279"/>
      <c r="T78" s="279"/>
      <c r="U78" s="2"/>
    </row>
    <row r="79" spans="2:21" ht="15.75" x14ac:dyDescent="0.25">
      <c r="B79" s="325"/>
      <c r="C79" s="336"/>
      <c r="D79" s="337"/>
      <c r="E79" s="298" t="s">
        <v>18</v>
      </c>
      <c r="F79" s="174" t="s">
        <v>6</v>
      </c>
      <c r="G79" s="174">
        <v>11</v>
      </c>
      <c r="H79" s="97"/>
      <c r="I79" s="323">
        <f>G78*H79</f>
        <v>0</v>
      </c>
      <c r="J79" s="283"/>
      <c r="K79" s="283"/>
      <c r="L79" s="280"/>
      <c r="M79" s="280"/>
      <c r="N79" s="293"/>
      <c r="O79" s="296"/>
      <c r="P79" s="129"/>
      <c r="Q79" s="129"/>
      <c r="R79" s="270"/>
      <c r="S79" s="279"/>
      <c r="T79" s="279"/>
      <c r="U79" s="2"/>
    </row>
    <row r="80" spans="2:21" ht="15.75" x14ac:dyDescent="0.25">
      <c r="B80" s="325"/>
      <c r="C80" s="336"/>
      <c r="D80" s="337"/>
      <c r="E80" s="298" t="s">
        <v>113</v>
      </c>
      <c r="F80" s="174" t="s">
        <v>6</v>
      </c>
      <c r="G80" s="174">
        <v>3</v>
      </c>
      <c r="H80" s="97"/>
      <c r="I80" s="323">
        <f>G77*H81</f>
        <v>0</v>
      </c>
      <c r="J80" s="283"/>
      <c r="K80" s="283"/>
      <c r="L80" s="280"/>
      <c r="M80" s="280"/>
      <c r="N80" s="289"/>
      <c r="O80" s="217"/>
      <c r="P80" s="244"/>
      <c r="Q80" s="220"/>
      <c r="R80" s="220"/>
      <c r="S80" s="219"/>
      <c r="T80" s="219"/>
      <c r="U80" s="2"/>
    </row>
    <row r="81" spans="2:21" ht="15.75" x14ac:dyDescent="0.25">
      <c r="B81" s="325"/>
      <c r="C81" s="336"/>
      <c r="D81" s="337"/>
      <c r="E81" s="357"/>
      <c r="F81" s="2"/>
      <c r="G81" s="2"/>
      <c r="H81" s="97"/>
      <c r="I81" s="397"/>
      <c r="J81" s="283"/>
      <c r="K81" s="283"/>
      <c r="L81" s="280"/>
      <c r="M81" s="280"/>
      <c r="N81" s="289"/>
      <c r="O81" s="217"/>
      <c r="P81" s="244"/>
      <c r="Q81" s="220"/>
      <c r="R81" s="217"/>
      <c r="S81" s="219"/>
      <c r="T81" s="219"/>
      <c r="U81" s="2"/>
    </row>
    <row r="82" spans="2:21" ht="15.6" customHeight="1" x14ac:dyDescent="0.25">
      <c r="B82" s="722" t="s">
        <v>109</v>
      </c>
      <c r="C82" s="723"/>
      <c r="D82" s="723"/>
      <c r="E82" s="723"/>
      <c r="F82" s="556"/>
      <c r="G82" s="556"/>
      <c r="H82" s="652"/>
      <c r="I82" s="654"/>
      <c r="J82" s="283"/>
      <c r="K82" s="283"/>
      <c r="L82" s="280"/>
      <c r="M82" s="280"/>
      <c r="N82" s="292"/>
      <c r="O82" s="141"/>
      <c r="P82" s="5"/>
      <c r="Q82" s="24"/>
      <c r="R82" s="220"/>
      <c r="S82" s="219"/>
      <c r="T82" s="219"/>
    </row>
    <row r="83" spans="2:21" ht="15.6" customHeight="1" x14ac:dyDescent="0.25">
      <c r="B83" s="724"/>
      <c r="C83" s="723"/>
      <c r="D83" s="723"/>
      <c r="E83" s="723"/>
      <c r="F83" s="557"/>
      <c r="G83" s="557"/>
      <c r="H83" s="653"/>
      <c r="I83" s="655"/>
      <c r="J83" s="283"/>
      <c r="K83" s="283"/>
      <c r="L83" s="280"/>
      <c r="M83" s="280"/>
      <c r="N83" s="292"/>
      <c r="O83" s="141"/>
      <c r="P83" s="5"/>
      <c r="Q83" s="24"/>
      <c r="R83" s="217"/>
      <c r="S83" s="219"/>
      <c r="T83" s="219"/>
    </row>
    <row r="84" spans="2:21" ht="15.6" customHeight="1" x14ac:dyDescent="0.25">
      <c r="B84" s="324"/>
      <c r="C84" s="310"/>
      <c r="D84" s="310"/>
      <c r="E84" s="298" t="s">
        <v>10</v>
      </c>
      <c r="F84" s="174" t="s">
        <v>6</v>
      </c>
      <c r="G84" s="174">
        <v>1</v>
      </c>
      <c r="H84" s="97"/>
      <c r="I84" s="323"/>
      <c r="J84" s="283"/>
      <c r="K84" s="283"/>
      <c r="L84" s="280"/>
      <c r="M84" s="280"/>
      <c r="N84" s="292"/>
      <c r="O84" s="141"/>
      <c r="P84" s="5"/>
      <c r="Q84" s="24"/>
      <c r="R84" s="217"/>
      <c r="S84" s="219"/>
      <c r="T84" s="219"/>
    </row>
    <row r="85" spans="2:21" ht="15.75" x14ac:dyDescent="0.25">
      <c r="B85" s="325"/>
      <c r="C85" s="336"/>
      <c r="D85" s="337"/>
      <c r="E85" s="298" t="s">
        <v>12</v>
      </c>
      <c r="F85" s="174" t="s">
        <v>6</v>
      </c>
      <c r="G85" s="174">
        <v>1</v>
      </c>
      <c r="H85" s="97"/>
      <c r="I85" s="323">
        <f>G86*H85</f>
        <v>0</v>
      </c>
      <c r="J85" s="283"/>
      <c r="K85" s="283"/>
      <c r="L85" s="280"/>
      <c r="M85" s="280"/>
      <c r="N85" s="292"/>
      <c r="O85" s="72"/>
    </row>
    <row r="86" spans="2:21" ht="15.75" x14ac:dyDescent="0.25">
      <c r="B86" s="325"/>
      <c r="C86" s="336"/>
      <c r="D86" s="337"/>
      <c r="E86" s="298" t="s">
        <v>18</v>
      </c>
      <c r="F86" s="174" t="s">
        <v>6</v>
      </c>
      <c r="G86" s="174">
        <v>13</v>
      </c>
      <c r="H86" s="97"/>
      <c r="I86" s="323">
        <f>G85*H86</f>
        <v>0</v>
      </c>
      <c r="J86" s="283"/>
      <c r="K86" s="283"/>
      <c r="L86" s="280"/>
      <c r="M86" s="280"/>
      <c r="N86" s="292"/>
      <c r="O86" s="72"/>
    </row>
    <row r="87" spans="2:21" ht="15.75" x14ac:dyDescent="0.25">
      <c r="B87" s="325"/>
      <c r="C87" s="42"/>
      <c r="D87" s="309"/>
      <c r="E87" s="298" t="s">
        <v>113</v>
      </c>
      <c r="F87" s="174" t="s">
        <v>6</v>
      </c>
      <c r="G87" s="174">
        <v>3</v>
      </c>
      <c r="H87" s="97"/>
      <c r="I87" s="323">
        <f>G84*H87</f>
        <v>0</v>
      </c>
      <c r="J87" s="283"/>
      <c r="K87" s="283"/>
      <c r="L87" s="280"/>
      <c r="M87" s="280"/>
      <c r="N87" s="292"/>
      <c r="O87" s="72"/>
    </row>
    <row r="88" spans="2:21" ht="15.75" x14ac:dyDescent="0.25">
      <c r="B88" s="325"/>
      <c r="C88" s="42"/>
      <c r="D88" s="309"/>
      <c r="E88" s="300"/>
      <c r="F88" s="97"/>
      <c r="G88" s="97"/>
      <c r="H88" s="97"/>
      <c r="I88" s="323"/>
      <c r="J88" s="283"/>
      <c r="K88" s="283"/>
      <c r="L88" s="280"/>
      <c r="M88" s="280"/>
      <c r="N88" s="292"/>
      <c r="O88" s="72"/>
    </row>
    <row r="89" spans="2:21" x14ac:dyDescent="0.25">
      <c r="B89" s="682" t="s">
        <v>166</v>
      </c>
      <c r="C89" s="681"/>
      <c r="D89" s="681"/>
      <c r="E89" s="681"/>
      <c r="F89" s="566" t="s">
        <v>5</v>
      </c>
      <c r="G89" s="648">
        <v>1</v>
      </c>
      <c r="H89" s="527"/>
      <c r="I89" s="523">
        <f>G89*H90</f>
        <v>0</v>
      </c>
      <c r="J89" s="283"/>
      <c r="K89" s="283"/>
      <c r="L89" s="280"/>
      <c r="M89" s="280"/>
      <c r="N89" s="292"/>
      <c r="O89" s="72"/>
    </row>
    <row r="90" spans="2:21" x14ac:dyDescent="0.25">
      <c r="B90" s="563"/>
      <c r="C90" s="564"/>
      <c r="D90" s="564"/>
      <c r="E90" s="564"/>
      <c r="F90" s="567"/>
      <c r="G90" s="530"/>
      <c r="H90" s="528"/>
      <c r="I90" s="524"/>
      <c r="J90" s="283"/>
      <c r="K90" s="283"/>
      <c r="L90" s="280"/>
      <c r="M90" s="280"/>
      <c r="N90" s="292"/>
      <c r="O90" s="72"/>
    </row>
    <row r="91" spans="2:21" ht="15.75" x14ac:dyDescent="0.25">
      <c r="B91" s="325"/>
      <c r="C91" s="42"/>
      <c r="D91" s="309"/>
      <c r="E91" s="297"/>
      <c r="F91" s="174"/>
      <c r="G91" s="174"/>
      <c r="H91" s="97"/>
      <c r="I91" s="323"/>
      <c r="J91" s="283"/>
      <c r="K91" s="283"/>
      <c r="L91" s="280"/>
      <c r="M91" s="280"/>
      <c r="N91" s="292"/>
      <c r="O91" s="72"/>
    </row>
    <row r="92" spans="2:21" x14ac:dyDescent="0.25">
      <c r="B92" s="738" t="s">
        <v>80</v>
      </c>
      <c r="C92" s="739"/>
      <c r="D92" s="739"/>
      <c r="E92" s="739"/>
      <c r="F92" s="174" t="s">
        <v>17</v>
      </c>
      <c r="G92" s="174">
        <v>1</v>
      </c>
      <c r="H92" s="97"/>
      <c r="I92" s="323">
        <f>G92*H92</f>
        <v>0</v>
      </c>
      <c r="J92" s="283"/>
      <c r="K92" s="283"/>
      <c r="L92" s="280"/>
      <c r="M92" s="280"/>
      <c r="N92" s="292"/>
      <c r="O92" s="72"/>
    </row>
    <row r="93" spans="2:21" ht="15.75" x14ac:dyDescent="0.25">
      <c r="B93" s="325"/>
      <c r="C93" s="42"/>
      <c r="D93" s="309"/>
      <c r="E93" s="298"/>
      <c r="F93" s="174"/>
      <c r="G93" s="174"/>
      <c r="H93" s="97"/>
      <c r="I93" s="323"/>
      <c r="J93" s="2"/>
      <c r="K93" s="2"/>
      <c r="N93" s="72"/>
    </row>
    <row r="94" spans="2:21" x14ac:dyDescent="0.25">
      <c r="B94" s="738" t="s">
        <v>19</v>
      </c>
      <c r="C94" s="739"/>
      <c r="D94" s="739"/>
      <c r="E94" s="739"/>
      <c r="F94" s="174" t="s">
        <v>5</v>
      </c>
      <c r="G94" s="174">
        <v>1</v>
      </c>
      <c r="H94" s="97"/>
      <c r="I94" s="323">
        <f>G94*H94</f>
        <v>0</v>
      </c>
      <c r="N94" s="72"/>
    </row>
    <row r="95" spans="2:21" ht="15.75" x14ac:dyDescent="0.25">
      <c r="B95" s="325"/>
      <c r="C95" s="42"/>
      <c r="D95" s="309"/>
      <c r="E95" s="298"/>
      <c r="F95" s="174"/>
      <c r="G95" s="174"/>
      <c r="H95" s="97"/>
      <c r="I95" s="323"/>
      <c r="N95" s="72"/>
    </row>
    <row r="96" spans="2:21" x14ac:dyDescent="0.25">
      <c r="B96" s="740" t="s">
        <v>68</v>
      </c>
      <c r="C96" s="741"/>
      <c r="D96" s="741"/>
      <c r="E96" s="741"/>
      <c r="F96" s="174" t="s">
        <v>17</v>
      </c>
      <c r="G96" s="174">
        <v>1</v>
      </c>
      <c r="H96" s="97"/>
      <c r="I96" s="323">
        <f>G96*H96</f>
        <v>0</v>
      </c>
      <c r="N96" s="72"/>
    </row>
    <row r="97" spans="2:14" ht="15.75" x14ac:dyDescent="0.25">
      <c r="B97" s="325"/>
      <c r="C97" s="42"/>
      <c r="D97" s="309"/>
      <c r="E97" s="298"/>
      <c r="F97" s="174"/>
      <c r="G97" s="174"/>
      <c r="H97" s="97"/>
      <c r="I97" s="323"/>
      <c r="N97" s="72"/>
    </row>
    <row r="98" spans="2:14" ht="15.75" x14ac:dyDescent="0.25">
      <c r="B98" s="718" t="s">
        <v>88</v>
      </c>
      <c r="C98" s="719"/>
      <c r="D98" s="719"/>
      <c r="E98" s="719"/>
      <c r="F98" s="174"/>
      <c r="G98" s="174"/>
      <c r="H98" s="97"/>
      <c r="I98" s="323"/>
      <c r="N98" s="72"/>
    </row>
    <row r="99" spans="2:14" ht="15.75" x14ac:dyDescent="0.25">
      <c r="B99" s="325"/>
      <c r="C99" s="42"/>
      <c r="D99" s="309"/>
      <c r="E99" s="306"/>
      <c r="F99" s="174"/>
      <c r="G99" s="174"/>
      <c r="H99" s="97"/>
      <c r="I99" s="323"/>
      <c r="N99" s="72"/>
    </row>
    <row r="100" spans="2:14" x14ac:dyDescent="0.25">
      <c r="B100" s="749" t="s">
        <v>43</v>
      </c>
      <c r="C100" s="750"/>
      <c r="D100" s="750"/>
      <c r="E100" s="751"/>
      <c r="F100" s="136" t="s">
        <v>5</v>
      </c>
      <c r="G100" s="136">
        <v>1</v>
      </c>
      <c r="H100" s="97"/>
      <c r="I100" s="323">
        <f>G100*H100</f>
        <v>0</v>
      </c>
      <c r="N100" s="72"/>
    </row>
    <row r="101" spans="2:14" x14ac:dyDescent="0.25">
      <c r="B101" s="324"/>
      <c r="C101" s="340"/>
      <c r="D101" s="340"/>
      <c r="E101" s="341"/>
      <c r="F101" s="174"/>
      <c r="G101" s="174"/>
      <c r="H101" s="97"/>
      <c r="I101" s="323"/>
      <c r="N101" s="72"/>
    </row>
    <row r="102" spans="2:14" x14ac:dyDescent="0.25">
      <c r="B102" s="749" t="s">
        <v>44</v>
      </c>
      <c r="C102" s="750"/>
      <c r="D102" s="750"/>
      <c r="E102" s="751"/>
      <c r="F102" s="136" t="s">
        <v>5</v>
      </c>
      <c r="G102" s="136">
        <v>1</v>
      </c>
      <c r="H102" s="97"/>
      <c r="I102" s="323">
        <f>G102*H102</f>
        <v>0</v>
      </c>
      <c r="N102" s="72"/>
    </row>
    <row r="103" spans="2:14" x14ac:dyDescent="0.25">
      <c r="B103" s="324"/>
      <c r="C103" s="340"/>
      <c r="D103" s="340"/>
      <c r="E103" s="341"/>
      <c r="F103" s="174"/>
      <c r="G103" s="174"/>
      <c r="H103" s="97"/>
      <c r="I103" s="323"/>
      <c r="N103" s="72"/>
    </row>
    <row r="104" spans="2:14" x14ac:dyDescent="0.25">
      <c r="B104" s="749" t="s">
        <v>66</v>
      </c>
      <c r="C104" s="750"/>
      <c r="D104" s="750"/>
      <c r="E104" s="751"/>
      <c r="F104" s="136" t="s">
        <v>5</v>
      </c>
      <c r="G104" s="136">
        <v>1</v>
      </c>
      <c r="H104" s="97"/>
      <c r="I104" s="323">
        <f>G104*H104</f>
        <v>0</v>
      </c>
      <c r="N104" s="72"/>
    </row>
    <row r="105" spans="2:14" x14ac:dyDescent="0.25">
      <c r="B105" s="342"/>
      <c r="C105" s="340"/>
      <c r="D105" s="340"/>
      <c r="E105" s="341"/>
      <c r="F105" s="136"/>
      <c r="G105" s="136"/>
      <c r="H105" s="97"/>
      <c r="I105" s="323"/>
      <c r="N105" s="72"/>
    </row>
    <row r="106" spans="2:14" x14ac:dyDescent="0.25">
      <c r="B106" s="749" t="s">
        <v>95</v>
      </c>
      <c r="C106" s="750"/>
      <c r="D106" s="750"/>
      <c r="E106" s="751"/>
      <c r="F106" s="136" t="s">
        <v>5</v>
      </c>
      <c r="G106" s="136">
        <v>1</v>
      </c>
      <c r="H106" s="97"/>
      <c r="I106" s="323">
        <f>G106*H106</f>
        <v>0</v>
      </c>
      <c r="N106" s="72"/>
    </row>
    <row r="107" spans="2:14" x14ac:dyDescent="0.25">
      <c r="B107" s="342"/>
      <c r="C107" s="340"/>
      <c r="D107" s="340"/>
      <c r="E107" s="341"/>
      <c r="F107" s="136"/>
      <c r="G107" s="136"/>
      <c r="H107" s="97"/>
      <c r="I107" s="323"/>
      <c r="N107" s="72"/>
    </row>
    <row r="108" spans="2:14" x14ac:dyDescent="0.25">
      <c r="B108" s="749" t="s">
        <v>11</v>
      </c>
      <c r="C108" s="750"/>
      <c r="D108" s="750"/>
      <c r="E108" s="751"/>
      <c r="F108" s="136" t="s">
        <v>5</v>
      </c>
      <c r="G108" s="136">
        <v>1</v>
      </c>
      <c r="H108" s="97"/>
      <c r="I108" s="323">
        <f>G108*H108</f>
        <v>0</v>
      </c>
      <c r="N108" s="72"/>
    </row>
    <row r="109" spans="2:14" x14ac:dyDescent="0.25">
      <c r="B109" s="342"/>
      <c r="C109" s="340"/>
      <c r="D109" s="340"/>
      <c r="E109" s="341"/>
      <c r="F109" s="136"/>
      <c r="G109" s="136"/>
      <c r="H109" s="97"/>
      <c r="I109" s="323"/>
      <c r="N109" s="72"/>
    </row>
    <row r="110" spans="2:14" x14ac:dyDescent="0.25">
      <c r="B110" s="752" t="s">
        <v>127</v>
      </c>
      <c r="C110" s="753"/>
      <c r="D110" s="753"/>
      <c r="E110" s="754"/>
      <c r="F110" s="770" t="s">
        <v>5</v>
      </c>
      <c r="G110" s="770">
        <v>1</v>
      </c>
      <c r="H110" s="652"/>
      <c r="I110" s="654">
        <f>G110*H110</f>
        <v>0</v>
      </c>
      <c r="N110" s="72"/>
    </row>
    <row r="111" spans="2:14" x14ac:dyDescent="0.25">
      <c r="B111" s="755"/>
      <c r="C111" s="756"/>
      <c r="D111" s="756"/>
      <c r="E111" s="757"/>
      <c r="F111" s="771"/>
      <c r="G111" s="771"/>
      <c r="H111" s="653"/>
      <c r="I111" s="655"/>
      <c r="N111" s="72"/>
    </row>
    <row r="112" spans="2:14" x14ac:dyDescent="0.25">
      <c r="B112" s="342"/>
      <c r="C112" s="340"/>
      <c r="D112" s="340"/>
      <c r="E112" s="341"/>
      <c r="F112" s="395"/>
      <c r="G112" s="395"/>
      <c r="H112" s="396"/>
      <c r="I112" s="398"/>
      <c r="N112" s="72"/>
    </row>
    <row r="113" spans="2:14" ht="14.45" customHeight="1" x14ac:dyDescent="0.25">
      <c r="B113" s="758" t="s">
        <v>22</v>
      </c>
      <c r="C113" s="759"/>
      <c r="D113" s="759"/>
      <c r="E113" s="760"/>
      <c r="F113" s="649" t="s">
        <v>5</v>
      </c>
      <c r="G113" s="649">
        <v>1</v>
      </c>
      <c r="H113" s="650"/>
      <c r="I113" s="651">
        <v>0</v>
      </c>
      <c r="N113" s="72"/>
    </row>
    <row r="114" spans="2:14" x14ac:dyDescent="0.25">
      <c r="B114" s="758"/>
      <c r="C114" s="759"/>
      <c r="D114" s="759"/>
      <c r="E114" s="760"/>
      <c r="F114" s="649"/>
      <c r="G114" s="649"/>
      <c r="H114" s="650"/>
      <c r="I114" s="651"/>
      <c r="N114" s="72"/>
    </row>
    <row r="115" spans="2:14" x14ac:dyDescent="0.25">
      <c r="B115" s="326"/>
      <c r="C115" s="97"/>
      <c r="D115" s="97"/>
      <c r="E115" s="300"/>
      <c r="F115" s="395"/>
      <c r="G115" s="395"/>
      <c r="H115" s="97"/>
      <c r="I115" s="323"/>
      <c r="N115" s="72"/>
    </row>
    <row r="116" spans="2:14" ht="15.75" x14ac:dyDescent="0.25">
      <c r="B116" s="718" t="s">
        <v>25</v>
      </c>
      <c r="C116" s="719"/>
      <c r="D116" s="719"/>
      <c r="E116" s="719"/>
      <c r="F116" s="228"/>
      <c r="G116" s="228"/>
      <c r="H116" s="43"/>
      <c r="I116" s="33"/>
    </row>
    <row r="117" spans="2:14" ht="15.75" x14ac:dyDescent="0.25">
      <c r="B117" s="327" t="s">
        <v>67</v>
      </c>
      <c r="C117" s="304"/>
      <c r="D117" s="304"/>
      <c r="E117" s="305"/>
      <c r="F117" s="228"/>
      <c r="G117" s="228"/>
      <c r="H117" s="43"/>
      <c r="I117" s="33"/>
    </row>
    <row r="118" spans="2:14" ht="15.75" x14ac:dyDescent="0.25">
      <c r="B118" s="321"/>
      <c r="C118" s="304"/>
      <c r="D118" s="304"/>
      <c r="E118" s="305"/>
      <c r="F118" s="228"/>
      <c r="G118" s="228"/>
      <c r="H118" s="43"/>
      <c r="I118" s="33"/>
    </row>
    <row r="119" spans="2:14" ht="14.45" customHeight="1" x14ac:dyDescent="0.25">
      <c r="B119" s="722" t="s">
        <v>167</v>
      </c>
      <c r="C119" s="742"/>
      <c r="D119" s="742"/>
      <c r="E119" s="742"/>
      <c r="F119" s="556" t="s">
        <v>5</v>
      </c>
      <c r="G119" s="556">
        <v>1</v>
      </c>
      <c r="H119" s="527"/>
      <c r="I119" s="539">
        <f>G119*H120</f>
        <v>0</v>
      </c>
    </row>
    <row r="120" spans="2:14" ht="34.5" customHeight="1" x14ac:dyDescent="0.25">
      <c r="B120" s="722"/>
      <c r="C120" s="742"/>
      <c r="D120" s="742"/>
      <c r="E120" s="742"/>
      <c r="F120" s="557"/>
      <c r="G120" s="557"/>
      <c r="H120" s="528"/>
      <c r="I120" s="541"/>
    </row>
    <row r="121" spans="2:14" x14ac:dyDescent="0.25">
      <c r="B121" s="322"/>
      <c r="C121" s="42"/>
      <c r="D121" s="42"/>
      <c r="E121" s="298"/>
      <c r="F121" s="174"/>
      <c r="G121" s="174"/>
      <c r="H121" s="43"/>
      <c r="I121" s="33"/>
    </row>
    <row r="122" spans="2:14" x14ac:dyDescent="0.25">
      <c r="B122" s="743" t="s">
        <v>110</v>
      </c>
      <c r="C122" s="744"/>
      <c r="D122" s="744"/>
      <c r="E122" s="744"/>
      <c r="F122" s="584" t="s">
        <v>71</v>
      </c>
      <c r="G122" s="584">
        <v>1</v>
      </c>
      <c r="H122" s="533"/>
      <c r="I122" s="779">
        <f>G122*H123</f>
        <v>0</v>
      </c>
    </row>
    <row r="123" spans="2:14" x14ac:dyDescent="0.25">
      <c r="B123" s="745"/>
      <c r="C123" s="744"/>
      <c r="D123" s="744"/>
      <c r="E123" s="744"/>
      <c r="F123" s="586"/>
      <c r="G123" s="586"/>
      <c r="H123" s="534"/>
      <c r="I123" s="780"/>
    </row>
    <row r="124" spans="2:14" x14ac:dyDescent="0.25">
      <c r="B124" s="322"/>
      <c r="C124" s="42"/>
      <c r="D124" s="309"/>
      <c r="E124" s="306"/>
      <c r="F124" s="174"/>
      <c r="G124" s="136"/>
      <c r="H124" s="43"/>
      <c r="I124" s="33"/>
    </row>
    <row r="125" spans="2:14" x14ac:dyDescent="0.25">
      <c r="B125" s="322" t="s">
        <v>8</v>
      </c>
      <c r="C125" s="42"/>
      <c r="D125" s="309"/>
      <c r="E125" s="306"/>
      <c r="F125" s="174" t="s">
        <v>5</v>
      </c>
      <c r="G125" s="136">
        <v>1</v>
      </c>
      <c r="H125" s="43"/>
      <c r="I125" s="33">
        <f>G125*H125</f>
        <v>0</v>
      </c>
    </row>
    <row r="126" spans="2:14" x14ac:dyDescent="0.25">
      <c r="B126" s="322"/>
      <c r="C126" s="42"/>
      <c r="D126" s="309"/>
      <c r="E126" s="306"/>
      <c r="F126" s="174"/>
      <c r="G126" s="174"/>
      <c r="H126" s="43"/>
      <c r="I126" s="33"/>
    </row>
    <row r="127" spans="2:14" x14ac:dyDescent="0.25">
      <c r="B127" s="322" t="s">
        <v>19</v>
      </c>
      <c r="C127" s="42"/>
      <c r="D127" s="309"/>
      <c r="E127" s="306"/>
      <c r="F127" s="174" t="s">
        <v>5</v>
      </c>
      <c r="G127" s="136">
        <v>1</v>
      </c>
      <c r="H127" s="43"/>
      <c r="I127" s="33">
        <f>G127*H127</f>
        <v>0</v>
      </c>
    </row>
    <row r="128" spans="2:14" x14ac:dyDescent="0.25">
      <c r="B128" s="322"/>
      <c r="C128" s="42"/>
      <c r="D128" s="309"/>
      <c r="E128" s="306"/>
      <c r="F128" s="174"/>
      <c r="G128" s="174"/>
      <c r="H128" s="43"/>
      <c r="I128" s="33"/>
    </row>
    <row r="129" spans="2:9" x14ac:dyDescent="0.25">
      <c r="B129" s="746" t="s">
        <v>69</v>
      </c>
      <c r="C129" s="623"/>
      <c r="D129" s="623"/>
      <c r="E129" s="747"/>
      <c r="F129" s="556" t="s">
        <v>17</v>
      </c>
      <c r="G129" s="652">
        <v>1</v>
      </c>
      <c r="H129" s="527"/>
      <c r="I129" s="539">
        <f>G129*H129</f>
        <v>0</v>
      </c>
    </row>
    <row r="130" spans="2:9" x14ac:dyDescent="0.25">
      <c r="B130" s="594"/>
      <c r="C130" s="595"/>
      <c r="D130" s="595"/>
      <c r="E130" s="748"/>
      <c r="F130" s="557"/>
      <c r="G130" s="653"/>
      <c r="H130" s="528"/>
      <c r="I130" s="541"/>
    </row>
    <row r="131" spans="2:9" x14ac:dyDescent="0.25">
      <c r="B131" s="322"/>
      <c r="C131" s="42"/>
      <c r="D131" s="309"/>
      <c r="E131" s="306"/>
      <c r="F131" s="174"/>
      <c r="G131" s="136"/>
      <c r="H131" s="43"/>
      <c r="I131" s="33"/>
    </row>
    <row r="132" spans="2:9" x14ac:dyDescent="0.25">
      <c r="B132" s="322"/>
      <c r="C132" s="42"/>
      <c r="D132" s="309"/>
      <c r="E132" s="306"/>
      <c r="F132" s="174"/>
      <c r="G132" s="136"/>
      <c r="H132" s="43"/>
      <c r="I132" s="33"/>
    </row>
    <row r="133" spans="2:9" x14ac:dyDescent="0.25">
      <c r="B133" s="322"/>
      <c r="C133" s="42"/>
      <c r="D133" s="309"/>
      <c r="E133" s="306"/>
      <c r="F133" s="174"/>
      <c r="G133" s="136"/>
      <c r="H133" s="43"/>
      <c r="I133" s="33"/>
    </row>
    <row r="134" spans="2:9" x14ac:dyDescent="0.25">
      <c r="B134" s="322"/>
      <c r="C134" s="42"/>
      <c r="D134" s="309"/>
      <c r="E134" s="306"/>
      <c r="F134" s="174"/>
      <c r="G134" s="136"/>
      <c r="H134" s="43"/>
      <c r="I134" s="33"/>
    </row>
    <row r="135" spans="2:9" x14ac:dyDescent="0.25">
      <c r="B135" s="322"/>
      <c r="C135" s="42"/>
      <c r="D135" s="309"/>
      <c r="E135" s="306"/>
      <c r="F135" s="174"/>
      <c r="G135" s="136"/>
      <c r="H135" s="43"/>
      <c r="I135" s="33"/>
    </row>
    <row r="136" spans="2:9" x14ac:dyDescent="0.25">
      <c r="B136" s="322"/>
      <c r="C136" s="42"/>
      <c r="D136" s="309"/>
      <c r="E136" s="306"/>
      <c r="F136" s="174"/>
      <c r="G136" s="136"/>
      <c r="H136" s="43"/>
      <c r="I136" s="33"/>
    </row>
    <row r="137" spans="2:9" x14ac:dyDescent="0.25">
      <c r="B137" s="322"/>
      <c r="C137" s="42"/>
      <c r="D137" s="309"/>
      <c r="E137" s="306"/>
      <c r="F137" s="174"/>
      <c r="G137" s="174"/>
      <c r="H137" s="43"/>
      <c r="I137" s="33"/>
    </row>
    <row r="138" spans="2:9" ht="15.75" x14ac:dyDescent="0.25">
      <c r="B138" s="328"/>
      <c r="C138" s="312"/>
      <c r="D138" s="735" t="s">
        <v>59</v>
      </c>
      <c r="E138" s="735"/>
      <c r="F138" s="232"/>
      <c r="G138" s="232"/>
      <c r="H138" s="76"/>
      <c r="I138" s="329">
        <f>SUM(I16:I135)</f>
        <v>0</v>
      </c>
    </row>
    <row r="139" spans="2:9" ht="15.75" x14ac:dyDescent="0.25">
      <c r="B139" s="328"/>
      <c r="C139" s="312"/>
      <c r="D139" s="313"/>
      <c r="E139" s="314"/>
      <c r="F139" s="182"/>
      <c r="G139" s="182"/>
      <c r="H139" s="76"/>
      <c r="I139" s="243"/>
    </row>
    <row r="140" spans="2:9" ht="16.5" thickBot="1" x14ac:dyDescent="0.3">
      <c r="B140" s="330"/>
      <c r="C140" s="331"/>
      <c r="D140" s="332"/>
      <c r="E140" s="333"/>
      <c r="F140" s="190"/>
      <c r="G140" s="190"/>
      <c r="H140" s="334"/>
      <c r="I140" s="335"/>
    </row>
    <row r="146" spans="2:19" ht="15.75" thickBot="1" x14ac:dyDescent="0.3"/>
    <row r="147" spans="2:19" ht="11.25" customHeight="1" x14ac:dyDescent="0.25">
      <c r="B147" s="400"/>
      <c r="C147" s="401"/>
      <c r="D147" s="401"/>
      <c r="E147" s="402"/>
      <c r="F147" s="403"/>
      <c r="G147" s="403"/>
      <c r="H147" s="404"/>
      <c r="I147" s="405"/>
    </row>
    <row r="148" spans="2:19" ht="18" x14ac:dyDescent="0.25">
      <c r="B148" s="695" t="s">
        <v>114</v>
      </c>
      <c r="C148" s="696"/>
      <c r="D148" s="696"/>
      <c r="E148" s="697"/>
      <c r="F148" s="167"/>
      <c r="G148" s="167"/>
      <c r="H148" s="8"/>
      <c r="I148" s="57"/>
    </row>
    <row r="149" spans="2:19" ht="15" customHeight="1" x14ac:dyDescent="0.25">
      <c r="B149" s="99"/>
      <c r="C149" s="9"/>
      <c r="D149" s="28"/>
      <c r="E149" s="197"/>
      <c r="F149" s="168"/>
      <c r="G149" s="168"/>
      <c r="H149" s="14"/>
      <c r="I149" s="35"/>
    </row>
    <row r="150" spans="2:19" ht="15.75" x14ac:dyDescent="0.25">
      <c r="B150" s="272" t="s">
        <v>21</v>
      </c>
      <c r="C150" s="273"/>
      <c r="D150" s="274"/>
      <c r="E150" s="275"/>
      <c r="F150" s="179"/>
      <c r="G150" s="169"/>
      <c r="H150" s="8"/>
      <c r="I150" s="57"/>
    </row>
    <row r="151" spans="2:19" ht="14.45" customHeight="1" x14ac:dyDescent="0.25">
      <c r="B151" s="622" t="s">
        <v>128</v>
      </c>
      <c r="C151" s="772"/>
      <c r="D151" s="772"/>
      <c r="E151" s="773"/>
      <c r="F151" s="589" t="s">
        <v>5</v>
      </c>
      <c r="G151" s="589">
        <v>1</v>
      </c>
      <c r="H151" s="781"/>
      <c r="I151" s="776">
        <f>G151*H152</f>
        <v>0</v>
      </c>
    </row>
    <row r="152" spans="2:19" x14ac:dyDescent="0.25">
      <c r="B152" s="591"/>
      <c r="C152" s="774"/>
      <c r="D152" s="774"/>
      <c r="E152" s="775"/>
      <c r="F152" s="626"/>
      <c r="G152" s="626"/>
      <c r="H152" s="782"/>
      <c r="I152" s="777"/>
      <c r="N152" s="2"/>
      <c r="O152" s="116"/>
      <c r="P152" s="116"/>
      <c r="Q152" s="116"/>
      <c r="R152" s="217"/>
    </row>
    <row r="153" spans="2:19" ht="30.6" customHeight="1" x14ac:dyDescent="0.25">
      <c r="B153" s="685"/>
      <c r="C153" s="686"/>
      <c r="D153" s="686"/>
      <c r="E153" s="693"/>
      <c r="F153" s="573"/>
      <c r="G153" s="573"/>
      <c r="H153" s="783"/>
      <c r="I153" s="778"/>
      <c r="N153" s="2"/>
      <c r="O153" s="116"/>
      <c r="P153" s="116"/>
      <c r="Q153" s="116"/>
      <c r="R153" s="217"/>
      <c r="S153" s="2"/>
    </row>
    <row r="154" spans="2:19" x14ac:dyDescent="0.25">
      <c r="B154" s="105"/>
      <c r="C154" s="124"/>
      <c r="D154" s="124"/>
      <c r="E154" s="204"/>
      <c r="F154" s="172"/>
      <c r="G154" s="172"/>
      <c r="H154" s="43"/>
      <c r="I154" s="347"/>
      <c r="N154" s="2"/>
      <c r="O154" s="116"/>
      <c r="P154" s="116"/>
      <c r="Q154" s="116"/>
      <c r="R154" s="116"/>
      <c r="S154" s="2"/>
    </row>
    <row r="155" spans="2:19" x14ac:dyDescent="0.25">
      <c r="B155" s="614" t="s">
        <v>129</v>
      </c>
      <c r="C155" s="615"/>
      <c r="D155" s="615"/>
      <c r="E155" s="687"/>
      <c r="F155" s="572" t="s">
        <v>5</v>
      </c>
      <c r="G155" s="574">
        <v>1</v>
      </c>
      <c r="H155" s="784"/>
      <c r="I155" s="539">
        <f>G155*H156</f>
        <v>0</v>
      </c>
      <c r="N155" s="2"/>
      <c r="O155" s="2"/>
      <c r="P155" s="2"/>
      <c r="Q155" s="2"/>
      <c r="R155" s="2"/>
      <c r="S155" s="2"/>
    </row>
    <row r="156" spans="2:19" x14ac:dyDescent="0.25">
      <c r="B156" s="617"/>
      <c r="C156" s="618"/>
      <c r="D156" s="618"/>
      <c r="E156" s="694"/>
      <c r="F156" s="573"/>
      <c r="G156" s="575"/>
      <c r="H156" s="784"/>
      <c r="I156" s="540"/>
      <c r="O156" s="2"/>
      <c r="P156" s="2"/>
      <c r="Q156" s="2"/>
      <c r="R156" s="2"/>
      <c r="S156" s="2"/>
    </row>
    <row r="157" spans="2:19" x14ac:dyDescent="0.25">
      <c r="B157" s="105"/>
      <c r="C157" s="124"/>
      <c r="D157" s="124"/>
      <c r="E157" s="204"/>
      <c r="F157" s="399"/>
      <c r="G157" s="399"/>
      <c r="H157" s="14"/>
      <c r="I157" s="32"/>
      <c r="O157" s="2"/>
      <c r="P157" s="2"/>
      <c r="Q157" s="2"/>
      <c r="R157" s="2"/>
      <c r="S157" s="2"/>
    </row>
    <row r="158" spans="2:19" x14ac:dyDescent="0.25">
      <c r="B158" s="614" t="s">
        <v>130</v>
      </c>
      <c r="C158" s="615"/>
      <c r="D158" s="615"/>
      <c r="E158" s="687"/>
      <c r="F158" s="572" t="s">
        <v>5</v>
      </c>
      <c r="G158" s="574">
        <v>1</v>
      </c>
      <c r="H158" s="784"/>
      <c r="I158" s="535">
        <f>G158*H159</f>
        <v>0</v>
      </c>
      <c r="O158" s="2"/>
      <c r="P158" s="116"/>
      <c r="Q158" s="2"/>
      <c r="R158" s="2"/>
      <c r="S158" s="2"/>
    </row>
    <row r="159" spans="2:19" x14ac:dyDescent="0.25">
      <c r="B159" s="617"/>
      <c r="C159" s="618"/>
      <c r="D159" s="618"/>
      <c r="E159" s="694"/>
      <c r="F159" s="573"/>
      <c r="G159" s="575"/>
      <c r="H159" s="784"/>
      <c r="I159" s="524"/>
      <c r="O159" s="2"/>
      <c r="P159" s="2"/>
      <c r="Q159" s="2"/>
      <c r="R159" s="2"/>
      <c r="S159" s="2"/>
    </row>
    <row r="160" spans="2:19" x14ac:dyDescent="0.25">
      <c r="B160" s="106"/>
      <c r="C160" s="125"/>
      <c r="D160" s="125"/>
      <c r="E160" s="205"/>
      <c r="F160" s="343"/>
      <c r="G160" s="172"/>
      <c r="H160" s="66"/>
      <c r="I160" s="55"/>
      <c r="O160" s="2"/>
      <c r="P160" s="2"/>
      <c r="Q160" s="2"/>
      <c r="R160" s="2"/>
      <c r="S160" s="2"/>
    </row>
    <row r="161" spans="2:19" x14ac:dyDescent="0.25">
      <c r="B161" s="614" t="s">
        <v>131</v>
      </c>
      <c r="C161" s="615"/>
      <c r="D161" s="615"/>
      <c r="E161" s="616"/>
      <c r="F161" s="556"/>
      <c r="G161" s="551"/>
      <c r="H161" s="785"/>
      <c r="I161" s="535"/>
      <c r="O161" s="2"/>
      <c r="P161" s="2"/>
      <c r="Q161" s="2"/>
      <c r="R161" s="2"/>
      <c r="S161" s="2"/>
    </row>
    <row r="162" spans="2:19" x14ac:dyDescent="0.25">
      <c r="B162" s="617"/>
      <c r="C162" s="618"/>
      <c r="D162" s="618"/>
      <c r="E162" s="619"/>
      <c r="F162" s="578"/>
      <c r="G162" s="552"/>
      <c r="H162" s="625"/>
      <c r="I162" s="524"/>
    </row>
    <row r="163" spans="2:19" x14ac:dyDescent="0.25">
      <c r="B163" s="106"/>
      <c r="C163" s="4"/>
      <c r="D163" s="113" t="s">
        <v>76</v>
      </c>
      <c r="E163" s="357"/>
      <c r="F163" s="2"/>
      <c r="G163" s="2"/>
      <c r="H163" s="37"/>
      <c r="I163" s="35">
        <f>G165*H163</f>
        <v>0</v>
      </c>
    </row>
    <row r="164" spans="2:19" x14ac:dyDescent="0.25">
      <c r="B164" s="103"/>
      <c r="C164" s="6"/>
      <c r="D164" s="114"/>
      <c r="E164" s="204" t="s">
        <v>20</v>
      </c>
      <c r="F164" s="172" t="s">
        <v>7</v>
      </c>
      <c r="G164" s="172">
        <v>26</v>
      </c>
      <c r="H164" s="37"/>
      <c r="I164" s="32">
        <f t="shared" ref="I164" si="1">G164*H164</f>
        <v>0</v>
      </c>
    </row>
    <row r="165" spans="2:19" x14ac:dyDescent="0.25">
      <c r="B165" s="106"/>
      <c r="C165" s="4"/>
      <c r="D165" s="113"/>
      <c r="E165" s="204" t="s">
        <v>33</v>
      </c>
      <c r="F165" s="172" t="s">
        <v>7</v>
      </c>
      <c r="G165" s="172">
        <v>30</v>
      </c>
      <c r="H165" s="37"/>
      <c r="I165" s="346"/>
    </row>
    <row r="166" spans="2:19" x14ac:dyDescent="0.25">
      <c r="B166" s="106"/>
      <c r="C166" s="4"/>
      <c r="D166" s="113"/>
      <c r="E166" s="204"/>
      <c r="F166" s="172"/>
      <c r="G166" s="172"/>
      <c r="H166" s="37"/>
      <c r="I166" s="346"/>
    </row>
    <row r="167" spans="2:19" x14ac:dyDescent="0.25">
      <c r="B167" s="106"/>
      <c r="C167" s="4"/>
      <c r="D167" s="113" t="s">
        <v>77</v>
      </c>
      <c r="E167" s="357"/>
      <c r="F167" s="2"/>
      <c r="G167" s="412"/>
      <c r="H167" s="13"/>
      <c r="I167" s="349">
        <f>G168*H167</f>
        <v>0</v>
      </c>
    </row>
    <row r="168" spans="2:19" x14ac:dyDescent="0.25">
      <c r="B168" s="106"/>
      <c r="C168" s="4"/>
      <c r="D168" s="113"/>
      <c r="E168" s="204" t="s">
        <v>52</v>
      </c>
      <c r="F168" s="172" t="s">
        <v>7</v>
      </c>
      <c r="G168" s="172">
        <v>25</v>
      </c>
      <c r="H168" s="13"/>
      <c r="I168" s="349"/>
    </row>
    <row r="169" spans="2:19" x14ac:dyDescent="0.25">
      <c r="B169" s="106"/>
      <c r="C169" s="4"/>
      <c r="D169" s="113" t="s">
        <v>74</v>
      </c>
      <c r="E169" s="205" t="s">
        <v>38</v>
      </c>
      <c r="F169" s="172" t="s">
        <v>7</v>
      </c>
      <c r="G169" s="172">
        <v>75</v>
      </c>
      <c r="H169" s="13"/>
      <c r="I169" s="349"/>
    </row>
    <row r="170" spans="2:19" x14ac:dyDescent="0.25">
      <c r="B170" s="133"/>
      <c r="C170" s="9"/>
      <c r="D170" s="127"/>
      <c r="E170" s="368" t="s">
        <v>111</v>
      </c>
      <c r="F170" s="364" t="s">
        <v>7</v>
      </c>
      <c r="G170" s="172">
        <v>5</v>
      </c>
      <c r="H170" s="13"/>
      <c r="I170" s="349">
        <f>G169*H170</f>
        <v>0</v>
      </c>
    </row>
    <row r="171" spans="2:19" x14ac:dyDescent="0.25">
      <c r="B171" s="104"/>
      <c r="C171" s="5"/>
      <c r="D171" s="2"/>
      <c r="E171" s="357"/>
      <c r="F171" s="97"/>
      <c r="G171" s="412"/>
      <c r="H171" s="13"/>
      <c r="I171" s="349"/>
    </row>
    <row r="172" spans="2:19" x14ac:dyDescent="0.25">
      <c r="B172" s="106"/>
      <c r="C172" s="4"/>
      <c r="D172" s="4"/>
      <c r="E172" s="204"/>
      <c r="F172" s="344"/>
      <c r="G172" s="172"/>
      <c r="H172" s="13"/>
      <c r="I172" s="349"/>
    </row>
    <row r="173" spans="2:19" x14ac:dyDescent="0.25">
      <c r="B173" s="106" t="s">
        <v>40</v>
      </c>
      <c r="C173" s="4"/>
      <c r="D173" s="4"/>
      <c r="E173" s="198"/>
      <c r="F173" s="172"/>
      <c r="G173" s="172"/>
      <c r="H173" s="13"/>
      <c r="I173" s="349"/>
    </row>
    <row r="174" spans="2:19" x14ac:dyDescent="0.25">
      <c r="B174" s="106"/>
      <c r="C174" s="4"/>
      <c r="D174" s="4"/>
      <c r="E174" s="204" t="s">
        <v>20</v>
      </c>
      <c r="F174" s="172" t="s">
        <v>7</v>
      </c>
      <c r="G174" s="172">
        <v>26</v>
      </c>
      <c r="H174" s="13"/>
      <c r="I174" s="33">
        <f>G175*H174</f>
        <v>0</v>
      </c>
    </row>
    <row r="175" spans="2:19" x14ac:dyDescent="0.25">
      <c r="B175" s="106"/>
      <c r="C175" s="4"/>
      <c r="D175" s="4"/>
      <c r="E175" s="204" t="s">
        <v>33</v>
      </c>
      <c r="F175" s="172" t="s">
        <v>7</v>
      </c>
      <c r="G175" s="172">
        <v>30</v>
      </c>
      <c r="H175" s="13"/>
      <c r="I175" s="58">
        <f>G174*H175</f>
        <v>0</v>
      </c>
      <c r="K175" s="141"/>
      <c r="L175" s="217"/>
      <c r="M175" s="219"/>
      <c r="N175" s="219"/>
    </row>
    <row r="176" spans="2:19" x14ac:dyDescent="0.25">
      <c r="B176" s="106"/>
      <c r="C176" s="4"/>
      <c r="D176" s="20"/>
      <c r="E176" s="357"/>
      <c r="F176" s="2"/>
      <c r="G176" s="412"/>
      <c r="H176" s="13"/>
      <c r="I176" s="48"/>
      <c r="K176" s="141"/>
      <c r="L176" s="217"/>
      <c r="M176" s="219"/>
      <c r="N176" s="219"/>
    </row>
    <row r="177" spans="2:14" x14ac:dyDescent="0.25">
      <c r="B177" s="614" t="s">
        <v>140</v>
      </c>
      <c r="C177" s="615"/>
      <c r="D177" s="615"/>
      <c r="E177" s="616"/>
      <c r="F177" s="556"/>
      <c r="G177" s="579"/>
      <c r="H177" s="527"/>
      <c r="I177" s="535"/>
      <c r="K177" s="141"/>
      <c r="L177" s="217"/>
      <c r="M177" s="219"/>
      <c r="N177" s="219"/>
    </row>
    <row r="178" spans="2:14" x14ac:dyDescent="0.25">
      <c r="B178" s="617"/>
      <c r="C178" s="618"/>
      <c r="D178" s="618"/>
      <c r="E178" s="619"/>
      <c r="F178" s="557"/>
      <c r="G178" s="580"/>
      <c r="H178" s="528"/>
      <c r="I178" s="524"/>
      <c r="K178" s="5"/>
      <c r="L178" s="220"/>
      <c r="M178" s="219"/>
      <c r="N178" s="219"/>
    </row>
    <row r="179" spans="2:14" x14ac:dyDescent="0.25">
      <c r="B179" s="106"/>
      <c r="C179" s="4"/>
      <c r="D179" s="113" t="s">
        <v>35</v>
      </c>
      <c r="E179" s="357"/>
      <c r="F179" s="2"/>
      <c r="G179" s="412"/>
      <c r="H179" s="14"/>
      <c r="I179" s="33">
        <f>G180*H179</f>
        <v>0</v>
      </c>
      <c r="K179" s="141"/>
      <c r="L179" s="217"/>
      <c r="M179" s="116"/>
      <c r="N179" s="219"/>
    </row>
    <row r="180" spans="2:14" x14ac:dyDescent="0.25">
      <c r="B180" s="106"/>
      <c r="C180" s="4"/>
      <c r="D180" s="113"/>
      <c r="E180" s="204" t="s">
        <v>12</v>
      </c>
      <c r="F180" s="344" t="s">
        <v>7</v>
      </c>
      <c r="G180" s="172">
        <v>10</v>
      </c>
      <c r="H180" s="13"/>
      <c r="I180" s="57"/>
      <c r="K180" s="141"/>
      <c r="L180" s="217"/>
      <c r="M180" s="116"/>
      <c r="N180" s="219"/>
    </row>
    <row r="181" spans="2:14" x14ac:dyDescent="0.25">
      <c r="B181" s="103"/>
      <c r="C181" s="6"/>
      <c r="D181" s="114"/>
      <c r="E181" s="204" t="s">
        <v>53</v>
      </c>
      <c r="F181" s="172" t="s">
        <v>7</v>
      </c>
      <c r="G181" s="172">
        <v>15</v>
      </c>
      <c r="H181" s="13"/>
      <c r="I181" s="56">
        <f t="shared" ref="I181:I192" si="2">G181*H181</f>
        <v>0</v>
      </c>
      <c r="M181" s="116"/>
    </row>
    <row r="182" spans="2:14" x14ac:dyDescent="0.25">
      <c r="B182" s="106"/>
      <c r="C182" s="4"/>
      <c r="D182" s="113"/>
      <c r="E182" s="204" t="s">
        <v>55</v>
      </c>
      <c r="F182" s="172" t="s">
        <v>7</v>
      </c>
      <c r="G182" s="172">
        <v>8</v>
      </c>
      <c r="H182" s="67"/>
      <c r="I182" s="56">
        <f t="shared" si="2"/>
        <v>0</v>
      </c>
    </row>
    <row r="183" spans="2:14" x14ac:dyDescent="0.25">
      <c r="B183" s="106"/>
      <c r="C183" s="4"/>
      <c r="D183" s="113"/>
      <c r="E183" s="204" t="s">
        <v>50</v>
      </c>
      <c r="F183" s="172" t="s">
        <v>7</v>
      </c>
      <c r="G183" s="172">
        <v>28</v>
      </c>
      <c r="H183" s="13"/>
      <c r="I183" s="48">
        <f t="shared" si="2"/>
        <v>0</v>
      </c>
    </row>
    <row r="184" spans="2:14" x14ac:dyDescent="0.25">
      <c r="B184" s="106"/>
      <c r="C184" s="4"/>
      <c r="D184" s="113" t="s">
        <v>36</v>
      </c>
      <c r="E184" s="204"/>
      <c r="F184" s="172"/>
      <c r="G184" s="172"/>
      <c r="H184" s="13"/>
      <c r="I184" s="33"/>
    </row>
    <row r="185" spans="2:14" x14ac:dyDescent="0.25">
      <c r="B185" s="106"/>
      <c r="C185" s="4"/>
      <c r="D185" s="113"/>
      <c r="E185" s="204" t="s">
        <v>37</v>
      </c>
      <c r="F185" s="172" t="s">
        <v>7</v>
      </c>
      <c r="G185" s="172">
        <v>50</v>
      </c>
      <c r="H185" s="13"/>
      <c r="I185" s="33">
        <f t="shared" si="2"/>
        <v>0</v>
      </c>
    </row>
    <row r="186" spans="2:14" x14ac:dyDescent="0.25">
      <c r="B186" s="106"/>
      <c r="C186" s="4"/>
      <c r="D186" s="113" t="s">
        <v>74</v>
      </c>
      <c r="E186" s="204" t="s">
        <v>37</v>
      </c>
      <c r="F186" s="172" t="s">
        <v>7</v>
      </c>
      <c r="G186" s="172">
        <v>50</v>
      </c>
      <c r="H186" s="13"/>
      <c r="I186" s="33">
        <f t="shared" si="2"/>
        <v>0</v>
      </c>
    </row>
    <row r="187" spans="2:14" x14ac:dyDescent="0.25">
      <c r="B187" s="106"/>
      <c r="C187" s="4"/>
      <c r="D187" s="4"/>
      <c r="E187" s="204" t="s">
        <v>112</v>
      </c>
      <c r="F187" s="176" t="s">
        <v>7</v>
      </c>
      <c r="G187" s="177">
        <v>50</v>
      </c>
      <c r="H187" s="13"/>
      <c r="I187" s="33">
        <f t="shared" si="2"/>
        <v>0</v>
      </c>
    </row>
    <row r="188" spans="2:14" x14ac:dyDescent="0.25">
      <c r="B188" s="106"/>
      <c r="C188" s="4"/>
      <c r="D188" s="113"/>
      <c r="E188" s="204"/>
      <c r="F188" s="172"/>
      <c r="G188" s="172"/>
      <c r="H188" s="13"/>
      <c r="I188" s="49"/>
    </row>
    <row r="189" spans="2:14" x14ac:dyDescent="0.25">
      <c r="B189" s="106" t="s">
        <v>41</v>
      </c>
      <c r="C189" s="4"/>
      <c r="D189" s="4"/>
      <c r="E189" s="198"/>
      <c r="F189" s="172"/>
      <c r="G189" s="172"/>
      <c r="H189" s="13"/>
      <c r="I189" s="49"/>
    </row>
    <row r="190" spans="2:14" x14ac:dyDescent="0.25">
      <c r="B190" s="106"/>
      <c r="C190" s="4"/>
      <c r="D190" s="4"/>
      <c r="E190" s="204" t="s">
        <v>12</v>
      </c>
      <c r="F190" s="172" t="s">
        <v>7</v>
      </c>
      <c r="G190" s="172">
        <v>10</v>
      </c>
      <c r="H190" s="13"/>
      <c r="I190" s="57">
        <f t="shared" si="2"/>
        <v>0</v>
      </c>
    </row>
    <row r="191" spans="2:14" x14ac:dyDescent="0.25">
      <c r="B191" s="106"/>
      <c r="C191" s="4"/>
      <c r="D191" s="4"/>
      <c r="E191" s="204" t="s">
        <v>53</v>
      </c>
      <c r="F191" s="172" t="s">
        <v>7</v>
      </c>
      <c r="G191" s="172">
        <v>15</v>
      </c>
      <c r="H191" s="13"/>
      <c r="I191" s="57">
        <f t="shared" si="2"/>
        <v>0</v>
      </c>
    </row>
    <row r="192" spans="2:14" x14ac:dyDescent="0.25">
      <c r="B192" s="106"/>
      <c r="C192" s="125"/>
      <c r="D192" s="125"/>
      <c r="E192" s="204" t="s">
        <v>55</v>
      </c>
      <c r="F192" s="172" t="s">
        <v>7</v>
      </c>
      <c r="G192" s="172">
        <v>8</v>
      </c>
      <c r="H192" s="13"/>
      <c r="I192" s="59">
        <f t="shared" si="2"/>
        <v>0</v>
      </c>
    </row>
    <row r="193" spans="2:9" x14ac:dyDescent="0.25">
      <c r="B193" s="106"/>
      <c r="C193" s="125"/>
      <c r="D193" s="125"/>
      <c r="E193" s="204" t="s">
        <v>50</v>
      </c>
      <c r="F193" s="172" t="s">
        <v>7</v>
      </c>
      <c r="G193" s="172">
        <v>28</v>
      </c>
      <c r="H193" s="67"/>
      <c r="I193" s="348"/>
    </row>
    <row r="194" spans="2:9" x14ac:dyDescent="0.25">
      <c r="B194" s="106"/>
      <c r="C194" s="125"/>
      <c r="D194" s="113"/>
      <c r="E194" s="205"/>
      <c r="F194" s="172"/>
      <c r="G194" s="172"/>
      <c r="H194" s="98"/>
      <c r="I194" s="75"/>
    </row>
    <row r="195" spans="2:9" x14ac:dyDescent="0.25">
      <c r="B195" s="614" t="s">
        <v>141</v>
      </c>
      <c r="C195" s="615"/>
      <c r="D195" s="615"/>
      <c r="E195" s="687"/>
      <c r="F195" s="600"/>
      <c r="G195" s="600"/>
      <c r="H195" s="553"/>
      <c r="I195" s="547"/>
    </row>
    <row r="196" spans="2:9" x14ac:dyDescent="0.25">
      <c r="B196" s="617"/>
      <c r="C196" s="618"/>
      <c r="D196" s="618"/>
      <c r="E196" s="694"/>
      <c r="F196" s="601"/>
      <c r="G196" s="601"/>
      <c r="H196" s="554"/>
      <c r="I196" s="641"/>
    </row>
    <row r="197" spans="2:9" x14ac:dyDescent="0.25">
      <c r="B197" s="106"/>
      <c r="C197" s="4"/>
      <c r="D197" s="20"/>
      <c r="E197" s="202" t="s">
        <v>72</v>
      </c>
      <c r="F197" s="172" t="s">
        <v>6</v>
      </c>
      <c r="G197" s="172">
        <v>1</v>
      </c>
      <c r="H197" s="67"/>
      <c r="I197" s="33">
        <f t="shared" ref="I197:I199" si="3">G197*H197</f>
        <v>0</v>
      </c>
    </row>
    <row r="198" spans="2:9" x14ac:dyDescent="0.25">
      <c r="B198" s="106"/>
      <c r="C198" s="4"/>
      <c r="D198" s="20"/>
      <c r="E198" s="205" t="s">
        <v>33</v>
      </c>
      <c r="F198" s="343" t="s">
        <v>6</v>
      </c>
      <c r="G198" s="353">
        <v>8</v>
      </c>
      <c r="H198" s="13"/>
      <c r="I198" s="70">
        <f t="shared" si="3"/>
        <v>0</v>
      </c>
    </row>
    <row r="199" spans="2:9" x14ac:dyDescent="0.25">
      <c r="B199" s="133"/>
      <c r="C199" s="9"/>
      <c r="D199" s="25"/>
      <c r="E199" s="368" t="s">
        <v>20</v>
      </c>
      <c r="F199" s="356" t="s">
        <v>6</v>
      </c>
      <c r="G199" s="174">
        <v>1</v>
      </c>
      <c r="H199" s="43"/>
      <c r="I199" s="33">
        <f t="shared" si="3"/>
        <v>0</v>
      </c>
    </row>
    <row r="200" spans="2:9" x14ac:dyDescent="0.25">
      <c r="B200" s="104"/>
      <c r="C200" s="5"/>
      <c r="D200" s="24"/>
      <c r="E200" s="217" t="s">
        <v>12</v>
      </c>
      <c r="F200" s="356" t="s">
        <v>6</v>
      </c>
      <c r="G200" s="174">
        <v>6</v>
      </c>
      <c r="H200" s="43"/>
      <c r="I200" s="33"/>
    </row>
    <row r="201" spans="2:9" ht="15.75" thickBot="1" x14ac:dyDescent="0.3">
      <c r="B201" s="406"/>
      <c r="C201" s="407"/>
      <c r="D201" s="408"/>
      <c r="E201" s="409" t="s">
        <v>55</v>
      </c>
      <c r="F201" s="410" t="s">
        <v>6</v>
      </c>
      <c r="G201" s="411">
        <v>1</v>
      </c>
      <c r="H201" s="81"/>
      <c r="I201" s="96"/>
    </row>
    <row r="202" spans="2:9" x14ac:dyDescent="0.25">
      <c r="B202" s="5"/>
      <c r="C202" s="5"/>
      <c r="D202" s="24"/>
      <c r="E202" s="209"/>
      <c r="F202" s="191"/>
      <c r="G202" s="191"/>
      <c r="H202" s="17"/>
      <c r="I202" s="60"/>
    </row>
    <row r="203" spans="2:9" x14ac:dyDescent="0.25">
      <c r="B203" s="5"/>
      <c r="C203" s="5"/>
      <c r="D203" s="24"/>
      <c r="E203" s="209"/>
      <c r="F203" s="191"/>
      <c r="G203" s="191"/>
      <c r="H203" s="17"/>
      <c r="I203" s="60"/>
    </row>
    <row r="204" spans="2:9" ht="15.75" thickBot="1" x14ac:dyDescent="0.3">
      <c r="B204" s="5"/>
      <c r="C204" s="5"/>
      <c r="D204" s="24"/>
      <c r="E204" s="209"/>
      <c r="F204" s="191"/>
      <c r="G204" s="191"/>
      <c r="H204" s="17"/>
      <c r="I204" s="60"/>
    </row>
    <row r="205" spans="2:9" ht="15.75" thickBot="1" x14ac:dyDescent="0.3">
      <c r="B205" s="699" t="s">
        <v>0</v>
      </c>
      <c r="C205" s="700"/>
      <c r="D205" s="700"/>
      <c r="E205" s="700"/>
      <c r="F205" s="164" t="s">
        <v>1</v>
      </c>
      <c r="G205" s="164" t="s">
        <v>2</v>
      </c>
      <c r="H205" s="61" t="s">
        <v>3</v>
      </c>
      <c r="I205" s="62" t="s">
        <v>4</v>
      </c>
    </row>
    <row r="206" spans="2:9" ht="15.75" thickTop="1" x14ac:dyDescent="0.25">
      <c r="B206" s="92"/>
      <c r="C206" s="88"/>
      <c r="D206" s="88"/>
      <c r="E206" s="213"/>
      <c r="F206" s="189"/>
      <c r="G206" s="189"/>
      <c r="H206" s="90"/>
      <c r="I206" s="91"/>
    </row>
    <row r="207" spans="2:9" x14ac:dyDescent="0.25">
      <c r="B207" s="622" t="s">
        <v>142</v>
      </c>
      <c r="C207" s="623"/>
      <c r="D207" s="623"/>
      <c r="E207" s="698"/>
      <c r="F207" s="631"/>
      <c r="G207" s="644"/>
      <c r="H207" s="527"/>
      <c r="I207" s="539"/>
    </row>
    <row r="208" spans="2:9" x14ac:dyDescent="0.25">
      <c r="B208" s="617"/>
      <c r="C208" s="618"/>
      <c r="D208" s="618"/>
      <c r="E208" s="694"/>
      <c r="F208" s="601"/>
      <c r="G208" s="643"/>
      <c r="H208" s="528"/>
      <c r="I208" s="541"/>
    </row>
    <row r="209" spans="2:9" x14ac:dyDescent="0.25">
      <c r="B209" s="106"/>
      <c r="C209" s="4"/>
      <c r="D209" s="20"/>
      <c r="E209" s="202" t="s">
        <v>73</v>
      </c>
      <c r="F209" s="172" t="s">
        <v>6</v>
      </c>
      <c r="G209" s="172">
        <v>1</v>
      </c>
      <c r="H209" s="43"/>
      <c r="I209" s="33">
        <f t="shared" ref="I209:I212" si="4">G209*H209</f>
        <v>0</v>
      </c>
    </row>
    <row r="210" spans="2:9" x14ac:dyDescent="0.25">
      <c r="B210" s="106"/>
      <c r="C210" s="4"/>
      <c r="D210" s="20"/>
      <c r="E210" s="202" t="s">
        <v>9</v>
      </c>
      <c r="F210" s="172" t="s">
        <v>6</v>
      </c>
      <c r="G210" s="172">
        <v>1</v>
      </c>
      <c r="H210" s="43"/>
      <c r="I210" s="33">
        <f t="shared" si="4"/>
        <v>0</v>
      </c>
    </row>
    <row r="211" spans="2:9" x14ac:dyDescent="0.25">
      <c r="B211" s="106"/>
      <c r="C211" s="4"/>
      <c r="D211" s="20"/>
      <c r="E211" s="202" t="s">
        <v>133</v>
      </c>
      <c r="F211" s="172" t="s">
        <v>6</v>
      </c>
      <c r="G211" s="172">
        <v>1</v>
      </c>
      <c r="H211" s="43"/>
      <c r="I211" s="33">
        <f t="shared" si="4"/>
        <v>0</v>
      </c>
    </row>
    <row r="212" spans="2:9" x14ac:dyDescent="0.25">
      <c r="B212" s="103"/>
      <c r="C212" s="6"/>
      <c r="D212" s="22"/>
      <c r="E212" s="202" t="s">
        <v>18</v>
      </c>
      <c r="F212" s="172" t="s">
        <v>6</v>
      </c>
      <c r="G212" s="172">
        <v>12</v>
      </c>
      <c r="H212" s="43"/>
      <c r="I212" s="35">
        <f t="shared" si="4"/>
        <v>0</v>
      </c>
    </row>
    <row r="213" spans="2:9" x14ac:dyDescent="0.25">
      <c r="B213" s="104"/>
      <c r="C213" s="5"/>
      <c r="D213" s="24"/>
      <c r="E213" s="216" t="s">
        <v>132</v>
      </c>
      <c r="F213" s="343" t="s">
        <v>6</v>
      </c>
      <c r="G213" s="353">
        <v>1</v>
      </c>
      <c r="H213" s="152"/>
      <c r="I213" s="49">
        <f>G210*H213</f>
        <v>0</v>
      </c>
    </row>
    <row r="214" spans="2:9" x14ac:dyDescent="0.25">
      <c r="B214" s="358"/>
      <c r="C214" s="9"/>
      <c r="D214" s="25"/>
      <c r="E214" s="197"/>
      <c r="F214" s="356"/>
      <c r="G214" s="174"/>
      <c r="H214" s="43"/>
      <c r="I214" s="354"/>
    </row>
    <row r="215" spans="2:9" x14ac:dyDescent="0.25">
      <c r="B215" s="591" t="s">
        <v>142</v>
      </c>
      <c r="C215" s="592"/>
      <c r="D215" s="592"/>
      <c r="E215" s="593"/>
      <c r="F215" s="631"/>
      <c r="G215" s="644"/>
      <c r="H215" s="527"/>
      <c r="I215" s="539"/>
    </row>
    <row r="216" spans="2:9" x14ac:dyDescent="0.25">
      <c r="B216" s="617"/>
      <c r="C216" s="618"/>
      <c r="D216" s="618"/>
      <c r="E216" s="694"/>
      <c r="F216" s="601"/>
      <c r="G216" s="643"/>
      <c r="H216" s="528"/>
      <c r="I216" s="541"/>
    </row>
    <row r="217" spans="2:9" x14ac:dyDescent="0.25">
      <c r="B217" s="106"/>
      <c r="C217" s="4"/>
      <c r="D217" s="20"/>
      <c r="E217" s="202" t="s">
        <v>9</v>
      </c>
      <c r="F217" s="172" t="s">
        <v>6</v>
      </c>
      <c r="G217" s="172">
        <v>1</v>
      </c>
      <c r="H217" s="152"/>
      <c r="I217" s="45">
        <f t="shared" ref="I217:I259" si="5">G217*H217</f>
        <v>0</v>
      </c>
    </row>
    <row r="218" spans="2:9" x14ac:dyDescent="0.25">
      <c r="B218" s="103"/>
      <c r="C218" s="6"/>
      <c r="D218" s="20"/>
      <c r="E218" s="202" t="s">
        <v>133</v>
      </c>
      <c r="F218" s="172" t="s">
        <v>6</v>
      </c>
      <c r="G218" s="172">
        <v>1</v>
      </c>
      <c r="H218" s="43"/>
      <c r="I218" s="57">
        <f t="shared" si="5"/>
        <v>0</v>
      </c>
    </row>
    <row r="219" spans="2:9" x14ac:dyDescent="0.25">
      <c r="B219" s="106"/>
      <c r="C219" s="4"/>
      <c r="D219" s="20"/>
      <c r="E219" s="216" t="s">
        <v>18</v>
      </c>
      <c r="F219" s="172" t="s">
        <v>6</v>
      </c>
      <c r="G219" s="172">
        <v>12</v>
      </c>
      <c r="H219" s="43"/>
      <c r="I219" s="57">
        <f t="shared" si="5"/>
        <v>0</v>
      </c>
    </row>
    <row r="220" spans="2:9" x14ac:dyDescent="0.25">
      <c r="B220" s="358"/>
      <c r="C220" s="9"/>
      <c r="D220" s="25"/>
      <c r="E220" s="368" t="s">
        <v>132</v>
      </c>
      <c r="F220" s="364" t="s">
        <v>6</v>
      </c>
      <c r="G220" s="353">
        <v>1</v>
      </c>
      <c r="H220" s="43"/>
      <c r="I220" s="57">
        <f t="shared" si="5"/>
        <v>0</v>
      </c>
    </row>
    <row r="221" spans="2:9" x14ac:dyDescent="0.25">
      <c r="B221" s="358"/>
      <c r="C221" s="9"/>
      <c r="D221" s="25"/>
      <c r="E221" s="368"/>
      <c r="F221" s="174"/>
      <c r="G221" s="308"/>
      <c r="H221" s="152"/>
      <c r="I221" s="49"/>
    </row>
    <row r="222" spans="2:9" x14ac:dyDescent="0.25">
      <c r="B222" s="682" t="s">
        <v>166</v>
      </c>
      <c r="C222" s="681"/>
      <c r="D222" s="681"/>
      <c r="E222" s="681"/>
      <c r="F222" s="566" t="s">
        <v>5</v>
      </c>
      <c r="G222" s="529">
        <v>1</v>
      </c>
      <c r="H222" s="527"/>
      <c r="I222" s="523">
        <f>G222*H223</f>
        <v>0</v>
      </c>
    </row>
    <row r="223" spans="2:9" x14ac:dyDescent="0.25">
      <c r="B223" s="563"/>
      <c r="C223" s="564"/>
      <c r="D223" s="564"/>
      <c r="E223" s="564"/>
      <c r="F223" s="567"/>
      <c r="G223" s="530"/>
      <c r="H223" s="528"/>
      <c r="I223" s="524"/>
    </row>
    <row r="224" spans="2:9" x14ac:dyDescent="0.25">
      <c r="B224" s="106"/>
      <c r="C224" s="125"/>
      <c r="D224" s="113"/>
      <c r="E224" s="205"/>
      <c r="F224" s="172"/>
      <c r="G224" s="174"/>
      <c r="H224" s="43"/>
      <c r="I224" s="49"/>
    </row>
    <row r="225" spans="2:9" x14ac:dyDescent="0.25">
      <c r="B225" s="106" t="s">
        <v>8</v>
      </c>
      <c r="C225" s="125"/>
      <c r="D225" s="113"/>
      <c r="E225" s="205"/>
      <c r="F225" s="172" t="s">
        <v>5</v>
      </c>
      <c r="G225" s="174">
        <v>1</v>
      </c>
      <c r="H225" s="14"/>
      <c r="I225" s="58">
        <f t="shared" si="5"/>
        <v>0</v>
      </c>
    </row>
    <row r="226" spans="2:9" x14ac:dyDescent="0.25">
      <c r="B226" s="106"/>
      <c r="C226" s="125"/>
      <c r="D226" s="113"/>
      <c r="E226" s="205"/>
      <c r="F226" s="172"/>
      <c r="G226" s="171"/>
      <c r="H226" s="13"/>
      <c r="I226" s="48"/>
    </row>
    <row r="227" spans="2:9" x14ac:dyDescent="0.25">
      <c r="B227" s="106" t="s">
        <v>19</v>
      </c>
      <c r="C227" s="125"/>
      <c r="D227" s="113"/>
      <c r="E227" s="205"/>
      <c r="F227" s="172" t="s">
        <v>5</v>
      </c>
      <c r="G227" s="108">
        <v>1</v>
      </c>
      <c r="H227" s="13"/>
      <c r="I227" s="48">
        <f t="shared" si="5"/>
        <v>0</v>
      </c>
    </row>
    <row r="228" spans="2:9" x14ac:dyDescent="0.25">
      <c r="B228" s="103"/>
      <c r="C228" s="118"/>
      <c r="D228" s="114"/>
      <c r="E228" s="202"/>
      <c r="F228" s="180"/>
      <c r="G228" s="180"/>
      <c r="H228" s="54"/>
      <c r="I228" s="33"/>
    </row>
    <row r="229" spans="2:9" x14ac:dyDescent="0.25">
      <c r="B229" s="106" t="s">
        <v>68</v>
      </c>
      <c r="C229" s="126"/>
      <c r="D229" s="127"/>
      <c r="E229" s="211"/>
      <c r="F229" s="172" t="s">
        <v>17</v>
      </c>
      <c r="G229" s="108">
        <v>1</v>
      </c>
      <c r="H229" s="14"/>
      <c r="I229" s="49">
        <f t="shared" si="5"/>
        <v>0</v>
      </c>
    </row>
    <row r="230" spans="2:9" x14ac:dyDescent="0.25">
      <c r="B230" s="106"/>
      <c r="C230" s="126"/>
      <c r="D230" s="127"/>
      <c r="E230" s="211"/>
      <c r="F230" s="172"/>
      <c r="G230" s="108"/>
      <c r="H230" s="15"/>
      <c r="I230" s="39"/>
    </row>
    <row r="231" spans="2:9" x14ac:dyDescent="0.25">
      <c r="B231" s="103" t="s">
        <v>80</v>
      </c>
      <c r="C231" s="6"/>
      <c r="D231" s="6"/>
      <c r="E231" s="218"/>
      <c r="F231" s="108" t="s">
        <v>17</v>
      </c>
      <c r="G231" s="108">
        <v>1</v>
      </c>
      <c r="H231" s="43"/>
      <c r="I231" s="39">
        <f t="shared" si="5"/>
        <v>0</v>
      </c>
    </row>
    <row r="232" spans="2:9" x14ac:dyDescent="0.25">
      <c r="B232" s="103"/>
      <c r="C232" s="6"/>
      <c r="D232" s="6"/>
      <c r="E232" s="218"/>
      <c r="F232" s="108"/>
      <c r="G232" s="108"/>
      <c r="H232" s="31"/>
      <c r="I232" s="32"/>
    </row>
    <row r="233" spans="2:9" ht="15.75" x14ac:dyDescent="0.25">
      <c r="B233" s="701" t="s">
        <v>88</v>
      </c>
      <c r="C233" s="702"/>
      <c r="D233" s="703"/>
      <c r="E233" s="704"/>
      <c r="F233" s="179"/>
      <c r="G233" s="169"/>
      <c r="H233" s="37"/>
      <c r="I233" s="49"/>
    </row>
    <row r="234" spans="2:9" ht="15.75" x14ac:dyDescent="0.25">
      <c r="B234" s="117"/>
      <c r="C234" s="4"/>
      <c r="D234" s="20"/>
      <c r="E234" s="198"/>
      <c r="F234" s="172"/>
      <c r="G234" s="172"/>
      <c r="H234" s="37"/>
      <c r="I234" s="49"/>
    </row>
    <row r="235" spans="2:9" x14ac:dyDescent="0.25">
      <c r="B235" s="120" t="s">
        <v>43</v>
      </c>
      <c r="C235" s="4"/>
      <c r="D235" s="20"/>
      <c r="E235" s="198"/>
      <c r="F235" s="137" t="s">
        <v>5</v>
      </c>
      <c r="G235" s="138">
        <v>1</v>
      </c>
      <c r="H235" s="37"/>
      <c r="I235" s="33">
        <f t="shared" si="5"/>
        <v>0</v>
      </c>
    </row>
    <row r="236" spans="2:9" ht="15.75" x14ac:dyDescent="0.25">
      <c r="B236" s="117"/>
      <c r="C236" s="6"/>
      <c r="D236" s="20"/>
      <c r="E236" s="198"/>
      <c r="F236" s="172"/>
      <c r="G236" s="172"/>
      <c r="H236" s="37"/>
      <c r="I236" s="48"/>
    </row>
    <row r="237" spans="2:9" x14ac:dyDescent="0.25">
      <c r="B237" s="120" t="s">
        <v>44</v>
      </c>
      <c r="C237" s="121"/>
      <c r="D237" s="20"/>
      <c r="E237" s="198"/>
      <c r="F237" s="137" t="s">
        <v>5</v>
      </c>
      <c r="G237" s="138">
        <v>1</v>
      </c>
      <c r="H237" s="13"/>
      <c r="I237" s="33">
        <f t="shared" si="5"/>
        <v>0</v>
      </c>
    </row>
    <row r="238" spans="2:9" ht="15.75" x14ac:dyDescent="0.25">
      <c r="B238" s="117"/>
      <c r="C238" s="4"/>
      <c r="D238" s="20"/>
      <c r="E238" s="198"/>
      <c r="F238" s="173"/>
      <c r="G238" s="173"/>
      <c r="H238" s="13"/>
      <c r="I238" s="49"/>
    </row>
    <row r="239" spans="2:9" x14ac:dyDescent="0.25">
      <c r="B239" s="120" t="s">
        <v>66</v>
      </c>
      <c r="C239" s="4"/>
      <c r="D239" s="20"/>
      <c r="E239" s="198"/>
      <c r="F239" s="137" t="s">
        <v>5</v>
      </c>
      <c r="G239" s="138">
        <v>1</v>
      </c>
      <c r="H239" s="13"/>
      <c r="I239" s="33">
        <f t="shared" si="5"/>
        <v>0</v>
      </c>
    </row>
    <row r="240" spans="2:9" x14ac:dyDescent="0.25">
      <c r="B240" s="122"/>
      <c r="C240" s="4"/>
      <c r="D240" s="20"/>
      <c r="E240" s="198"/>
      <c r="F240" s="139"/>
      <c r="G240" s="140"/>
      <c r="H240" s="13"/>
      <c r="I240" s="57"/>
    </row>
    <row r="241" spans="2:9" x14ac:dyDescent="0.25">
      <c r="B241" s="120" t="s">
        <v>95</v>
      </c>
      <c r="C241" s="4"/>
      <c r="D241" s="20"/>
      <c r="E241" s="198"/>
      <c r="F241" s="137" t="s">
        <v>5</v>
      </c>
      <c r="G241" s="138">
        <v>1</v>
      </c>
      <c r="H241" s="13"/>
      <c r="I241" s="57">
        <f t="shared" si="5"/>
        <v>0</v>
      </c>
    </row>
    <row r="242" spans="2:9" x14ac:dyDescent="0.25">
      <c r="B242" s="122"/>
      <c r="C242" s="4"/>
      <c r="D242" s="20"/>
      <c r="E242" s="198"/>
      <c r="F242" s="139"/>
      <c r="G242" s="140"/>
      <c r="H242" s="13"/>
      <c r="I242" s="33"/>
    </row>
    <row r="243" spans="2:9" x14ac:dyDescent="0.25">
      <c r="B243" s="122" t="s">
        <v>11</v>
      </c>
      <c r="C243" s="4"/>
      <c r="D243" s="20"/>
      <c r="E243" s="198"/>
      <c r="F243" s="137" t="s">
        <v>5</v>
      </c>
      <c r="G243" s="138">
        <v>1</v>
      </c>
      <c r="H243" s="13"/>
      <c r="I243" s="57">
        <f t="shared" si="5"/>
        <v>0</v>
      </c>
    </row>
    <row r="244" spans="2:9" x14ac:dyDescent="0.25">
      <c r="B244" s="122"/>
      <c r="C244" s="4"/>
      <c r="D244" s="20"/>
      <c r="E244" s="198"/>
      <c r="F244" s="139"/>
      <c r="G244" s="140"/>
      <c r="H244" s="13"/>
      <c r="I244" s="57"/>
    </row>
    <row r="245" spans="2:9" ht="15.75" x14ac:dyDescent="0.25">
      <c r="B245" s="701" t="s">
        <v>24</v>
      </c>
      <c r="C245" s="702"/>
      <c r="D245" s="702"/>
      <c r="E245" s="714"/>
      <c r="F245" s="183"/>
      <c r="G245" s="183"/>
      <c r="H245" s="16"/>
      <c r="I245" s="41"/>
    </row>
    <row r="246" spans="2:9" ht="15.75" x14ac:dyDescent="0.25">
      <c r="B246" s="130" t="s">
        <v>67</v>
      </c>
      <c r="C246" s="131"/>
      <c r="D246" s="131"/>
      <c r="E246" s="215"/>
      <c r="F246" s="192"/>
      <c r="G246" s="192"/>
      <c r="H246" s="69"/>
      <c r="I246" s="33"/>
    </row>
    <row r="247" spans="2:9" x14ac:dyDescent="0.25">
      <c r="B247" s="26"/>
      <c r="C247" s="27"/>
      <c r="D247" s="78"/>
      <c r="E247" s="201"/>
      <c r="F247" s="166"/>
      <c r="G247" s="166"/>
      <c r="H247" s="8"/>
      <c r="I247" s="35"/>
    </row>
    <row r="248" spans="2:9" x14ac:dyDescent="0.25">
      <c r="B248" s="786" t="s">
        <v>128</v>
      </c>
      <c r="C248" s="787"/>
      <c r="D248" s="787"/>
      <c r="E248" s="788"/>
      <c r="F248" s="582" t="s">
        <v>5</v>
      </c>
      <c r="G248" s="584">
        <v>1</v>
      </c>
      <c r="H248" s="533"/>
      <c r="I248" s="645">
        <f>G248*H249</f>
        <v>0</v>
      </c>
    </row>
    <row r="249" spans="2:9" x14ac:dyDescent="0.25">
      <c r="B249" s="789"/>
      <c r="C249" s="787"/>
      <c r="D249" s="787"/>
      <c r="E249" s="788"/>
      <c r="F249" s="583"/>
      <c r="G249" s="585"/>
      <c r="H249" s="587"/>
      <c r="I249" s="646"/>
    </row>
    <row r="250" spans="2:9" x14ac:dyDescent="0.25">
      <c r="B250" s="733"/>
      <c r="C250" s="734"/>
      <c r="D250" s="734"/>
      <c r="E250" s="790"/>
      <c r="F250" s="575"/>
      <c r="G250" s="586"/>
      <c r="H250" s="534"/>
      <c r="I250" s="647"/>
    </row>
    <row r="251" spans="2:9" x14ac:dyDescent="0.25">
      <c r="B251" s="105"/>
      <c r="C251" s="1"/>
      <c r="D251" s="1"/>
      <c r="E251" s="203"/>
      <c r="F251" s="172"/>
      <c r="G251" s="344"/>
      <c r="H251" s="14"/>
      <c r="I251" s="32"/>
    </row>
    <row r="252" spans="2:9" x14ac:dyDescent="0.25">
      <c r="B252" s="656" t="s">
        <v>143</v>
      </c>
      <c r="C252" s="657"/>
      <c r="D252" s="657"/>
      <c r="E252" s="658"/>
      <c r="F252" s="600" t="s">
        <v>71</v>
      </c>
      <c r="G252" s="602">
        <v>1</v>
      </c>
      <c r="H252" s="527"/>
      <c r="I252" s="535">
        <f>G252*H253</f>
        <v>0</v>
      </c>
    </row>
    <row r="253" spans="2:9" x14ac:dyDescent="0.25">
      <c r="B253" s="659"/>
      <c r="C253" s="660"/>
      <c r="D253" s="660"/>
      <c r="E253" s="661"/>
      <c r="F253" s="638"/>
      <c r="G253" s="603"/>
      <c r="H253" s="528"/>
      <c r="I253" s="524"/>
    </row>
    <row r="254" spans="2:9" x14ac:dyDescent="0.25">
      <c r="B254" s="106"/>
      <c r="C254" s="4"/>
      <c r="D254" s="4"/>
      <c r="E254" s="198"/>
      <c r="F254" s="176"/>
      <c r="G254" s="177"/>
      <c r="H254" s="31"/>
      <c r="I254" s="47"/>
    </row>
    <row r="255" spans="2:9" x14ac:dyDescent="0.25">
      <c r="B255" s="106" t="s">
        <v>8</v>
      </c>
      <c r="C255" s="4"/>
      <c r="D255" s="20"/>
      <c r="E255" s="198"/>
      <c r="F255" s="172" t="s">
        <v>5</v>
      </c>
      <c r="G255" s="172">
        <v>1</v>
      </c>
      <c r="H255" s="13"/>
      <c r="I255" s="47">
        <f t="shared" si="5"/>
        <v>0</v>
      </c>
    </row>
    <row r="256" spans="2:9" x14ac:dyDescent="0.25">
      <c r="B256" s="106"/>
      <c r="C256" s="4"/>
      <c r="D256" s="20"/>
      <c r="E256" s="198"/>
      <c r="F256" s="172"/>
      <c r="G256" s="172"/>
      <c r="H256" s="13"/>
      <c r="I256" s="33"/>
    </row>
    <row r="257" spans="2:9" x14ac:dyDescent="0.25">
      <c r="B257" s="106" t="s">
        <v>19</v>
      </c>
      <c r="C257" s="4"/>
      <c r="D257" s="20"/>
      <c r="E257" s="198"/>
      <c r="F257" s="172" t="s">
        <v>5</v>
      </c>
      <c r="G257" s="172">
        <v>1</v>
      </c>
      <c r="H257" s="13"/>
      <c r="I257" s="58">
        <f t="shared" si="5"/>
        <v>0</v>
      </c>
    </row>
    <row r="258" spans="2:9" x14ac:dyDescent="0.25">
      <c r="B258" s="106"/>
      <c r="C258" s="4"/>
      <c r="D258" s="4"/>
      <c r="E258" s="198"/>
      <c r="F258" s="193"/>
      <c r="G258" s="177"/>
      <c r="H258" s="13"/>
      <c r="I258" s="48"/>
    </row>
    <row r="259" spans="2:9" x14ac:dyDescent="0.25">
      <c r="B259" s="133" t="s">
        <v>65</v>
      </c>
      <c r="C259" s="9"/>
      <c r="D259" s="25"/>
      <c r="E259" s="212"/>
      <c r="F259" s="172" t="s">
        <v>17</v>
      </c>
      <c r="G259" s="184">
        <v>1</v>
      </c>
      <c r="H259" s="13"/>
      <c r="I259" s="48">
        <f t="shared" si="5"/>
        <v>0</v>
      </c>
    </row>
    <row r="260" spans="2:9" ht="15.75" thickBot="1" x14ac:dyDescent="0.3">
      <c r="B260" s="19"/>
      <c r="C260" s="4"/>
      <c r="D260" s="4"/>
      <c r="E260" s="198"/>
      <c r="F260" s="186"/>
      <c r="G260" s="186"/>
      <c r="H260" s="13"/>
      <c r="I260" s="33"/>
    </row>
    <row r="261" spans="2:9" ht="16.5" thickBot="1" x14ac:dyDescent="0.3">
      <c r="B261" s="29"/>
      <c r="C261" s="9"/>
      <c r="D261" s="706" t="s">
        <v>115</v>
      </c>
      <c r="E261" s="707"/>
      <c r="F261" s="95"/>
      <c r="G261" s="181"/>
      <c r="H261" s="63"/>
      <c r="I261" s="284">
        <f>SUM(I151:I259)</f>
        <v>0</v>
      </c>
    </row>
    <row r="262" spans="2:9" ht="15.75" x14ac:dyDescent="0.25">
      <c r="B262" s="29"/>
      <c r="C262" s="9"/>
      <c r="D262" s="100"/>
      <c r="E262" s="100"/>
      <c r="F262" s="232"/>
      <c r="G262" s="232"/>
      <c r="H262" s="76"/>
      <c r="I262" s="135"/>
    </row>
    <row r="263" spans="2:9" ht="15.75" thickBot="1" x14ac:dyDescent="0.3">
      <c r="B263" s="233"/>
      <c r="C263" s="234"/>
      <c r="D263" s="234"/>
      <c r="E263" s="235"/>
      <c r="F263" s="236"/>
      <c r="G263" s="234"/>
      <c r="H263" s="236"/>
      <c r="I263" s="237"/>
    </row>
    <row r="267" spans="2:9" ht="15.75" thickBot="1" x14ac:dyDescent="0.3"/>
    <row r="268" spans="2:9" ht="15.75" thickBot="1" x14ac:dyDescent="0.3">
      <c r="B268" s="699" t="s">
        <v>0</v>
      </c>
      <c r="C268" s="700"/>
      <c r="D268" s="700"/>
      <c r="E268" s="700"/>
      <c r="F268" s="164" t="s">
        <v>1</v>
      </c>
      <c r="G268" s="164" t="s">
        <v>2</v>
      </c>
      <c r="H268" s="61" t="s">
        <v>3</v>
      </c>
      <c r="I268" s="62" t="s">
        <v>4</v>
      </c>
    </row>
    <row r="269" spans="2:9" ht="15.75" thickTop="1" x14ac:dyDescent="0.25">
      <c r="B269" s="92"/>
      <c r="C269" s="88"/>
      <c r="D269" s="88"/>
      <c r="E269" s="213"/>
      <c r="F269" s="189"/>
      <c r="G269" s="189"/>
      <c r="H269" s="90"/>
      <c r="I269" s="91"/>
    </row>
    <row r="270" spans="2:9" ht="18" x14ac:dyDescent="0.25">
      <c r="B270" s="695" t="s">
        <v>116</v>
      </c>
      <c r="C270" s="696"/>
      <c r="D270" s="696"/>
      <c r="E270" s="697"/>
      <c r="F270" s="167"/>
      <c r="G270" s="167"/>
      <c r="H270" s="66"/>
      <c r="I270" s="347"/>
    </row>
    <row r="271" spans="2:9" ht="18" x14ac:dyDescent="0.25">
      <c r="B271" s="99"/>
      <c r="C271" s="9"/>
      <c r="D271" s="28"/>
      <c r="E271" s="197"/>
      <c r="F271" s="168"/>
      <c r="G271" s="168"/>
      <c r="H271" s="52"/>
      <c r="I271" s="57"/>
    </row>
    <row r="272" spans="2:9" ht="15.75" x14ac:dyDescent="0.25">
      <c r="B272" s="701" t="s">
        <v>21</v>
      </c>
      <c r="C272" s="702"/>
      <c r="D272" s="703"/>
      <c r="E272" s="704"/>
      <c r="F272" s="179"/>
      <c r="G272" s="169"/>
      <c r="H272" s="37"/>
      <c r="I272" s="32"/>
    </row>
    <row r="273" spans="2:19" ht="15.75" x14ac:dyDescent="0.25">
      <c r="B273" s="18"/>
      <c r="C273" s="9"/>
      <c r="D273" s="9"/>
      <c r="E273" s="196"/>
      <c r="F273" s="168"/>
      <c r="G273" s="168"/>
      <c r="H273" s="43"/>
      <c r="I273" s="64"/>
    </row>
    <row r="274" spans="2:19" x14ac:dyDescent="0.25">
      <c r="B274" s="761" t="s">
        <v>134</v>
      </c>
      <c r="C274" s="762"/>
      <c r="D274" s="762"/>
      <c r="E274" s="763"/>
      <c r="F274" s="589" t="s">
        <v>5</v>
      </c>
      <c r="G274" s="582">
        <v>1</v>
      </c>
      <c r="H274" s="527"/>
      <c r="I274" s="576">
        <f>G274*H275</f>
        <v>0</v>
      </c>
    </row>
    <row r="275" spans="2:19" x14ac:dyDescent="0.25">
      <c r="B275" s="764"/>
      <c r="C275" s="765"/>
      <c r="D275" s="765"/>
      <c r="E275" s="766"/>
      <c r="F275" s="626"/>
      <c r="G275" s="583"/>
      <c r="H275" s="635"/>
      <c r="I275" s="646"/>
    </row>
    <row r="276" spans="2:19" x14ac:dyDescent="0.25">
      <c r="B276" s="767"/>
      <c r="C276" s="768"/>
      <c r="D276" s="768"/>
      <c r="E276" s="769"/>
      <c r="F276" s="573"/>
      <c r="G276" s="575"/>
      <c r="H276" s="528"/>
      <c r="I276" s="647"/>
    </row>
    <row r="277" spans="2:19" x14ac:dyDescent="0.25">
      <c r="B277" s="105"/>
      <c r="C277" s="124"/>
      <c r="D277" s="124"/>
      <c r="E277" s="204"/>
      <c r="F277" s="172"/>
      <c r="G277" s="172"/>
      <c r="H277" s="31"/>
      <c r="I277" s="64"/>
    </row>
    <row r="278" spans="2:19" x14ac:dyDescent="0.25">
      <c r="B278" s="614" t="s">
        <v>135</v>
      </c>
      <c r="C278" s="615"/>
      <c r="D278" s="615"/>
      <c r="E278" s="687"/>
      <c r="F278" s="572" t="s">
        <v>5</v>
      </c>
      <c r="G278" s="572">
        <v>1</v>
      </c>
      <c r="H278" s="545"/>
      <c r="I278" s="776">
        <f>G278*H279</f>
        <v>0</v>
      </c>
      <c r="N278" s="2"/>
      <c r="O278" s="116"/>
      <c r="P278" s="116"/>
      <c r="Q278" s="116"/>
      <c r="R278" s="217"/>
    </row>
    <row r="279" spans="2:19" x14ac:dyDescent="0.25">
      <c r="B279" s="617"/>
      <c r="C279" s="618"/>
      <c r="D279" s="618"/>
      <c r="E279" s="694"/>
      <c r="F279" s="573"/>
      <c r="G279" s="573"/>
      <c r="H279" s="546"/>
      <c r="I279" s="791"/>
      <c r="N279" s="2"/>
      <c r="O279" s="116"/>
      <c r="P279" s="116"/>
      <c r="Q279" s="116"/>
      <c r="R279" s="217"/>
    </row>
    <row r="280" spans="2:19" x14ac:dyDescent="0.25">
      <c r="B280" s="105"/>
      <c r="C280" s="124"/>
      <c r="D280" s="124"/>
      <c r="E280" s="204"/>
      <c r="F280" s="172"/>
      <c r="G280" s="172"/>
      <c r="H280" s="37"/>
      <c r="I280" s="346"/>
      <c r="N280" s="2"/>
      <c r="O280" s="2"/>
      <c r="P280" s="2"/>
      <c r="Q280" s="2"/>
      <c r="R280" s="2"/>
    </row>
    <row r="281" spans="2:19" x14ac:dyDescent="0.25">
      <c r="B281" s="614" t="s">
        <v>130</v>
      </c>
      <c r="C281" s="615"/>
      <c r="D281" s="615"/>
      <c r="E281" s="687"/>
      <c r="F281" s="600" t="s">
        <v>5</v>
      </c>
      <c r="G281" s="600">
        <v>1</v>
      </c>
      <c r="H281" s="553"/>
      <c r="I281" s="547">
        <f>G281*H282</f>
        <v>0</v>
      </c>
      <c r="O281" s="2"/>
      <c r="P281" s="2"/>
      <c r="Q281" s="2"/>
      <c r="R281" s="2"/>
      <c r="S281" s="2"/>
    </row>
    <row r="282" spans="2:19" x14ac:dyDescent="0.25">
      <c r="B282" s="617"/>
      <c r="C282" s="618"/>
      <c r="D282" s="618"/>
      <c r="E282" s="694"/>
      <c r="F282" s="601"/>
      <c r="G282" s="601"/>
      <c r="H282" s="554"/>
      <c r="I282" s="555"/>
      <c r="O282" s="2"/>
      <c r="P282" s="2"/>
      <c r="Q282" s="2"/>
      <c r="R282" s="2"/>
      <c r="S282" s="2"/>
    </row>
    <row r="283" spans="2:19" x14ac:dyDescent="0.25">
      <c r="B283" s="106"/>
      <c r="C283" s="125"/>
      <c r="D283" s="125"/>
      <c r="E283" s="205"/>
      <c r="F283" s="343"/>
      <c r="G283" s="172"/>
      <c r="H283" s="13"/>
      <c r="I283" s="349"/>
      <c r="O283" s="2"/>
      <c r="P283" s="116"/>
      <c r="Q283" s="2"/>
      <c r="R283" s="2"/>
      <c r="S283" s="2"/>
    </row>
    <row r="284" spans="2:19" x14ac:dyDescent="0.25">
      <c r="B284" s="614" t="s">
        <v>131</v>
      </c>
      <c r="C284" s="615"/>
      <c r="D284" s="615"/>
      <c r="E284" s="616"/>
      <c r="F284" s="556"/>
      <c r="G284" s="579"/>
      <c r="H284" s="527"/>
      <c r="I284" s="523"/>
      <c r="O284" s="2"/>
      <c r="P284" s="2"/>
      <c r="Q284" s="2"/>
      <c r="R284" s="2"/>
      <c r="S284" s="2"/>
    </row>
    <row r="285" spans="2:19" x14ac:dyDescent="0.25">
      <c r="B285" s="617"/>
      <c r="C285" s="618"/>
      <c r="D285" s="618"/>
      <c r="E285" s="619"/>
      <c r="F285" s="550"/>
      <c r="G285" s="580"/>
      <c r="H285" s="528"/>
      <c r="I285" s="543"/>
      <c r="O285" s="2"/>
      <c r="P285" s="2"/>
      <c r="Q285" s="2"/>
      <c r="R285" s="2"/>
      <c r="S285" s="2"/>
    </row>
    <row r="286" spans="2:19" x14ac:dyDescent="0.25">
      <c r="B286" s="106"/>
      <c r="C286" s="4"/>
      <c r="D286" s="113" t="s">
        <v>35</v>
      </c>
      <c r="E286" s="357"/>
      <c r="F286" s="97"/>
      <c r="G286" s="2"/>
      <c r="H286" s="43"/>
      <c r="I286" s="48"/>
      <c r="O286" s="2"/>
      <c r="P286" s="116"/>
      <c r="Q286" s="2"/>
      <c r="R286" s="2"/>
      <c r="S286" s="2"/>
    </row>
    <row r="287" spans="2:19" x14ac:dyDescent="0.25">
      <c r="B287" s="106"/>
      <c r="C287" s="4"/>
      <c r="D287" s="113"/>
      <c r="E287" s="204" t="s">
        <v>56</v>
      </c>
      <c r="F287" s="344" t="s">
        <v>7</v>
      </c>
      <c r="G287" s="172">
        <v>16</v>
      </c>
      <c r="H287" s="14"/>
      <c r="I287" s="48">
        <f t="shared" ref="I287:I289" si="6">G288*H287</f>
        <v>0</v>
      </c>
      <c r="O287" s="2"/>
      <c r="P287" s="2"/>
      <c r="Q287" s="2"/>
      <c r="R287" s="2"/>
      <c r="S287" s="2"/>
    </row>
    <row r="288" spans="2:19" x14ac:dyDescent="0.25">
      <c r="B288" s="106"/>
      <c r="C288" s="4"/>
      <c r="D288" s="113"/>
      <c r="E288" s="204" t="s">
        <v>33</v>
      </c>
      <c r="F288" s="172" t="s">
        <v>7</v>
      </c>
      <c r="G288" s="172">
        <v>15</v>
      </c>
      <c r="H288" s="13"/>
      <c r="I288" s="48">
        <f t="shared" si="6"/>
        <v>0</v>
      </c>
      <c r="O288" s="2"/>
      <c r="P288" s="2"/>
      <c r="Q288" s="2"/>
      <c r="R288" s="2"/>
      <c r="S288" s="2"/>
    </row>
    <row r="289" spans="2:19" x14ac:dyDescent="0.25">
      <c r="B289" s="106"/>
      <c r="C289" s="4"/>
      <c r="D289" s="113"/>
      <c r="E289" s="204" t="s">
        <v>42</v>
      </c>
      <c r="F289" s="172" t="s">
        <v>7</v>
      </c>
      <c r="G289" s="172">
        <v>18</v>
      </c>
      <c r="H289" s="13"/>
      <c r="I289" s="48">
        <f t="shared" si="6"/>
        <v>0</v>
      </c>
      <c r="O289" s="2"/>
      <c r="P289" s="2"/>
      <c r="Q289" s="2"/>
      <c r="R289" s="2"/>
      <c r="S289" s="2"/>
    </row>
    <row r="290" spans="2:19" x14ac:dyDescent="0.25">
      <c r="B290" s="106"/>
      <c r="C290" s="4"/>
      <c r="D290" s="113"/>
      <c r="E290" s="204"/>
      <c r="F290" s="172"/>
      <c r="G290" s="172"/>
      <c r="H290" s="13"/>
      <c r="I290" s="33"/>
      <c r="O290" s="2"/>
      <c r="P290" s="2"/>
      <c r="Q290" s="2"/>
      <c r="R290" s="2"/>
      <c r="S290" s="2"/>
    </row>
    <row r="291" spans="2:19" x14ac:dyDescent="0.25">
      <c r="B291" s="106"/>
      <c r="C291" s="4"/>
      <c r="D291" s="113" t="s">
        <v>36</v>
      </c>
      <c r="E291" s="204"/>
      <c r="F291" s="172"/>
      <c r="G291" s="172"/>
      <c r="H291" s="13"/>
      <c r="I291" s="33"/>
      <c r="O291" s="2"/>
      <c r="P291" s="2"/>
      <c r="Q291" s="2"/>
      <c r="R291" s="2"/>
      <c r="S291" s="2"/>
    </row>
    <row r="292" spans="2:19" x14ac:dyDescent="0.25">
      <c r="B292" s="106"/>
      <c r="C292" s="4"/>
      <c r="D292" s="114"/>
      <c r="E292" s="204" t="s">
        <v>39</v>
      </c>
      <c r="F292" s="172" t="s">
        <v>7</v>
      </c>
      <c r="G292" s="172">
        <v>8</v>
      </c>
      <c r="H292" s="13"/>
      <c r="I292" s="33">
        <f>G293*H292</f>
        <v>0</v>
      </c>
    </row>
    <row r="293" spans="2:19" x14ac:dyDescent="0.25">
      <c r="B293" s="106"/>
      <c r="C293" s="4"/>
      <c r="D293" s="113"/>
      <c r="E293" s="204" t="s">
        <v>38</v>
      </c>
      <c r="F293" s="343" t="s">
        <v>7</v>
      </c>
      <c r="G293" s="172">
        <v>10</v>
      </c>
      <c r="H293" s="13"/>
      <c r="I293" s="33">
        <f>G292*H293</f>
        <v>0</v>
      </c>
    </row>
    <row r="294" spans="2:19" x14ac:dyDescent="0.25">
      <c r="B294" s="106"/>
      <c r="C294" s="4"/>
      <c r="D294" s="113"/>
      <c r="E294" s="357"/>
      <c r="F294" s="97"/>
      <c r="G294" s="412"/>
      <c r="H294" s="13"/>
      <c r="I294" s="33"/>
    </row>
    <row r="295" spans="2:19" x14ac:dyDescent="0.25">
      <c r="B295" s="106" t="s">
        <v>40</v>
      </c>
      <c r="C295" s="4"/>
      <c r="D295" s="4"/>
      <c r="E295" s="198"/>
      <c r="F295" s="344"/>
      <c r="G295" s="172"/>
      <c r="H295" s="13"/>
      <c r="I295" s="33"/>
    </row>
    <row r="296" spans="2:19" x14ac:dyDescent="0.25">
      <c r="B296" s="106"/>
      <c r="C296" s="4"/>
      <c r="D296" s="4"/>
      <c r="E296" s="204" t="s">
        <v>56</v>
      </c>
      <c r="F296" s="172" t="s">
        <v>7</v>
      </c>
      <c r="G296" s="172">
        <v>16</v>
      </c>
      <c r="H296" s="13"/>
      <c r="I296" s="57"/>
    </row>
    <row r="297" spans="2:19" x14ac:dyDescent="0.25">
      <c r="B297" s="106"/>
      <c r="C297" s="4"/>
      <c r="D297" s="4"/>
      <c r="E297" s="204" t="s">
        <v>33</v>
      </c>
      <c r="F297" s="172" t="s">
        <v>7</v>
      </c>
      <c r="G297" s="172">
        <v>15</v>
      </c>
      <c r="H297" s="13"/>
      <c r="I297" s="57"/>
    </row>
    <row r="298" spans="2:19" x14ac:dyDescent="0.25">
      <c r="B298" s="106"/>
      <c r="C298" s="4"/>
      <c r="D298" s="4"/>
      <c r="E298" s="204" t="s">
        <v>42</v>
      </c>
      <c r="F298" s="172" t="s">
        <v>7</v>
      </c>
      <c r="G298" s="172">
        <v>18</v>
      </c>
      <c r="H298" s="13"/>
      <c r="I298" s="56">
        <f>G298*H298</f>
        <v>0</v>
      </c>
    </row>
    <row r="299" spans="2:19" x14ac:dyDescent="0.25">
      <c r="B299" s="106"/>
      <c r="C299" s="4"/>
      <c r="D299" s="20"/>
      <c r="E299" s="205"/>
      <c r="F299" s="174"/>
      <c r="G299" s="175"/>
      <c r="H299" s="13"/>
      <c r="I299" s="33"/>
    </row>
    <row r="300" spans="2:19" x14ac:dyDescent="0.25">
      <c r="B300" s="614" t="s">
        <v>136</v>
      </c>
      <c r="C300" s="615"/>
      <c r="D300" s="615"/>
      <c r="E300" s="616"/>
      <c r="F300" s="556"/>
      <c r="G300" s="551"/>
      <c r="H300" s="604"/>
      <c r="I300" s="539"/>
    </row>
    <row r="301" spans="2:19" x14ac:dyDescent="0.25">
      <c r="B301" s="617"/>
      <c r="C301" s="618"/>
      <c r="D301" s="618"/>
      <c r="E301" s="619"/>
      <c r="F301" s="550"/>
      <c r="G301" s="552"/>
      <c r="H301" s="605"/>
      <c r="I301" s="541"/>
    </row>
    <row r="302" spans="2:19" x14ac:dyDescent="0.25">
      <c r="B302" s="351"/>
      <c r="C302" s="4"/>
      <c r="D302" s="113" t="s">
        <v>35</v>
      </c>
      <c r="E302" s="357"/>
      <c r="F302" s="97"/>
      <c r="G302" s="2"/>
      <c r="H302" s="13"/>
      <c r="I302" s="33">
        <f>G303*H302</f>
        <v>0</v>
      </c>
    </row>
    <row r="303" spans="2:19" x14ac:dyDescent="0.25">
      <c r="B303" s="103"/>
      <c r="C303" s="6"/>
      <c r="D303" s="114"/>
      <c r="E303" s="204" t="s">
        <v>33</v>
      </c>
      <c r="F303" s="344" t="s">
        <v>7</v>
      </c>
      <c r="G303" s="172">
        <v>16</v>
      </c>
      <c r="H303" s="13"/>
      <c r="I303" s="33">
        <f>G304*H303</f>
        <v>0</v>
      </c>
    </row>
    <row r="304" spans="2:19" x14ac:dyDescent="0.25">
      <c r="B304" s="106"/>
      <c r="C304" s="4"/>
      <c r="D304" s="113"/>
      <c r="E304" s="204" t="s">
        <v>50</v>
      </c>
      <c r="F304" s="172" t="s">
        <v>7</v>
      </c>
      <c r="G304" s="172">
        <v>30</v>
      </c>
      <c r="H304" s="13"/>
      <c r="I304" s="49"/>
    </row>
    <row r="305" spans="2:9" x14ac:dyDescent="0.25">
      <c r="B305" s="106"/>
      <c r="C305" s="4"/>
      <c r="D305" s="113"/>
      <c r="E305" s="204"/>
      <c r="F305" s="343"/>
      <c r="G305" s="172"/>
      <c r="H305" s="13"/>
      <c r="I305" s="49"/>
    </row>
    <row r="306" spans="2:9" x14ac:dyDescent="0.25">
      <c r="B306" s="106"/>
      <c r="C306" s="4"/>
      <c r="D306" s="113" t="s">
        <v>36</v>
      </c>
      <c r="E306" s="357"/>
      <c r="F306" s="97"/>
      <c r="G306" s="2"/>
      <c r="H306" s="13"/>
      <c r="I306" s="33">
        <f>G307*H306</f>
        <v>0</v>
      </c>
    </row>
    <row r="307" spans="2:9" x14ac:dyDescent="0.25">
      <c r="B307" s="106"/>
      <c r="C307" s="4"/>
      <c r="D307" s="114"/>
      <c r="E307" s="204" t="s">
        <v>37</v>
      </c>
      <c r="F307" s="344" t="s">
        <v>7</v>
      </c>
      <c r="G307" s="172">
        <v>25</v>
      </c>
      <c r="H307" s="13"/>
      <c r="I307" s="57"/>
    </row>
    <row r="308" spans="2:9" x14ac:dyDescent="0.25">
      <c r="B308" s="106"/>
      <c r="C308" s="4"/>
      <c r="D308" s="113"/>
      <c r="E308" s="204"/>
      <c r="F308" s="172"/>
      <c r="G308" s="172"/>
      <c r="H308" s="13"/>
      <c r="I308" s="57"/>
    </row>
    <row r="309" spans="2:9" x14ac:dyDescent="0.25">
      <c r="B309" s="106" t="s">
        <v>41</v>
      </c>
      <c r="C309" s="4"/>
      <c r="D309" s="4"/>
      <c r="E309" s="198"/>
      <c r="F309" s="172"/>
      <c r="G309" s="172"/>
      <c r="H309" s="13"/>
      <c r="I309" s="57"/>
    </row>
    <row r="310" spans="2:9" x14ac:dyDescent="0.25">
      <c r="B310" s="106"/>
      <c r="C310" s="4"/>
      <c r="D310" s="4"/>
      <c r="E310" s="204" t="s">
        <v>33</v>
      </c>
      <c r="F310" s="172" t="s">
        <v>7</v>
      </c>
      <c r="G310" s="172">
        <v>16</v>
      </c>
      <c r="H310" s="13"/>
      <c r="I310" s="57">
        <f t="shared" ref="I310:I311" si="7">G310*H310</f>
        <v>0</v>
      </c>
    </row>
    <row r="311" spans="2:9" x14ac:dyDescent="0.25">
      <c r="B311" s="106"/>
      <c r="C311" s="4"/>
      <c r="D311" s="4"/>
      <c r="E311" s="204" t="s">
        <v>50</v>
      </c>
      <c r="F311" s="172" t="s">
        <v>7</v>
      </c>
      <c r="G311" s="172">
        <v>30</v>
      </c>
      <c r="H311" s="13"/>
      <c r="I311" s="59">
        <f t="shared" si="7"/>
        <v>0</v>
      </c>
    </row>
    <row r="312" spans="2:9" x14ac:dyDescent="0.25">
      <c r="B312" s="106"/>
      <c r="C312" s="125"/>
      <c r="D312" s="125"/>
      <c r="E312" s="204"/>
      <c r="F312" s="172"/>
      <c r="G312" s="172"/>
      <c r="H312" s="98"/>
      <c r="I312" s="75"/>
    </row>
    <row r="313" spans="2:9" x14ac:dyDescent="0.25">
      <c r="B313" s="614" t="s">
        <v>137</v>
      </c>
      <c r="C313" s="615"/>
      <c r="D313" s="615"/>
      <c r="E313" s="687"/>
      <c r="F313" s="600"/>
      <c r="G313" s="600"/>
      <c r="H313" s="553"/>
      <c r="I313" s="547"/>
    </row>
    <row r="314" spans="2:9" x14ac:dyDescent="0.25">
      <c r="B314" s="617"/>
      <c r="C314" s="618"/>
      <c r="D314" s="618"/>
      <c r="E314" s="694"/>
      <c r="F314" s="601"/>
      <c r="G314" s="601"/>
      <c r="H314" s="554"/>
      <c r="I314" s="641"/>
    </row>
    <row r="315" spans="2:9" x14ac:dyDescent="0.25">
      <c r="B315" s="106"/>
      <c r="C315" s="4"/>
      <c r="D315" s="20"/>
      <c r="E315" s="202" t="s">
        <v>57</v>
      </c>
      <c r="F315" s="172" t="s">
        <v>6</v>
      </c>
      <c r="G315" s="172">
        <v>2</v>
      </c>
      <c r="H315" s="67"/>
      <c r="I315" s="33">
        <f t="shared" ref="I315:I318" si="8">G315*H315</f>
        <v>0</v>
      </c>
    </row>
    <row r="316" spans="2:9" x14ac:dyDescent="0.25">
      <c r="B316" s="106"/>
      <c r="C316" s="9"/>
      <c r="D316" s="25"/>
      <c r="E316" s="202" t="s">
        <v>23</v>
      </c>
      <c r="F316" s="172" t="s">
        <v>6</v>
      </c>
      <c r="G316" s="172">
        <v>1</v>
      </c>
      <c r="H316" s="360"/>
      <c r="I316" s="35"/>
    </row>
    <row r="317" spans="2:9" x14ac:dyDescent="0.25">
      <c r="B317" s="106"/>
      <c r="C317" s="30"/>
      <c r="D317" s="77"/>
      <c r="E317" s="202" t="s">
        <v>145</v>
      </c>
      <c r="F317" s="172" t="s">
        <v>6</v>
      </c>
      <c r="G317" s="172">
        <v>1</v>
      </c>
      <c r="H317" s="155"/>
      <c r="I317" s="64">
        <f t="shared" si="8"/>
        <v>0</v>
      </c>
    </row>
    <row r="318" spans="2:9" x14ac:dyDescent="0.25">
      <c r="B318" s="106"/>
      <c r="C318" s="30"/>
      <c r="D318" s="77"/>
      <c r="E318" s="202" t="s">
        <v>9</v>
      </c>
      <c r="F318" s="343" t="s">
        <v>6</v>
      </c>
      <c r="G318" s="172">
        <v>2</v>
      </c>
      <c r="H318" s="44"/>
      <c r="I318" s="71">
        <f t="shared" si="8"/>
        <v>0</v>
      </c>
    </row>
    <row r="319" spans="2:9" x14ac:dyDescent="0.25">
      <c r="B319" s="106"/>
      <c r="C319" s="5"/>
      <c r="D319" s="24"/>
      <c r="E319" s="217"/>
      <c r="F319" s="174"/>
      <c r="G319" s="219"/>
      <c r="H319" s="144"/>
      <c r="I319" s="70"/>
    </row>
    <row r="320" spans="2:9" x14ac:dyDescent="0.25">
      <c r="B320" s="614" t="s">
        <v>138</v>
      </c>
      <c r="C320" s="615"/>
      <c r="D320" s="615"/>
      <c r="E320" s="687"/>
      <c r="F320" s="631"/>
      <c r="G320" s="642"/>
      <c r="H320" s="527"/>
      <c r="I320" s="630"/>
    </row>
    <row r="321" spans="2:9" x14ac:dyDescent="0.25">
      <c r="B321" s="617"/>
      <c r="C321" s="618"/>
      <c r="D321" s="618"/>
      <c r="E321" s="694"/>
      <c r="F321" s="601"/>
      <c r="G321" s="643"/>
      <c r="H321" s="528"/>
      <c r="I321" s="541"/>
    </row>
    <row r="322" spans="2:9" x14ac:dyDescent="0.25">
      <c r="B322" s="361"/>
      <c r="C322" s="277"/>
      <c r="D322" s="277"/>
      <c r="E322" s="202" t="s">
        <v>23</v>
      </c>
      <c r="F322" s="172" t="s">
        <v>6</v>
      </c>
      <c r="G322" s="172">
        <v>2</v>
      </c>
      <c r="H322" s="43"/>
      <c r="I322" s="71">
        <f t="shared" ref="I322:I323" si="9">G322*H322</f>
        <v>0</v>
      </c>
    </row>
    <row r="323" spans="2:9" x14ac:dyDescent="0.25">
      <c r="B323" s="106"/>
      <c r="C323" s="6"/>
      <c r="D323" s="22"/>
      <c r="E323" s="202" t="s">
        <v>18</v>
      </c>
      <c r="F323" s="172" t="s">
        <v>6</v>
      </c>
      <c r="G323" s="172">
        <v>4</v>
      </c>
      <c r="H323" s="43"/>
      <c r="I323" s="71">
        <f t="shared" si="9"/>
        <v>0</v>
      </c>
    </row>
    <row r="324" spans="2:9" ht="15.75" thickBot="1" x14ac:dyDescent="0.3">
      <c r="B324" s="153"/>
      <c r="C324" s="10"/>
      <c r="D324" s="87"/>
      <c r="E324" s="214"/>
      <c r="F324" s="190"/>
      <c r="G324" s="411"/>
      <c r="H324" s="81"/>
      <c r="I324" s="96"/>
    </row>
    <row r="325" spans="2:9" x14ac:dyDescent="0.25">
      <c r="B325" s="5"/>
      <c r="C325" s="5"/>
      <c r="D325" s="24"/>
      <c r="E325" s="209"/>
      <c r="F325" s="191"/>
      <c r="G325" s="191"/>
      <c r="H325" s="17"/>
      <c r="I325" s="60"/>
    </row>
    <row r="326" spans="2:9" x14ac:dyDescent="0.25">
      <c r="B326" s="5"/>
      <c r="C326" s="5"/>
      <c r="D326" s="24"/>
      <c r="E326" s="209"/>
      <c r="F326" s="191"/>
      <c r="G326" s="191"/>
      <c r="H326" s="17"/>
      <c r="I326" s="60"/>
    </row>
    <row r="327" spans="2:9" x14ac:dyDescent="0.25">
      <c r="B327" s="5"/>
      <c r="C327" s="5"/>
      <c r="D327" s="24"/>
      <c r="E327" s="209"/>
      <c r="F327" s="191"/>
      <c r="G327" s="191"/>
      <c r="H327" s="17"/>
      <c r="I327" s="60"/>
    </row>
    <row r="328" spans="2:9" ht="15.75" thickBot="1" x14ac:dyDescent="0.3">
      <c r="B328" s="5"/>
      <c r="C328" s="5"/>
      <c r="D328" s="24"/>
      <c r="E328" s="209"/>
      <c r="F328" s="191"/>
      <c r="G328" s="191"/>
      <c r="H328" s="17"/>
      <c r="I328" s="60"/>
    </row>
    <row r="329" spans="2:9" ht="15.75" thickBot="1" x14ac:dyDescent="0.3">
      <c r="B329" s="699" t="s">
        <v>0</v>
      </c>
      <c r="C329" s="700"/>
      <c r="D329" s="700"/>
      <c r="E329" s="700"/>
      <c r="F329" s="164" t="s">
        <v>1</v>
      </c>
      <c r="G329" s="164" t="s">
        <v>2</v>
      </c>
      <c r="H329" s="61" t="s">
        <v>3</v>
      </c>
      <c r="I329" s="62" t="s">
        <v>4</v>
      </c>
    </row>
    <row r="330" spans="2:9" ht="15.75" thickTop="1" x14ac:dyDescent="0.25">
      <c r="B330" s="92"/>
      <c r="C330" s="88"/>
      <c r="D330" s="88"/>
      <c r="E330" s="213"/>
      <c r="F330" s="189"/>
      <c r="G330" s="189"/>
      <c r="H330" s="90"/>
      <c r="I330" s="91"/>
    </row>
    <row r="331" spans="2:9" x14ac:dyDescent="0.25">
      <c r="B331" s="622" t="s">
        <v>139</v>
      </c>
      <c r="C331" s="623"/>
      <c r="D331" s="623"/>
      <c r="E331" s="623"/>
      <c r="F331" s="185"/>
      <c r="G331" s="171"/>
      <c r="H331" s="43"/>
      <c r="I331" s="57"/>
    </row>
    <row r="332" spans="2:9" x14ac:dyDescent="0.25">
      <c r="B332" s="617"/>
      <c r="C332" s="618"/>
      <c r="D332" s="618"/>
      <c r="E332" s="618"/>
      <c r="F332" s="97"/>
      <c r="H332" s="44"/>
      <c r="I332" s="48"/>
    </row>
    <row r="333" spans="2:9" x14ac:dyDescent="0.25">
      <c r="B333" s="106"/>
      <c r="C333" s="4"/>
      <c r="D333" s="20"/>
      <c r="E333" s="202" t="s">
        <v>18</v>
      </c>
      <c r="F333" s="344" t="s">
        <v>6</v>
      </c>
      <c r="G333" s="172">
        <v>3</v>
      </c>
      <c r="H333" s="44"/>
      <c r="I333" s="48">
        <f>G334*H333</f>
        <v>0</v>
      </c>
    </row>
    <row r="334" spans="2:9" x14ac:dyDescent="0.25">
      <c r="B334" s="106"/>
      <c r="C334" s="4"/>
      <c r="D334" s="20"/>
      <c r="E334" s="216"/>
      <c r="F334" s="344"/>
      <c r="G334" s="278"/>
      <c r="H334" s="144"/>
      <c r="I334" s="35"/>
    </row>
    <row r="335" spans="2:9" x14ac:dyDescent="0.25">
      <c r="B335" s="560" t="s">
        <v>166</v>
      </c>
      <c r="C335" s="561"/>
      <c r="D335" s="561"/>
      <c r="E335" s="562"/>
      <c r="F335" s="566" t="s">
        <v>5</v>
      </c>
      <c r="G335" s="529">
        <v>1</v>
      </c>
      <c r="H335" s="527"/>
      <c r="I335" s="523">
        <f>G335*H336</f>
        <v>0</v>
      </c>
    </row>
    <row r="336" spans="2:9" x14ac:dyDescent="0.25">
      <c r="B336" s="563"/>
      <c r="C336" s="564"/>
      <c r="D336" s="564"/>
      <c r="E336" s="565"/>
      <c r="F336" s="567"/>
      <c r="G336" s="530"/>
      <c r="H336" s="528"/>
      <c r="I336" s="524"/>
    </row>
    <row r="337" spans="2:9" x14ac:dyDescent="0.25">
      <c r="B337" s="103"/>
      <c r="C337" s="6"/>
      <c r="D337" s="20"/>
      <c r="E337" s="202"/>
      <c r="F337" s="172"/>
      <c r="G337" s="172"/>
      <c r="H337" s="152"/>
      <c r="I337" s="45"/>
    </row>
    <row r="338" spans="2:9" x14ac:dyDescent="0.25">
      <c r="B338" s="106" t="s">
        <v>8</v>
      </c>
      <c r="C338" s="125"/>
      <c r="D338" s="113"/>
      <c r="E338" s="205"/>
      <c r="F338" s="172" t="s">
        <v>5</v>
      </c>
      <c r="G338" s="174">
        <v>1</v>
      </c>
      <c r="H338" s="43"/>
      <c r="I338" s="57">
        <f t="shared" ref="I338:I344" si="10">G338*H338</f>
        <v>0</v>
      </c>
    </row>
    <row r="339" spans="2:9" x14ac:dyDescent="0.25">
      <c r="B339" s="106"/>
      <c r="C339" s="125"/>
      <c r="D339" s="113"/>
      <c r="E339" s="205"/>
      <c r="F339" s="172"/>
      <c r="G339" s="171"/>
      <c r="H339" s="43"/>
      <c r="I339" s="49"/>
    </row>
    <row r="340" spans="2:9" x14ac:dyDescent="0.25">
      <c r="B340" s="106" t="s">
        <v>19</v>
      </c>
      <c r="C340" s="125"/>
      <c r="D340" s="113"/>
      <c r="E340" s="205"/>
      <c r="F340" s="172" t="s">
        <v>5</v>
      </c>
      <c r="G340" s="108">
        <v>1</v>
      </c>
      <c r="H340" s="14"/>
      <c r="I340" s="58">
        <f t="shared" si="10"/>
        <v>0</v>
      </c>
    </row>
    <row r="341" spans="2:9" x14ac:dyDescent="0.25">
      <c r="B341" s="103"/>
      <c r="C341" s="118"/>
      <c r="D341" s="114"/>
      <c r="E341" s="202"/>
      <c r="F341" s="180"/>
      <c r="G341" s="180"/>
      <c r="H341" s="13"/>
      <c r="I341" s="48"/>
    </row>
    <row r="342" spans="2:9" x14ac:dyDescent="0.25">
      <c r="B342" s="106" t="s">
        <v>68</v>
      </c>
      <c r="C342" s="126"/>
      <c r="D342" s="127"/>
      <c r="E342" s="211"/>
      <c r="F342" s="172" t="s">
        <v>17</v>
      </c>
      <c r="G342" s="108">
        <v>1</v>
      </c>
      <c r="H342" s="13"/>
      <c r="I342" s="48">
        <f t="shared" si="10"/>
        <v>0</v>
      </c>
    </row>
    <row r="343" spans="2:9" x14ac:dyDescent="0.25">
      <c r="B343" s="106"/>
      <c r="C343" s="126"/>
      <c r="D343" s="127"/>
      <c r="E343" s="211"/>
      <c r="F343" s="172"/>
      <c r="G343" s="108"/>
      <c r="H343" s="54"/>
      <c r="I343" s="33"/>
    </row>
    <row r="344" spans="2:9" x14ac:dyDescent="0.25">
      <c r="B344" s="103" t="s">
        <v>80</v>
      </c>
      <c r="C344" s="6"/>
      <c r="D344" s="6"/>
      <c r="E344" s="218"/>
      <c r="F344" s="108" t="s">
        <v>17</v>
      </c>
      <c r="G344" s="108">
        <v>1</v>
      </c>
      <c r="H344" s="14"/>
      <c r="I344" s="49">
        <f t="shared" si="10"/>
        <v>0</v>
      </c>
    </row>
    <row r="345" spans="2:9" x14ac:dyDescent="0.25">
      <c r="B345" s="29"/>
      <c r="C345" s="9"/>
      <c r="D345" s="9"/>
      <c r="E345" s="196"/>
      <c r="F345" s="187"/>
      <c r="G345" s="187"/>
      <c r="H345" s="15"/>
      <c r="I345" s="39"/>
    </row>
    <row r="346" spans="2:9" x14ac:dyDescent="0.25">
      <c r="B346" s="12"/>
      <c r="C346" s="5"/>
      <c r="D346" s="5"/>
      <c r="E346" s="209"/>
      <c r="F346" s="188"/>
      <c r="G346" s="188"/>
      <c r="H346" s="43"/>
      <c r="I346" s="39"/>
    </row>
    <row r="347" spans="2:9" ht="15.75" x14ac:dyDescent="0.25">
      <c r="B347" s="701" t="s">
        <v>88</v>
      </c>
      <c r="C347" s="702"/>
      <c r="D347" s="703"/>
      <c r="E347" s="704"/>
      <c r="F347" s="179"/>
      <c r="G347" s="169"/>
      <c r="H347" s="31"/>
      <c r="I347" s="32"/>
    </row>
    <row r="348" spans="2:9" ht="15.75" x14ac:dyDescent="0.25">
      <c r="B348" s="117"/>
      <c r="C348" s="4"/>
      <c r="D348" s="20"/>
      <c r="E348" s="198"/>
      <c r="F348" s="172"/>
      <c r="G348" s="172"/>
      <c r="H348" s="37"/>
      <c r="I348" s="49"/>
    </row>
    <row r="349" spans="2:9" x14ac:dyDescent="0.25">
      <c r="B349" s="120" t="s">
        <v>43</v>
      </c>
      <c r="C349" s="4"/>
      <c r="D349" s="20"/>
      <c r="E349" s="198"/>
      <c r="F349" s="137" t="s">
        <v>5</v>
      </c>
      <c r="G349" s="138">
        <v>1</v>
      </c>
      <c r="H349" s="37"/>
      <c r="I349" s="49">
        <f t="shared" ref="I349" si="11">G349*H349</f>
        <v>0</v>
      </c>
    </row>
    <row r="350" spans="2:9" ht="15.75" x14ac:dyDescent="0.25">
      <c r="B350" s="117"/>
      <c r="C350" s="6"/>
      <c r="D350" s="20"/>
      <c r="E350" s="198"/>
      <c r="F350" s="172"/>
      <c r="G350" s="172"/>
      <c r="H350" s="37"/>
      <c r="I350" s="33"/>
    </row>
    <row r="351" spans="2:9" x14ac:dyDescent="0.25">
      <c r="B351" s="120" t="s">
        <v>44</v>
      </c>
      <c r="C351" s="121"/>
      <c r="D351" s="20"/>
      <c r="E351" s="198"/>
      <c r="F351" s="137" t="s">
        <v>5</v>
      </c>
      <c r="G351" s="138">
        <v>1</v>
      </c>
      <c r="H351" s="37"/>
      <c r="I351" s="48">
        <f t="shared" ref="I351" si="12">G351*H351</f>
        <v>0</v>
      </c>
    </row>
    <row r="352" spans="2:9" ht="15.75" x14ac:dyDescent="0.25">
      <c r="B352" s="117"/>
      <c r="C352" s="4"/>
      <c r="D352" s="20"/>
      <c r="E352" s="198"/>
      <c r="F352" s="173"/>
      <c r="G352" s="173"/>
      <c r="H352" s="13"/>
      <c r="I352" s="33"/>
    </row>
    <row r="353" spans="2:22" x14ac:dyDescent="0.25">
      <c r="B353" s="120" t="s">
        <v>66</v>
      </c>
      <c r="C353" s="4"/>
      <c r="D353" s="20"/>
      <c r="E353" s="198"/>
      <c r="F353" s="137" t="s">
        <v>5</v>
      </c>
      <c r="G353" s="138">
        <v>1</v>
      </c>
      <c r="H353" s="13"/>
      <c r="I353" s="49">
        <f t="shared" ref="I353" si="13">G353*H353</f>
        <v>0</v>
      </c>
    </row>
    <row r="354" spans="2:22" x14ac:dyDescent="0.25">
      <c r="B354" s="122"/>
      <c r="C354" s="4"/>
      <c r="D354" s="20"/>
      <c r="E354" s="198"/>
      <c r="F354" s="139"/>
      <c r="G354" s="140"/>
      <c r="H354" s="13"/>
      <c r="I354" s="33"/>
    </row>
    <row r="355" spans="2:22" x14ac:dyDescent="0.25">
      <c r="B355" s="120" t="s">
        <v>95</v>
      </c>
      <c r="C355" s="4"/>
      <c r="D355" s="20"/>
      <c r="E355" s="198"/>
      <c r="F355" s="137" t="s">
        <v>5</v>
      </c>
      <c r="G355" s="138">
        <v>1</v>
      </c>
      <c r="H355" s="13"/>
      <c r="I355" s="57">
        <f t="shared" ref="I355" si="14">G355*H355</f>
        <v>0</v>
      </c>
    </row>
    <row r="356" spans="2:22" x14ac:dyDescent="0.25">
      <c r="B356" s="122"/>
      <c r="C356" s="4"/>
      <c r="D356" s="20"/>
      <c r="E356" s="198"/>
      <c r="F356" s="139"/>
      <c r="G356" s="140"/>
      <c r="H356" s="13"/>
      <c r="I356" s="57"/>
    </row>
    <row r="357" spans="2:22" x14ac:dyDescent="0.25">
      <c r="B357" s="122" t="s">
        <v>11</v>
      </c>
      <c r="C357" s="4"/>
      <c r="D357" s="20"/>
      <c r="E357" s="198"/>
      <c r="F357" s="137" t="s">
        <v>5</v>
      </c>
      <c r="G357" s="138">
        <v>1</v>
      </c>
      <c r="H357" s="13"/>
      <c r="I357" s="33">
        <f t="shared" ref="I357" si="15">G357*H357</f>
        <v>0</v>
      </c>
    </row>
    <row r="358" spans="2:22" x14ac:dyDescent="0.25">
      <c r="B358" s="120"/>
      <c r="C358" s="4"/>
      <c r="D358" s="20"/>
      <c r="E358" s="198"/>
      <c r="F358" s="139"/>
      <c r="G358" s="140"/>
      <c r="H358" s="13"/>
      <c r="I358" s="57"/>
    </row>
    <row r="359" spans="2:22" x14ac:dyDescent="0.25">
      <c r="B359" s="122"/>
      <c r="C359" s="4"/>
      <c r="D359" s="20"/>
      <c r="E359" s="198"/>
      <c r="F359" s="139"/>
      <c r="G359" s="140"/>
      <c r="H359" s="13"/>
      <c r="I359" s="57"/>
    </row>
    <row r="360" spans="2:22" ht="15.75" x14ac:dyDescent="0.25">
      <c r="B360" s="701" t="s">
        <v>24</v>
      </c>
      <c r="C360" s="702"/>
      <c r="D360" s="702"/>
      <c r="E360" s="714"/>
      <c r="F360" s="183"/>
      <c r="G360" s="183"/>
      <c r="H360" s="16"/>
      <c r="I360" s="41"/>
    </row>
    <row r="361" spans="2:22" ht="15.75" x14ac:dyDescent="0.25">
      <c r="B361" s="130" t="s">
        <v>67</v>
      </c>
      <c r="C361" s="131"/>
      <c r="D361" s="131"/>
      <c r="E361" s="215"/>
      <c r="F361" s="192"/>
      <c r="G361" s="192"/>
      <c r="H361" s="69"/>
      <c r="I361" s="33"/>
    </row>
    <row r="362" spans="2:22" x14ac:dyDescent="0.25">
      <c r="B362" s="26"/>
      <c r="C362" s="27"/>
      <c r="D362" s="78"/>
      <c r="E362" s="201"/>
      <c r="F362" s="166"/>
      <c r="G362" s="166"/>
      <c r="H362" s="8"/>
      <c r="I362" s="35"/>
    </row>
    <row r="363" spans="2:22" x14ac:dyDescent="0.25">
      <c r="B363" s="591" t="s">
        <v>144</v>
      </c>
      <c r="C363" s="592"/>
      <c r="D363" s="592"/>
      <c r="E363" s="593"/>
      <c r="F363" s="589" t="s">
        <v>5</v>
      </c>
      <c r="G363" s="582">
        <v>1</v>
      </c>
      <c r="H363" s="533"/>
      <c r="I363" s="535">
        <f>G363*H364</f>
        <v>0</v>
      </c>
    </row>
    <row r="364" spans="2:22" ht="29.45" customHeight="1" x14ac:dyDescent="0.25">
      <c r="B364" s="594"/>
      <c r="C364" s="595"/>
      <c r="D364" s="595"/>
      <c r="E364" s="596"/>
      <c r="F364" s="581"/>
      <c r="G364" s="590"/>
      <c r="H364" s="534"/>
      <c r="I364" s="524"/>
      <c r="P364" s="2"/>
      <c r="Q364" s="2"/>
      <c r="R364" s="2"/>
      <c r="S364" s="2"/>
      <c r="T364" s="2"/>
      <c r="U364" s="2"/>
      <c r="V364" s="2"/>
    </row>
    <row r="365" spans="2:22" x14ac:dyDescent="0.25">
      <c r="B365" s="104"/>
      <c r="C365" s="5"/>
      <c r="D365" s="5"/>
      <c r="E365" s="209"/>
      <c r="F365" s="171"/>
      <c r="G365" s="171"/>
      <c r="H365" s="43"/>
      <c r="I365" s="45"/>
      <c r="P365" s="2"/>
      <c r="Q365" s="116"/>
      <c r="R365" s="5"/>
      <c r="S365" s="5"/>
      <c r="T365" s="217"/>
      <c r="U365" s="2"/>
      <c r="V365" s="2"/>
    </row>
    <row r="366" spans="2:22" x14ac:dyDescent="0.25">
      <c r="B366" s="105"/>
      <c r="C366" s="1"/>
      <c r="D366" s="1"/>
      <c r="E366" s="203"/>
      <c r="F366" s="172"/>
      <c r="G366" s="172"/>
      <c r="H366" s="31"/>
      <c r="I366" s="32"/>
      <c r="P366" s="2"/>
      <c r="Q366" s="116"/>
      <c r="R366" s="5"/>
      <c r="S366" s="5"/>
      <c r="T366" s="220"/>
      <c r="U366" s="2"/>
      <c r="V366" s="2"/>
    </row>
    <row r="367" spans="2:22" x14ac:dyDescent="0.25">
      <c r="B367" s="656" t="s">
        <v>143</v>
      </c>
      <c r="C367" s="657"/>
      <c r="D367" s="657"/>
      <c r="E367" s="658"/>
      <c r="F367" s="600" t="s">
        <v>71</v>
      </c>
      <c r="G367" s="600">
        <v>1</v>
      </c>
      <c r="H367" s="624"/>
      <c r="I367" s="535">
        <f>G367*H368</f>
        <v>0</v>
      </c>
      <c r="P367" s="2"/>
      <c r="Q367" s="2"/>
      <c r="R367" s="2"/>
      <c r="S367" s="2"/>
      <c r="T367" s="2"/>
      <c r="U367" s="2"/>
      <c r="V367" s="2"/>
    </row>
    <row r="368" spans="2:22" x14ac:dyDescent="0.25">
      <c r="B368" s="659"/>
      <c r="C368" s="660"/>
      <c r="D368" s="660"/>
      <c r="E368" s="661"/>
      <c r="F368" s="638"/>
      <c r="G368" s="601"/>
      <c r="H368" s="625"/>
      <c r="I368" s="524"/>
      <c r="P368" s="2"/>
      <c r="Q368" s="2"/>
      <c r="R368" s="2"/>
      <c r="S368" s="2"/>
      <c r="T368" s="2"/>
      <c r="U368" s="2"/>
      <c r="V368" s="2"/>
    </row>
    <row r="369" spans="2:22" x14ac:dyDescent="0.25">
      <c r="B369" s="106"/>
      <c r="C369" s="4"/>
      <c r="D369" s="4"/>
      <c r="E369" s="198"/>
      <c r="F369" s="176"/>
      <c r="G369" s="177"/>
      <c r="H369" s="37"/>
      <c r="I369" s="47"/>
      <c r="P369" s="2"/>
      <c r="Q369" s="2"/>
      <c r="R369" s="2"/>
      <c r="S369" s="2"/>
      <c r="T369" s="2"/>
      <c r="U369" s="2"/>
      <c r="V369" s="2"/>
    </row>
    <row r="370" spans="2:22" x14ac:dyDescent="0.25">
      <c r="B370" s="106" t="s">
        <v>8</v>
      </c>
      <c r="C370" s="4"/>
      <c r="D370" s="20"/>
      <c r="E370" s="198"/>
      <c r="F370" s="172" t="s">
        <v>5</v>
      </c>
      <c r="G370" s="172">
        <v>1</v>
      </c>
      <c r="H370" s="13"/>
      <c r="I370" s="47">
        <f t="shared" ref="I370:I374" si="16">G370*H370</f>
        <v>0</v>
      </c>
    </row>
    <row r="371" spans="2:22" x14ac:dyDescent="0.25">
      <c r="B371" s="106"/>
      <c r="C371" s="4"/>
      <c r="D371" s="20"/>
      <c r="E371" s="198"/>
      <c r="F371" s="172"/>
      <c r="G371" s="172"/>
      <c r="H371" s="13"/>
      <c r="I371" s="33"/>
    </row>
    <row r="372" spans="2:22" x14ac:dyDescent="0.25">
      <c r="B372" s="106" t="s">
        <v>19</v>
      </c>
      <c r="C372" s="4"/>
      <c r="D372" s="20"/>
      <c r="E372" s="198"/>
      <c r="F372" s="172" t="s">
        <v>5</v>
      </c>
      <c r="G372" s="172">
        <v>1</v>
      </c>
      <c r="H372" s="13"/>
      <c r="I372" s="58">
        <f t="shared" si="16"/>
        <v>0</v>
      </c>
    </row>
    <row r="373" spans="2:22" x14ac:dyDescent="0.25">
      <c r="B373" s="106"/>
      <c r="C373" s="4"/>
      <c r="D373" s="4"/>
      <c r="E373" s="198"/>
      <c r="F373" s="193"/>
      <c r="G373" s="177"/>
      <c r="H373" s="13"/>
      <c r="I373" s="48"/>
    </row>
    <row r="374" spans="2:22" x14ac:dyDescent="0.25">
      <c r="B374" s="133" t="s">
        <v>65</v>
      </c>
      <c r="C374" s="9"/>
      <c r="D374" s="25"/>
      <c r="E374" s="212"/>
      <c r="F374" s="172" t="s">
        <v>17</v>
      </c>
      <c r="G374" s="184">
        <v>1</v>
      </c>
      <c r="H374" s="13"/>
      <c r="I374" s="48">
        <f t="shared" si="16"/>
        <v>0</v>
      </c>
    </row>
    <row r="375" spans="2:22" x14ac:dyDescent="0.25">
      <c r="B375" s="104"/>
      <c r="C375" s="5"/>
      <c r="D375" s="24"/>
      <c r="E375" s="220"/>
      <c r="F375" s="172"/>
      <c r="G375" s="185"/>
      <c r="H375" s="13"/>
      <c r="I375" s="35"/>
    </row>
    <row r="376" spans="2:22" ht="15.75" thickBot="1" x14ac:dyDescent="0.3">
      <c r="B376" s="19"/>
      <c r="C376" s="4"/>
      <c r="D376" s="4"/>
      <c r="E376" s="198"/>
      <c r="F376" s="186"/>
      <c r="G376" s="186"/>
      <c r="H376" s="13"/>
      <c r="I376" s="33"/>
    </row>
    <row r="377" spans="2:22" ht="16.5" thickBot="1" x14ac:dyDescent="0.3">
      <c r="B377" s="29"/>
      <c r="C377" s="9"/>
      <c r="D377" s="706" t="s">
        <v>117</v>
      </c>
      <c r="E377" s="707"/>
      <c r="F377" s="95"/>
      <c r="G377" s="181"/>
      <c r="H377" s="63"/>
      <c r="I377" s="284">
        <f>SUM(I274:I374)</f>
        <v>0</v>
      </c>
    </row>
    <row r="378" spans="2:22" ht="15.75" x14ac:dyDescent="0.25">
      <c r="B378" s="229"/>
      <c r="C378" s="230"/>
      <c r="D378" s="149"/>
      <c r="E378" s="149"/>
      <c r="F378" s="241"/>
      <c r="G378" s="241"/>
      <c r="H378" s="231"/>
      <c r="I378" s="242"/>
    </row>
    <row r="379" spans="2:22" ht="15.75" x14ac:dyDescent="0.25">
      <c r="B379" s="229"/>
      <c r="C379" s="230"/>
      <c r="D379" s="150"/>
      <c r="E379" s="150"/>
      <c r="F379" s="53"/>
      <c r="G379" s="53"/>
      <c r="H379" s="239"/>
      <c r="I379" s="243"/>
    </row>
    <row r="380" spans="2:22" ht="15.75" x14ac:dyDescent="0.25">
      <c r="B380" s="229"/>
      <c r="C380" s="230"/>
      <c r="D380" s="150"/>
      <c r="E380" s="150"/>
      <c r="F380" s="53"/>
      <c r="G380" s="53"/>
      <c r="H380" s="239"/>
      <c r="I380" s="243"/>
    </row>
    <row r="381" spans="2:22" ht="15.75" thickBot="1" x14ac:dyDescent="0.3">
      <c r="B381" s="145"/>
      <c r="C381" s="146"/>
      <c r="D381" s="234"/>
      <c r="E381" s="235"/>
      <c r="F381" s="236"/>
      <c r="G381" s="234"/>
      <c r="H381" s="236"/>
      <c r="I381" s="237"/>
    </row>
    <row r="385" spans="2:19" ht="15.75" thickBot="1" x14ac:dyDescent="0.3"/>
    <row r="386" spans="2:19" ht="15.75" thickBot="1" x14ac:dyDescent="0.3">
      <c r="B386" s="699" t="s">
        <v>0</v>
      </c>
      <c r="C386" s="700"/>
      <c r="D386" s="700"/>
      <c r="E386" s="700"/>
      <c r="F386" s="164" t="s">
        <v>1</v>
      </c>
      <c r="G386" s="164" t="s">
        <v>2</v>
      </c>
      <c r="H386" s="61" t="s">
        <v>3</v>
      </c>
      <c r="I386" s="62" t="s">
        <v>4</v>
      </c>
    </row>
    <row r="387" spans="2:19" ht="11.25" customHeight="1" thickTop="1" x14ac:dyDescent="0.25">
      <c r="B387" s="92"/>
      <c r="C387" s="88"/>
      <c r="D387" s="88"/>
      <c r="E387" s="213"/>
      <c r="F387" s="189"/>
      <c r="G387" s="189"/>
      <c r="H387" s="90"/>
      <c r="I387" s="91"/>
    </row>
    <row r="388" spans="2:19" ht="18" x14ac:dyDescent="0.25">
      <c r="B388" s="695" t="s">
        <v>118</v>
      </c>
      <c r="C388" s="696"/>
      <c r="D388" s="696"/>
      <c r="E388" s="697"/>
      <c r="F388" s="167"/>
      <c r="G388" s="167"/>
      <c r="H388" s="66"/>
      <c r="I388" s="347"/>
    </row>
    <row r="389" spans="2:19" x14ac:dyDescent="0.25">
      <c r="B389" s="221"/>
      <c r="C389" s="222"/>
      <c r="D389" s="222"/>
      <c r="E389" s="222"/>
      <c r="F389" s="223"/>
      <c r="G389" s="224"/>
      <c r="H389" s="69"/>
      <c r="I389" s="33"/>
    </row>
    <row r="390" spans="2:19" ht="15.75" x14ac:dyDescent="0.25">
      <c r="B390" s="701" t="s">
        <v>21</v>
      </c>
      <c r="C390" s="702"/>
      <c r="D390" s="703"/>
      <c r="E390" s="704"/>
      <c r="F390" s="165"/>
      <c r="G390" s="169"/>
      <c r="H390" s="31"/>
      <c r="I390" s="32"/>
    </row>
    <row r="391" spans="2:19" ht="12" customHeight="1" x14ac:dyDescent="0.25">
      <c r="B391" s="18"/>
      <c r="C391" s="9"/>
      <c r="D391" s="9"/>
      <c r="E391" s="196"/>
      <c r="F391" s="168"/>
      <c r="G391" s="168"/>
      <c r="H391" s="43"/>
      <c r="I391" s="64"/>
    </row>
    <row r="392" spans="2:19" x14ac:dyDescent="0.25">
      <c r="B392" s="104" t="s">
        <v>81</v>
      </c>
      <c r="C392" s="5"/>
      <c r="D392" s="5"/>
      <c r="E392" s="248"/>
      <c r="F392" s="245" t="s">
        <v>71</v>
      </c>
      <c r="G392" s="245">
        <v>1</v>
      </c>
      <c r="H392" s="17"/>
      <c r="I392" s="70">
        <f>G392*H392</f>
        <v>0</v>
      </c>
    </row>
    <row r="393" spans="2:19" x14ac:dyDescent="0.25">
      <c r="B393" s="133"/>
      <c r="C393" s="9"/>
      <c r="D393" s="9"/>
      <c r="E393" s="197"/>
      <c r="F393" s="246"/>
      <c r="G393" s="246"/>
      <c r="H393" s="227"/>
      <c r="I393" s="33"/>
    </row>
    <row r="394" spans="2:19" x14ac:dyDescent="0.25">
      <c r="B394" s="622" t="s">
        <v>146</v>
      </c>
      <c r="C394" s="623"/>
      <c r="D394" s="623"/>
      <c r="E394" s="623"/>
      <c r="F394" s="608" t="s">
        <v>5</v>
      </c>
      <c r="G394" s="589">
        <v>1</v>
      </c>
      <c r="H394" s="521"/>
      <c r="I394" s="523">
        <f>G394*H395</f>
        <v>0</v>
      </c>
    </row>
    <row r="395" spans="2:19" x14ac:dyDescent="0.25">
      <c r="B395" s="683"/>
      <c r="C395" s="592"/>
      <c r="D395" s="592"/>
      <c r="E395" s="592"/>
      <c r="F395" s="639"/>
      <c r="G395" s="626"/>
      <c r="H395" s="640"/>
      <c r="I395" s="588"/>
      <c r="O395" s="2"/>
      <c r="P395" s="2"/>
      <c r="Q395" s="2"/>
      <c r="R395" s="2"/>
      <c r="S395" s="2"/>
    </row>
    <row r="396" spans="2:19" x14ac:dyDescent="0.25">
      <c r="B396" s="617"/>
      <c r="C396" s="618"/>
      <c r="D396" s="618"/>
      <c r="E396" s="618"/>
      <c r="F396" s="609"/>
      <c r="G396" s="581"/>
      <c r="H396" s="522"/>
      <c r="I396" s="543"/>
      <c r="O396" s="2"/>
      <c r="P396" s="2"/>
      <c r="Q396" s="2"/>
      <c r="R396" s="2"/>
      <c r="S396" s="2"/>
    </row>
    <row r="397" spans="2:19" x14ac:dyDescent="0.25">
      <c r="B397" s="105"/>
      <c r="C397" s="124"/>
      <c r="D397" s="124"/>
      <c r="E397" s="204"/>
      <c r="F397" s="344"/>
      <c r="G397" s="344"/>
      <c r="H397" s="31"/>
      <c r="I397" s="64"/>
      <c r="O397" s="2"/>
      <c r="P397" s="116"/>
      <c r="Q397" s="116"/>
      <c r="R397" s="116"/>
      <c r="S397" s="217"/>
    </row>
    <row r="398" spans="2:19" x14ac:dyDescent="0.25">
      <c r="B398" s="105" t="s">
        <v>79</v>
      </c>
      <c r="C398" s="124"/>
      <c r="D398" s="124"/>
      <c r="E398" s="204"/>
      <c r="F398" s="194" t="s">
        <v>5</v>
      </c>
      <c r="G398" s="194">
        <v>1</v>
      </c>
      <c r="H398" s="66"/>
      <c r="I398" s="55">
        <f>G398*H398</f>
        <v>0</v>
      </c>
      <c r="O398" s="2"/>
      <c r="P398" s="116"/>
      <c r="Q398" s="116"/>
      <c r="R398" s="116"/>
      <c r="S398" s="217"/>
    </row>
    <row r="399" spans="2:19" x14ac:dyDescent="0.25">
      <c r="B399" s="105"/>
      <c r="C399" s="124"/>
      <c r="D399" s="124"/>
      <c r="E399" s="204"/>
      <c r="F399" s="172"/>
      <c r="G399" s="172"/>
      <c r="H399" s="37"/>
      <c r="I399" s="56"/>
      <c r="O399" s="2"/>
      <c r="P399" s="2"/>
      <c r="Q399" s="2"/>
      <c r="R399" s="2"/>
      <c r="S399" s="2"/>
    </row>
    <row r="400" spans="2:19" x14ac:dyDescent="0.25">
      <c r="B400" s="614" t="s">
        <v>147</v>
      </c>
      <c r="C400" s="615"/>
      <c r="D400" s="615"/>
      <c r="E400" s="687"/>
      <c r="F400" s="572" t="s">
        <v>5</v>
      </c>
      <c r="G400" s="572">
        <v>1</v>
      </c>
      <c r="H400" s="545"/>
      <c r="I400" s="547">
        <f>G400*H401</f>
        <v>0</v>
      </c>
      <c r="O400" s="2"/>
      <c r="P400" s="2"/>
      <c r="Q400" s="2"/>
      <c r="R400" s="2"/>
      <c r="S400" s="2"/>
    </row>
    <row r="401" spans="2:19" x14ac:dyDescent="0.25">
      <c r="B401" s="683"/>
      <c r="C401" s="592"/>
      <c r="D401" s="592"/>
      <c r="E401" s="593"/>
      <c r="F401" s="573"/>
      <c r="G401" s="573"/>
      <c r="H401" s="546"/>
      <c r="I401" s="555"/>
      <c r="O401" s="2"/>
      <c r="P401" s="2"/>
      <c r="Q401" s="2"/>
      <c r="R401" s="2"/>
      <c r="S401" s="2"/>
    </row>
    <row r="402" spans="2:19" x14ac:dyDescent="0.25">
      <c r="B402" s="133"/>
      <c r="C402" s="124"/>
      <c r="D402" s="124"/>
      <c r="E402" s="204"/>
      <c r="F402" s="172"/>
      <c r="G402" s="172"/>
      <c r="H402" s="37"/>
      <c r="I402" s="56"/>
      <c r="O402" s="2"/>
      <c r="P402" s="2"/>
      <c r="Q402" s="2"/>
      <c r="R402" s="2"/>
      <c r="S402" s="2"/>
    </row>
    <row r="403" spans="2:19" x14ac:dyDescent="0.25">
      <c r="B403" s="614" t="s">
        <v>130</v>
      </c>
      <c r="C403" s="615"/>
      <c r="D403" s="615"/>
      <c r="E403" s="687"/>
      <c r="F403" s="572" t="s">
        <v>5</v>
      </c>
      <c r="G403" s="572">
        <v>1</v>
      </c>
      <c r="H403" s="637"/>
      <c r="I403" s="523">
        <f>G403*H404</f>
        <v>0</v>
      </c>
      <c r="O403" s="2"/>
      <c r="P403" s="2"/>
      <c r="Q403" s="2"/>
      <c r="R403" s="2"/>
      <c r="S403" s="2"/>
    </row>
    <row r="404" spans="2:19" x14ac:dyDescent="0.25">
      <c r="B404" s="617"/>
      <c r="C404" s="618"/>
      <c r="D404" s="618"/>
      <c r="E404" s="694"/>
      <c r="F404" s="573"/>
      <c r="G404" s="573"/>
      <c r="H404" s="607"/>
      <c r="I404" s="524"/>
      <c r="O404" s="2"/>
      <c r="P404" s="116"/>
      <c r="Q404" s="2"/>
      <c r="R404" s="2"/>
      <c r="S404" s="2"/>
    </row>
    <row r="405" spans="2:19" x14ac:dyDescent="0.25">
      <c r="B405" s="106"/>
      <c r="C405" s="125"/>
      <c r="D405" s="125"/>
      <c r="E405" s="205"/>
      <c r="F405" s="343"/>
      <c r="G405" s="172"/>
      <c r="H405" s="13"/>
      <c r="I405" s="349"/>
      <c r="O405" s="2"/>
      <c r="P405" s="2"/>
      <c r="Q405" s="2"/>
      <c r="R405" s="2"/>
      <c r="S405" s="2"/>
    </row>
    <row r="406" spans="2:19" x14ac:dyDescent="0.25">
      <c r="B406" s="106" t="s">
        <v>80</v>
      </c>
      <c r="C406" s="125"/>
      <c r="D406" s="125"/>
      <c r="E406" s="205"/>
      <c r="F406" s="172" t="s">
        <v>5</v>
      </c>
      <c r="G406" s="172">
        <v>1</v>
      </c>
      <c r="H406" s="13"/>
      <c r="I406" s="349">
        <f>G406*H406</f>
        <v>0</v>
      </c>
      <c r="O406" s="2"/>
      <c r="P406" s="2"/>
      <c r="Q406" s="2"/>
      <c r="R406" s="2"/>
      <c r="S406" s="2"/>
    </row>
    <row r="407" spans="2:19" x14ac:dyDescent="0.25">
      <c r="B407" s="106"/>
      <c r="C407" s="125"/>
      <c r="D407" s="125"/>
      <c r="E407" s="205"/>
      <c r="F407" s="343"/>
      <c r="G407" s="172"/>
      <c r="H407" s="13"/>
      <c r="I407" s="349"/>
      <c r="O407" s="2"/>
      <c r="P407" s="2"/>
      <c r="Q407" s="2"/>
      <c r="R407" s="2"/>
      <c r="S407" s="2"/>
    </row>
    <row r="408" spans="2:19" x14ac:dyDescent="0.25">
      <c r="B408" s="614" t="s">
        <v>131</v>
      </c>
      <c r="C408" s="615"/>
      <c r="D408" s="615"/>
      <c r="E408" s="616"/>
      <c r="F408" s="556"/>
      <c r="G408" s="579"/>
      <c r="H408" s="527"/>
      <c r="I408" s="523"/>
      <c r="O408" s="2"/>
      <c r="P408" s="2"/>
      <c r="Q408" s="2"/>
      <c r="R408" s="2"/>
      <c r="S408" s="2"/>
    </row>
    <row r="409" spans="2:19" x14ac:dyDescent="0.25">
      <c r="B409" s="617"/>
      <c r="C409" s="618"/>
      <c r="D409" s="618"/>
      <c r="E409" s="619"/>
      <c r="F409" s="550"/>
      <c r="G409" s="580"/>
      <c r="H409" s="528"/>
      <c r="I409" s="543"/>
      <c r="O409" s="2"/>
      <c r="P409" s="2"/>
      <c r="Q409" s="2"/>
      <c r="R409" s="2"/>
      <c r="S409" s="2"/>
    </row>
    <row r="410" spans="2:19" x14ac:dyDescent="0.25">
      <c r="B410" s="106"/>
      <c r="C410" s="4"/>
      <c r="D410" s="113" t="s">
        <v>35</v>
      </c>
      <c r="E410" s="357"/>
      <c r="F410" s="97"/>
      <c r="G410" s="2"/>
      <c r="H410" s="97"/>
      <c r="I410" s="48"/>
      <c r="O410" s="2"/>
      <c r="P410" s="2"/>
      <c r="Q410" s="2"/>
      <c r="R410" s="2"/>
      <c r="S410" s="2"/>
    </row>
    <row r="411" spans="2:19" x14ac:dyDescent="0.25">
      <c r="B411" s="106"/>
      <c r="C411" s="4"/>
      <c r="D411" s="113"/>
      <c r="E411" s="204" t="s">
        <v>56</v>
      </c>
      <c r="F411" s="344" t="s">
        <v>7</v>
      </c>
      <c r="G411" s="172">
        <v>5</v>
      </c>
      <c r="H411" s="14"/>
      <c r="I411" s="48">
        <f t="shared" ref="I411:I413" si="17">G413*H413</f>
        <v>0</v>
      </c>
      <c r="O411" s="2"/>
      <c r="P411" s="2"/>
      <c r="Q411" s="2"/>
      <c r="R411" s="2"/>
      <c r="S411" s="2"/>
    </row>
    <row r="412" spans="2:19" x14ac:dyDescent="0.25">
      <c r="B412" s="106"/>
      <c r="C412" s="4"/>
      <c r="D412" s="113"/>
      <c r="E412" s="204" t="s">
        <v>20</v>
      </c>
      <c r="F412" s="172" t="s">
        <v>7</v>
      </c>
      <c r="G412" s="172">
        <v>45</v>
      </c>
      <c r="H412" s="43"/>
      <c r="I412" s="48">
        <f t="shared" si="17"/>
        <v>0</v>
      </c>
      <c r="O412" s="2"/>
      <c r="P412" s="2"/>
      <c r="Q412" s="2"/>
      <c r="R412" s="2"/>
      <c r="S412" s="2"/>
    </row>
    <row r="413" spans="2:19" x14ac:dyDescent="0.25">
      <c r="B413" s="106"/>
      <c r="C413" s="4"/>
      <c r="D413" s="113"/>
      <c r="E413" s="204" t="s">
        <v>33</v>
      </c>
      <c r="F413" s="172" t="s">
        <v>7</v>
      </c>
      <c r="G413" s="172">
        <v>30</v>
      </c>
      <c r="H413" s="14"/>
      <c r="I413" s="48">
        <f t="shared" si="17"/>
        <v>0</v>
      </c>
      <c r="O413" s="2"/>
      <c r="P413" s="2"/>
      <c r="Q413" s="2"/>
      <c r="R413" s="2"/>
      <c r="S413" s="2"/>
    </row>
    <row r="414" spans="2:19" x14ac:dyDescent="0.25">
      <c r="B414" s="106"/>
      <c r="C414" s="4"/>
      <c r="D414" s="113"/>
      <c r="E414" s="204"/>
      <c r="F414" s="172"/>
      <c r="G414" s="172"/>
      <c r="H414" s="13"/>
      <c r="I414" s="33"/>
      <c r="O414" s="2"/>
      <c r="P414" s="2"/>
      <c r="Q414" s="2"/>
      <c r="R414" s="2"/>
      <c r="S414" s="2"/>
    </row>
    <row r="415" spans="2:19" x14ac:dyDescent="0.25">
      <c r="B415" s="106"/>
      <c r="C415" s="4"/>
      <c r="D415" s="113" t="s">
        <v>36</v>
      </c>
      <c r="E415" s="204"/>
      <c r="F415" s="172"/>
      <c r="G415" s="172"/>
      <c r="H415" s="13"/>
      <c r="I415" s="33"/>
      <c r="O415" s="2"/>
      <c r="P415" s="2"/>
      <c r="Q415" s="2"/>
      <c r="R415" s="2"/>
      <c r="S415" s="2"/>
    </row>
    <row r="416" spans="2:19" x14ac:dyDescent="0.25">
      <c r="B416" s="106"/>
      <c r="C416" s="4"/>
      <c r="D416" s="114"/>
      <c r="E416" s="204" t="s">
        <v>52</v>
      </c>
      <c r="F416" s="172" t="s">
        <v>7</v>
      </c>
      <c r="G416" s="172">
        <v>20</v>
      </c>
      <c r="H416" s="13"/>
      <c r="I416" s="33">
        <f t="shared" ref="I416:I419" si="18">G416*H416</f>
        <v>0</v>
      </c>
      <c r="O416" s="2"/>
      <c r="P416" s="2"/>
      <c r="Q416" s="2"/>
      <c r="R416" s="2"/>
      <c r="S416" s="2"/>
    </row>
    <row r="417" spans="2:19" x14ac:dyDescent="0.25">
      <c r="B417" s="106"/>
      <c r="C417" s="4"/>
      <c r="D417" s="113"/>
      <c r="E417" s="204" t="s">
        <v>38</v>
      </c>
      <c r="F417" s="172" t="s">
        <v>7</v>
      </c>
      <c r="G417" s="172">
        <v>30</v>
      </c>
      <c r="H417" s="13"/>
      <c r="I417" s="33">
        <f t="shared" si="18"/>
        <v>0</v>
      </c>
      <c r="O417" s="2"/>
      <c r="P417" s="2"/>
      <c r="Q417" s="2"/>
      <c r="R417" s="2"/>
      <c r="S417" s="2"/>
    </row>
    <row r="418" spans="2:19" x14ac:dyDescent="0.25">
      <c r="B418" s="106"/>
      <c r="C418" s="4"/>
      <c r="D418" s="113"/>
      <c r="E418" s="204" t="s">
        <v>111</v>
      </c>
      <c r="F418" s="172" t="s">
        <v>7</v>
      </c>
      <c r="G418" s="172">
        <v>4</v>
      </c>
      <c r="H418" s="13"/>
      <c r="I418" s="33">
        <f t="shared" si="18"/>
        <v>0</v>
      </c>
      <c r="O418" s="2"/>
      <c r="P418" s="2"/>
      <c r="Q418" s="2"/>
      <c r="R418" s="2"/>
      <c r="S418" s="2"/>
    </row>
    <row r="419" spans="2:19" x14ac:dyDescent="0.25">
      <c r="B419" s="106"/>
      <c r="C419" s="4"/>
      <c r="D419" s="113"/>
      <c r="E419" s="204" t="s">
        <v>150</v>
      </c>
      <c r="F419" s="172" t="s">
        <v>7</v>
      </c>
      <c r="G419" s="172">
        <v>25</v>
      </c>
      <c r="H419" s="13"/>
      <c r="I419" s="33">
        <f t="shared" si="18"/>
        <v>0</v>
      </c>
      <c r="O419" s="2"/>
      <c r="P419" s="2"/>
      <c r="Q419" s="2"/>
      <c r="R419" s="2"/>
      <c r="S419" s="2"/>
    </row>
    <row r="420" spans="2:19" x14ac:dyDescent="0.25">
      <c r="B420" s="106"/>
      <c r="C420" s="4"/>
      <c r="D420" s="113"/>
      <c r="E420" s="205"/>
      <c r="F420" s="172"/>
      <c r="G420" s="172"/>
      <c r="H420" s="13"/>
      <c r="I420" s="33"/>
      <c r="O420" s="2"/>
      <c r="P420" s="2"/>
      <c r="Q420" s="2"/>
      <c r="R420" s="2"/>
      <c r="S420" s="2"/>
    </row>
    <row r="421" spans="2:19" x14ac:dyDescent="0.25">
      <c r="B421" s="106" t="s">
        <v>40</v>
      </c>
      <c r="C421" s="4"/>
      <c r="D421" s="4"/>
      <c r="E421" s="198"/>
      <c r="F421" s="172"/>
      <c r="G421" s="172"/>
      <c r="H421" s="13"/>
      <c r="I421" s="33"/>
      <c r="O421" s="2"/>
      <c r="P421" s="2"/>
      <c r="Q421" s="2"/>
      <c r="R421" s="2"/>
      <c r="S421" s="2"/>
    </row>
    <row r="422" spans="2:19" x14ac:dyDescent="0.25">
      <c r="B422" s="106"/>
      <c r="C422" s="4"/>
      <c r="D422" s="4"/>
      <c r="E422" s="204" t="s">
        <v>56</v>
      </c>
      <c r="F422" s="172" t="s">
        <v>7</v>
      </c>
      <c r="G422" s="172">
        <v>5</v>
      </c>
      <c r="H422" s="13"/>
      <c r="I422" s="56">
        <f>G422*H422</f>
        <v>0</v>
      </c>
      <c r="O422" s="2"/>
      <c r="P422" s="2"/>
      <c r="Q422" s="2"/>
      <c r="R422" s="2"/>
      <c r="S422" s="2"/>
    </row>
    <row r="423" spans="2:19" x14ac:dyDescent="0.25">
      <c r="B423" s="106"/>
      <c r="C423" s="4"/>
      <c r="D423" s="4"/>
      <c r="E423" s="204" t="s">
        <v>20</v>
      </c>
      <c r="F423" s="172" t="s">
        <v>7</v>
      </c>
      <c r="G423" s="172">
        <v>45</v>
      </c>
      <c r="H423" s="13"/>
      <c r="I423" s="56">
        <f t="shared" ref="I423:I424" si="19">G423*H423</f>
        <v>0</v>
      </c>
      <c r="O423" s="2"/>
      <c r="P423" s="2"/>
      <c r="Q423" s="2"/>
      <c r="R423" s="2"/>
      <c r="S423" s="2"/>
    </row>
    <row r="424" spans="2:19" x14ac:dyDescent="0.25">
      <c r="B424" s="106"/>
      <c r="C424" s="4"/>
      <c r="D424" s="4"/>
      <c r="E424" s="204" t="s">
        <v>33</v>
      </c>
      <c r="F424" s="172" t="s">
        <v>7</v>
      </c>
      <c r="G424" s="172">
        <v>30</v>
      </c>
      <c r="H424" s="13"/>
      <c r="I424" s="56">
        <f t="shared" si="19"/>
        <v>0</v>
      </c>
      <c r="O424" s="2"/>
      <c r="P424" s="2"/>
      <c r="Q424" s="2"/>
      <c r="R424" s="2"/>
      <c r="S424" s="2"/>
    </row>
    <row r="425" spans="2:19" x14ac:dyDescent="0.25">
      <c r="B425" s="106"/>
      <c r="C425" s="4"/>
      <c r="D425" s="4"/>
      <c r="E425" s="204"/>
      <c r="F425" s="172"/>
      <c r="G425" s="172"/>
      <c r="H425" s="67"/>
      <c r="I425" s="33"/>
      <c r="O425" s="2"/>
      <c r="P425" s="2"/>
      <c r="Q425" s="2"/>
      <c r="R425" s="2"/>
      <c r="S425" s="2"/>
    </row>
    <row r="426" spans="2:19" x14ac:dyDescent="0.25">
      <c r="B426" s="725" t="s">
        <v>136</v>
      </c>
      <c r="C426" s="726"/>
      <c r="D426" s="726"/>
      <c r="E426" s="727"/>
      <c r="F426" s="549"/>
      <c r="G426" s="551"/>
      <c r="H426" s="604"/>
      <c r="I426" s="539"/>
      <c r="O426" s="2"/>
      <c r="P426" s="2"/>
      <c r="Q426" s="2"/>
      <c r="R426" s="2"/>
      <c r="S426" s="2"/>
    </row>
    <row r="427" spans="2:19" x14ac:dyDescent="0.25">
      <c r="B427" s="728"/>
      <c r="C427" s="729"/>
      <c r="D427" s="729"/>
      <c r="E427" s="730"/>
      <c r="F427" s="578"/>
      <c r="G427" s="552"/>
      <c r="H427" s="605"/>
      <c r="I427" s="541"/>
      <c r="O427" s="2"/>
      <c r="P427" s="2"/>
      <c r="Q427" s="2"/>
      <c r="R427" s="2"/>
      <c r="S427" s="2"/>
    </row>
    <row r="428" spans="2:19" x14ac:dyDescent="0.25">
      <c r="B428" s="106"/>
      <c r="C428" s="4"/>
      <c r="D428" s="113" t="s">
        <v>35</v>
      </c>
      <c r="E428" s="357"/>
      <c r="F428" s="2"/>
      <c r="G428" s="412"/>
      <c r="H428" s="13"/>
      <c r="I428" s="33"/>
      <c r="O428" s="2"/>
      <c r="P428" s="116"/>
      <c r="Q428" s="2"/>
      <c r="R428" s="2"/>
      <c r="S428" s="2"/>
    </row>
    <row r="429" spans="2:19" x14ac:dyDescent="0.25">
      <c r="B429" s="106"/>
      <c r="C429" s="4"/>
      <c r="D429" s="113"/>
      <c r="E429" s="204" t="s">
        <v>33</v>
      </c>
      <c r="F429" s="172" t="s">
        <v>7</v>
      </c>
      <c r="G429" s="172">
        <v>20</v>
      </c>
      <c r="H429" s="13"/>
      <c r="I429" s="33">
        <f t="shared" ref="I429:I438" si="20">G432*H429</f>
        <v>0</v>
      </c>
      <c r="O429" s="2"/>
      <c r="P429" s="116"/>
      <c r="Q429" s="2"/>
      <c r="R429" s="2"/>
      <c r="S429" s="2"/>
    </row>
    <row r="430" spans="2:19" x14ac:dyDescent="0.25">
      <c r="B430" s="106"/>
      <c r="C430" s="4"/>
      <c r="D430" s="113"/>
      <c r="E430" s="204" t="s">
        <v>12</v>
      </c>
      <c r="F430" s="172" t="s">
        <v>7</v>
      </c>
      <c r="G430" s="172">
        <v>20</v>
      </c>
      <c r="H430" s="13"/>
      <c r="I430" s="33">
        <f t="shared" si="20"/>
        <v>0</v>
      </c>
      <c r="O430" s="2"/>
      <c r="P430" s="116"/>
      <c r="Q430" s="2"/>
      <c r="R430" s="2"/>
      <c r="S430" s="2"/>
    </row>
    <row r="431" spans="2:19" x14ac:dyDescent="0.25">
      <c r="B431" s="106"/>
      <c r="C431" s="4"/>
      <c r="D431" s="113"/>
      <c r="E431" s="204" t="s">
        <v>53</v>
      </c>
      <c r="F431" s="172" t="s">
        <v>7</v>
      </c>
      <c r="G431" s="172">
        <v>10</v>
      </c>
      <c r="H431" s="13"/>
      <c r="I431" s="33">
        <f t="shared" si="20"/>
        <v>0</v>
      </c>
      <c r="O431" s="2"/>
      <c r="P431" s="116"/>
      <c r="Q431" s="2"/>
      <c r="R431" s="2"/>
      <c r="S431" s="2"/>
    </row>
    <row r="432" spans="2:19" x14ac:dyDescent="0.25">
      <c r="B432" s="106"/>
      <c r="C432" s="4"/>
      <c r="D432" s="113"/>
      <c r="E432" s="204" t="s">
        <v>55</v>
      </c>
      <c r="F432" s="172" t="s">
        <v>7</v>
      </c>
      <c r="G432" s="172">
        <v>5</v>
      </c>
      <c r="H432" s="13"/>
      <c r="I432" s="33">
        <f t="shared" si="20"/>
        <v>0</v>
      </c>
      <c r="O432" s="2"/>
      <c r="P432" s="116"/>
      <c r="Q432" s="2"/>
      <c r="R432" s="2"/>
      <c r="S432" s="2"/>
    </row>
    <row r="433" spans="2:19" x14ac:dyDescent="0.25">
      <c r="B433" s="106"/>
      <c r="C433" s="4"/>
      <c r="D433" s="113"/>
      <c r="E433" s="205" t="s">
        <v>50</v>
      </c>
      <c r="F433" s="343" t="s">
        <v>7</v>
      </c>
      <c r="G433" s="343">
        <v>20</v>
      </c>
      <c r="H433" s="13"/>
      <c r="I433" s="33">
        <f t="shared" si="20"/>
        <v>0</v>
      </c>
      <c r="O433" s="2"/>
      <c r="P433" s="2"/>
      <c r="Q433" s="2"/>
      <c r="R433" s="2"/>
      <c r="S433" s="2"/>
    </row>
    <row r="434" spans="2:19" x14ac:dyDescent="0.25">
      <c r="B434" s="133"/>
      <c r="C434" s="9"/>
      <c r="D434" s="127"/>
      <c r="E434" s="368"/>
      <c r="F434" s="356"/>
      <c r="G434" s="174"/>
      <c r="H434" s="367"/>
      <c r="I434" s="33"/>
      <c r="O434" s="2"/>
      <c r="P434" s="2"/>
      <c r="Q434" s="2"/>
      <c r="R434" s="2"/>
      <c r="S434" s="2"/>
    </row>
    <row r="435" spans="2:19" x14ac:dyDescent="0.25">
      <c r="B435" s="133"/>
      <c r="C435" s="9"/>
      <c r="D435" s="127" t="s">
        <v>36</v>
      </c>
      <c r="E435" s="359"/>
      <c r="F435" s="355"/>
      <c r="G435" s="338"/>
      <c r="H435" s="367"/>
      <c r="I435" s="33"/>
      <c r="O435" s="2"/>
      <c r="P435" s="2"/>
      <c r="Q435" s="2"/>
      <c r="R435" s="2"/>
      <c r="S435" s="2"/>
    </row>
    <row r="436" spans="2:19" x14ac:dyDescent="0.25">
      <c r="B436" s="104"/>
      <c r="C436" s="5"/>
      <c r="D436" s="141"/>
      <c r="E436" s="210" t="s">
        <v>45</v>
      </c>
      <c r="F436" s="344" t="s">
        <v>7</v>
      </c>
      <c r="G436" s="344">
        <v>5</v>
      </c>
      <c r="H436" s="13"/>
      <c r="I436" s="33">
        <f t="shared" si="20"/>
        <v>0</v>
      </c>
      <c r="O436" s="2"/>
      <c r="P436" s="2"/>
      <c r="Q436" s="2"/>
      <c r="R436" s="2"/>
      <c r="S436" s="2"/>
    </row>
    <row r="437" spans="2:19" x14ac:dyDescent="0.25">
      <c r="B437" s="106"/>
      <c r="C437" s="4"/>
      <c r="D437" s="113"/>
      <c r="E437" s="204" t="s">
        <v>37</v>
      </c>
      <c r="F437" s="172" t="s">
        <v>7</v>
      </c>
      <c r="G437" s="172">
        <v>85</v>
      </c>
      <c r="H437" s="13"/>
      <c r="I437" s="33">
        <f t="shared" si="20"/>
        <v>0</v>
      </c>
      <c r="O437" s="2"/>
      <c r="P437" s="2"/>
      <c r="Q437" s="2"/>
      <c r="R437" s="2"/>
      <c r="S437" s="2"/>
    </row>
    <row r="438" spans="2:19" x14ac:dyDescent="0.25">
      <c r="B438" s="106"/>
      <c r="C438" s="4"/>
      <c r="D438" s="113"/>
      <c r="E438" s="204" t="s">
        <v>112</v>
      </c>
      <c r="F438" s="172" t="s">
        <v>7</v>
      </c>
      <c r="G438" s="172">
        <v>20</v>
      </c>
      <c r="H438" s="13"/>
      <c r="I438" s="33">
        <f t="shared" si="20"/>
        <v>0</v>
      </c>
      <c r="O438" s="2"/>
      <c r="P438" s="2"/>
      <c r="Q438" s="2"/>
      <c r="R438" s="2"/>
      <c r="S438" s="2"/>
    </row>
    <row r="439" spans="2:19" x14ac:dyDescent="0.25">
      <c r="B439" s="106"/>
      <c r="C439" s="4"/>
      <c r="D439" s="114"/>
      <c r="E439" s="204"/>
      <c r="F439" s="172"/>
      <c r="G439" s="172"/>
      <c r="H439" s="13"/>
      <c r="I439" s="57"/>
      <c r="O439" s="2"/>
      <c r="P439" s="2"/>
      <c r="Q439" s="2"/>
      <c r="R439" s="2"/>
      <c r="S439" s="2"/>
    </row>
    <row r="440" spans="2:19" x14ac:dyDescent="0.25">
      <c r="B440" s="106" t="s">
        <v>41</v>
      </c>
      <c r="C440" s="4"/>
      <c r="D440" s="4"/>
      <c r="E440" s="198"/>
      <c r="F440" s="172"/>
      <c r="G440" s="172"/>
      <c r="H440" s="13"/>
      <c r="I440" s="57"/>
      <c r="O440" s="2"/>
      <c r="P440" s="2"/>
      <c r="Q440" s="2"/>
      <c r="R440" s="2"/>
      <c r="S440" s="2"/>
    </row>
    <row r="441" spans="2:19" x14ac:dyDescent="0.25">
      <c r="B441" s="106"/>
      <c r="C441" s="4"/>
      <c r="D441" s="4"/>
      <c r="E441" s="204" t="s">
        <v>33</v>
      </c>
      <c r="F441" s="172" t="s">
        <v>7</v>
      </c>
      <c r="G441" s="172">
        <v>20</v>
      </c>
      <c r="H441" s="13"/>
      <c r="I441" s="57">
        <f>G441*H441</f>
        <v>0</v>
      </c>
      <c r="O441" s="2"/>
      <c r="P441" s="365"/>
      <c r="Q441" s="2"/>
      <c r="R441" s="2"/>
      <c r="S441" s="2"/>
    </row>
    <row r="442" spans="2:19" x14ac:dyDescent="0.25">
      <c r="B442" s="106"/>
      <c r="C442" s="4"/>
      <c r="D442" s="4"/>
      <c r="E442" s="204" t="s">
        <v>12</v>
      </c>
      <c r="F442" s="172" t="s">
        <v>7</v>
      </c>
      <c r="G442" s="172">
        <v>20</v>
      </c>
      <c r="H442" s="13"/>
      <c r="I442" s="33">
        <f t="shared" ref="I442:I445" si="21">G445*H442</f>
        <v>0</v>
      </c>
      <c r="O442" s="2"/>
      <c r="P442" s="365"/>
      <c r="Q442" s="2"/>
      <c r="R442" s="2"/>
      <c r="S442" s="2"/>
    </row>
    <row r="443" spans="2:19" x14ac:dyDescent="0.25">
      <c r="B443" s="106"/>
      <c r="C443" s="4"/>
      <c r="D443" s="4"/>
      <c r="E443" s="204" t="s">
        <v>53</v>
      </c>
      <c r="F443" s="172" t="s">
        <v>7</v>
      </c>
      <c r="G443" s="172">
        <v>10</v>
      </c>
      <c r="H443" s="13"/>
      <c r="I443" s="33">
        <f t="shared" si="21"/>
        <v>0</v>
      </c>
      <c r="O443" s="2"/>
      <c r="P443" s="365"/>
      <c r="Q443" s="2"/>
      <c r="R443" s="2"/>
      <c r="S443" s="2"/>
    </row>
    <row r="444" spans="2:19" x14ac:dyDescent="0.25">
      <c r="B444" s="106"/>
      <c r="C444" s="4"/>
      <c r="D444" s="4"/>
      <c r="E444" s="204" t="s">
        <v>55</v>
      </c>
      <c r="F444" s="172" t="s">
        <v>7</v>
      </c>
      <c r="G444" s="172">
        <v>5</v>
      </c>
      <c r="H444" s="13"/>
      <c r="I444" s="33">
        <f t="shared" si="21"/>
        <v>0</v>
      </c>
      <c r="O444" s="2"/>
      <c r="P444" s="365"/>
      <c r="Q444" s="2"/>
      <c r="R444" s="2"/>
      <c r="S444" s="2"/>
    </row>
    <row r="445" spans="2:19" x14ac:dyDescent="0.25">
      <c r="B445" s="106"/>
      <c r="C445" s="4"/>
      <c r="D445" s="4"/>
      <c r="E445" s="204" t="s">
        <v>50</v>
      </c>
      <c r="F445" s="172" t="s">
        <v>7</v>
      </c>
      <c r="G445" s="353">
        <v>20</v>
      </c>
      <c r="H445" s="13"/>
      <c r="I445" s="33">
        <f t="shared" si="21"/>
        <v>0</v>
      </c>
      <c r="O445" s="2"/>
      <c r="P445" s="2"/>
      <c r="Q445" s="2"/>
      <c r="R445" s="2"/>
      <c r="S445" s="2"/>
    </row>
    <row r="446" spans="2:19" x14ac:dyDescent="0.25">
      <c r="B446" s="106"/>
      <c r="C446" s="4"/>
      <c r="D446" s="4"/>
      <c r="E446" s="205"/>
      <c r="F446" s="344"/>
      <c r="G446" s="172"/>
      <c r="H446" s="13"/>
      <c r="I446" s="33"/>
      <c r="O446" s="2"/>
      <c r="P446" s="2"/>
      <c r="Q446" s="2"/>
      <c r="R446" s="2"/>
      <c r="S446" s="2"/>
    </row>
    <row r="447" spans="2:19" x14ac:dyDescent="0.25">
      <c r="B447" s="620" t="s">
        <v>141</v>
      </c>
      <c r="C447" s="621"/>
      <c r="D447" s="621"/>
      <c r="E447" s="621"/>
      <c r="F447" s="558"/>
      <c r="G447" s="558"/>
      <c r="H447" s="628"/>
      <c r="I447" s="539"/>
      <c r="O447" s="2"/>
      <c r="P447" s="2"/>
      <c r="Q447" s="2"/>
      <c r="R447" s="2"/>
      <c r="S447" s="2"/>
    </row>
    <row r="448" spans="2:19" x14ac:dyDescent="0.25">
      <c r="B448" s="563"/>
      <c r="C448" s="564"/>
      <c r="D448" s="564"/>
      <c r="E448" s="564"/>
      <c r="F448" s="570"/>
      <c r="G448" s="570"/>
      <c r="H448" s="636"/>
      <c r="I448" s="540"/>
      <c r="O448" s="2"/>
      <c r="P448" s="2"/>
      <c r="Q448" s="2"/>
      <c r="R448" s="2"/>
      <c r="S448" s="2"/>
    </row>
    <row r="449" spans="2:19" x14ac:dyDescent="0.25">
      <c r="B449" s="369"/>
      <c r="C449" s="370"/>
      <c r="D449" s="370"/>
      <c r="E449" s="208" t="s">
        <v>57</v>
      </c>
      <c r="F449" s="371" t="s">
        <v>6</v>
      </c>
      <c r="G449" s="413">
        <v>1</v>
      </c>
      <c r="H449" s="360"/>
      <c r="I449" s="64">
        <f t="shared" ref="I449:I451" si="22">G449*H449</f>
        <v>0</v>
      </c>
      <c r="O449" s="2"/>
      <c r="P449" s="2"/>
      <c r="Q449" s="2"/>
      <c r="R449" s="2"/>
      <c r="S449" s="2"/>
    </row>
    <row r="450" spans="2:19" x14ac:dyDescent="0.25">
      <c r="B450" s="200"/>
      <c r="C450" s="195"/>
      <c r="D450" s="198"/>
      <c r="E450" s="202" t="s">
        <v>23</v>
      </c>
      <c r="F450" s="344" t="s">
        <v>6</v>
      </c>
      <c r="G450" s="174">
        <v>6</v>
      </c>
      <c r="H450" s="360"/>
      <c r="I450" s="64">
        <f t="shared" si="22"/>
        <v>0</v>
      </c>
      <c r="O450" s="2"/>
      <c r="P450" s="2"/>
      <c r="Q450" s="2"/>
      <c r="R450" s="2"/>
      <c r="S450" s="2"/>
    </row>
    <row r="451" spans="2:19" x14ac:dyDescent="0.25">
      <c r="B451" s="200"/>
      <c r="C451" s="195"/>
      <c r="D451" s="198"/>
      <c r="E451" s="202" t="s">
        <v>48</v>
      </c>
      <c r="F451" s="172" t="s">
        <v>6</v>
      </c>
      <c r="G451" s="174">
        <v>2</v>
      </c>
      <c r="H451" s="360"/>
      <c r="I451" s="64">
        <f t="shared" si="22"/>
        <v>0</v>
      </c>
      <c r="O451" s="2"/>
      <c r="P451" s="2"/>
      <c r="Q451" s="2"/>
      <c r="R451" s="2"/>
      <c r="S451" s="2"/>
    </row>
    <row r="452" spans="2:19" x14ac:dyDescent="0.25">
      <c r="B452" s="103"/>
      <c r="C452" s="6"/>
      <c r="D452" s="22"/>
      <c r="E452" s="202" t="s">
        <v>9</v>
      </c>
      <c r="F452" s="172" t="s">
        <v>6</v>
      </c>
      <c r="G452" s="344">
        <v>14</v>
      </c>
      <c r="H452" s="155"/>
      <c r="I452" s="64">
        <f t="shared" ref="I452" si="23">G452*H452</f>
        <v>0</v>
      </c>
      <c r="O452" s="2"/>
      <c r="P452" s="2"/>
      <c r="Q452" s="2"/>
      <c r="R452" s="2"/>
      <c r="S452" s="2"/>
    </row>
    <row r="453" spans="2:19" ht="15.75" thickBot="1" x14ac:dyDescent="0.3">
      <c r="B453" s="153"/>
      <c r="C453" s="10"/>
      <c r="D453" s="87"/>
      <c r="E453" s="214"/>
      <c r="F453" s="190"/>
      <c r="G453" s="411"/>
      <c r="H453" s="81"/>
      <c r="I453" s="96"/>
      <c r="O453" s="2"/>
      <c r="P453" s="2"/>
      <c r="Q453" s="2"/>
      <c r="R453" s="2"/>
      <c r="S453" s="2"/>
    </row>
    <row r="454" spans="2:19" x14ac:dyDescent="0.25">
      <c r="B454" s="5"/>
      <c r="C454" s="5"/>
      <c r="D454" s="24"/>
      <c r="E454" s="209"/>
      <c r="F454" s="191"/>
      <c r="G454" s="191"/>
      <c r="H454" s="17"/>
      <c r="I454" s="60"/>
      <c r="O454" s="2"/>
      <c r="P454" s="2"/>
      <c r="Q454" s="2"/>
      <c r="R454" s="2"/>
      <c r="S454" s="2"/>
    </row>
    <row r="455" spans="2:19" x14ac:dyDescent="0.25">
      <c r="B455" s="5"/>
      <c r="C455" s="5"/>
      <c r="D455" s="24"/>
      <c r="E455" s="209"/>
      <c r="F455" s="191"/>
      <c r="G455" s="191"/>
      <c r="H455" s="17"/>
      <c r="I455" s="60"/>
      <c r="O455" s="2"/>
      <c r="P455" s="2"/>
      <c r="Q455" s="2"/>
      <c r="R455" s="2"/>
      <c r="S455" s="2"/>
    </row>
    <row r="456" spans="2:19" ht="15.75" thickBot="1" x14ac:dyDescent="0.3">
      <c r="B456" s="5"/>
      <c r="C456" s="5"/>
      <c r="D456" s="24"/>
      <c r="E456" s="209"/>
      <c r="F456" s="191"/>
      <c r="G456" s="191"/>
      <c r="H456" s="17"/>
      <c r="I456" s="60"/>
      <c r="O456" s="2"/>
      <c r="P456" s="2"/>
      <c r="Q456" s="2"/>
      <c r="R456" s="2"/>
      <c r="S456" s="2"/>
    </row>
    <row r="457" spans="2:19" ht="15.75" thickBot="1" x14ac:dyDescent="0.3">
      <c r="B457" s="699" t="s">
        <v>0</v>
      </c>
      <c r="C457" s="700"/>
      <c r="D457" s="700"/>
      <c r="E457" s="700"/>
      <c r="F457" s="164" t="s">
        <v>1</v>
      </c>
      <c r="G457" s="164" t="s">
        <v>2</v>
      </c>
      <c r="H457" s="61" t="s">
        <v>3</v>
      </c>
      <c r="I457" s="62" t="s">
        <v>4</v>
      </c>
      <c r="O457" s="2"/>
      <c r="P457" s="2"/>
      <c r="Q457" s="2"/>
      <c r="R457" s="2"/>
      <c r="S457" s="2"/>
    </row>
    <row r="458" spans="2:19" ht="15.75" thickTop="1" x14ac:dyDescent="0.25">
      <c r="B458" s="92"/>
      <c r="C458" s="88"/>
      <c r="D458" s="88"/>
      <c r="E458" s="213"/>
      <c r="F458" s="189"/>
      <c r="G458" s="189"/>
      <c r="H458" s="90"/>
      <c r="I458" s="91"/>
      <c r="O458" s="2"/>
      <c r="P458" s="2"/>
      <c r="Q458" s="2"/>
      <c r="R458" s="2"/>
      <c r="S458" s="2"/>
    </row>
    <row r="459" spans="2:19" x14ac:dyDescent="0.25">
      <c r="B459" s="731" t="s">
        <v>148</v>
      </c>
      <c r="C459" s="732"/>
      <c r="D459" s="732"/>
      <c r="E459" s="732"/>
      <c r="F459" s="556"/>
      <c r="G459" s="556"/>
      <c r="H459" s="527"/>
      <c r="I459" s="539"/>
      <c r="O459" s="2"/>
      <c r="P459" s="2"/>
      <c r="Q459" s="2"/>
      <c r="R459" s="2"/>
      <c r="S459" s="2"/>
    </row>
    <row r="460" spans="2:19" x14ac:dyDescent="0.25">
      <c r="B460" s="733"/>
      <c r="C460" s="734"/>
      <c r="D460" s="734"/>
      <c r="E460" s="734"/>
      <c r="F460" s="557"/>
      <c r="G460" s="578"/>
      <c r="H460" s="528"/>
      <c r="I460" s="541"/>
      <c r="O460" s="2"/>
      <c r="P460" s="2"/>
      <c r="Q460" s="2"/>
      <c r="R460" s="2"/>
      <c r="S460" s="2"/>
    </row>
    <row r="461" spans="2:19" x14ac:dyDescent="0.25">
      <c r="B461" s="106"/>
      <c r="C461" s="4"/>
      <c r="D461" s="20"/>
      <c r="E461" s="202" t="s">
        <v>18</v>
      </c>
      <c r="F461" s="344" t="s">
        <v>6</v>
      </c>
      <c r="G461" s="172">
        <v>18</v>
      </c>
      <c r="H461" s="43"/>
      <c r="I461" s="64">
        <f t="shared" ref="I461:I462" si="24">G461*H461</f>
        <v>0</v>
      </c>
      <c r="O461" s="2"/>
      <c r="P461" s="366"/>
      <c r="Q461" s="2"/>
      <c r="R461" s="2"/>
      <c r="S461" s="2"/>
    </row>
    <row r="462" spans="2:19" x14ac:dyDescent="0.25">
      <c r="B462" s="106"/>
      <c r="C462" s="4"/>
      <c r="D462" s="20"/>
      <c r="E462" s="202" t="s">
        <v>49</v>
      </c>
      <c r="F462" s="172" t="s">
        <v>6</v>
      </c>
      <c r="G462" s="172">
        <v>3</v>
      </c>
      <c r="H462" s="43"/>
      <c r="I462" s="64">
        <f t="shared" si="24"/>
        <v>0</v>
      </c>
      <c r="O462" s="2"/>
      <c r="P462" s="366"/>
      <c r="Q462" s="2"/>
      <c r="R462" s="2"/>
      <c r="S462" s="2"/>
    </row>
    <row r="463" spans="2:19" x14ac:dyDescent="0.25">
      <c r="B463" s="106"/>
      <c r="C463" s="4"/>
      <c r="D463" s="20"/>
      <c r="E463" s="202"/>
      <c r="F463" s="343"/>
      <c r="G463" s="172"/>
      <c r="H463" s="43"/>
      <c r="I463" s="33"/>
      <c r="O463" s="2"/>
      <c r="P463" s="366"/>
      <c r="Q463" s="2"/>
      <c r="R463" s="2"/>
      <c r="S463" s="2"/>
    </row>
    <row r="464" spans="2:19" x14ac:dyDescent="0.25">
      <c r="B464" s="560" t="s">
        <v>149</v>
      </c>
      <c r="C464" s="561"/>
      <c r="D464" s="561"/>
      <c r="E464" s="561"/>
      <c r="F464" s="556"/>
      <c r="G464" s="571"/>
      <c r="H464" s="527"/>
      <c r="I464" s="539"/>
      <c r="O464" s="2"/>
      <c r="P464" s="2"/>
      <c r="Q464" s="2"/>
      <c r="R464" s="2"/>
      <c r="S464" s="2"/>
    </row>
    <row r="465" spans="2:19" ht="23.25" customHeight="1" x14ac:dyDescent="0.25">
      <c r="B465" s="563"/>
      <c r="C465" s="564"/>
      <c r="D465" s="564"/>
      <c r="E465" s="564"/>
      <c r="F465" s="557"/>
      <c r="G465" s="569"/>
      <c r="H465" s="528"/>
      <c r="I465" s="542"/>
      <c r="O465" s="2"/>
      <c r="P465" s="2"/>
      <c r="Q465" s="2"/>
      <c r="R465" s="2"/>
      <c r="S465" s="2"/>
    </row>
    <row r="466" spans="2:19" x14ac:dyDescent="0.25">
      <c r="B466" s="200"/>
      <c r="C466" s="195"/>
      <c r="D466" s="198"/>
      <c r="E466" s="202" t="s">
        <v>18</v>
      </c>
      <c r="F466" s="344" t="s">
        <v>6</v>
      </c>
      <c r="G466" s="344">
        <v>18</v>
      </c>
      <c r="H466" s="44"/>
      <c r="I466" s="57">
        <f t="shared" ref="I466:I467" si="25">G466*H466</f>
        <v>0</v>
      </c>
      <c r="O466" s="2"/>
      <c r="P466" s="2"/>
      <c r="Q466" s="2"/>
      <c r="R466" s="2"/>
      <c r="S466" s="2"/>
    </row>
    <row r="467" spans="2:19" x14ac:dyDescent="0.25">
      <c r="B467" s="200"/>
      <c r="C467" s="195"/>
      <c r="D467" s="198"/>
      <c r="E467" s="202" t="s">
        <v>49</v>
      </c>
      <c r="F467" s="172" t="s">
        <v>6</v>
      </c>
      <c r="G467" s="172">
        <v>3</v>
      </c>
      <c r="H467" s="44"/>
      <c r="I467" s="57">
        <f t="shared" si="25"/>
        <v>0</v>
      </c>
      <c r="O467" s="2"/>
      <c r="P467" s="2"/>
      <c r="Q467" s="2"/>
      <c r="R467" s="2"/>
      <c r="S467" s="2"/>
    </row>
    <row r="468" spans="2:19" x14ac:dyDescent="0.25">
      <c r="B468" s="103"/>
      <c r="C468" s="6"/>
      <c r="D468" s="20"/>
      <c r="E468" s="211"/>
      <c r="F468" s="178"/>
      <c r="G468" s="178"/>
      <c r="H468" s="43"/>
      <c r="I468" s="33"/>
    </row>
    <row r="469" spans="2:19" x14ac:dyDescent="0.25">
      <c r="B469" s="560" t="s">
        <v>166</v>
      </c>
      <c r="C469" s="561"/>
      <c r="D469" s="561"/>
      <c r="E469" s="562"/>
      <c r="F469" s="566" t="s">
        <v>5</v>
      </c>
      <c r="G469" s="529">
        <v>1</v>
      </c>
      <c r="H469" s="527"/>
      <c r="I469" s="523">
        <f>G469*H470</f>
        <v>0</v>
      </c>
    </row>
    <row r="470" spans="2:19" x14ac:dyDescent="0.25">
      <c r="B470" s="563"/>
      <c r="C470" s="564"/>
      <c r="D470" s="564"/>
      <c r="E470" s="565"/>
      <c r="F470" s="567"/>
      <c r="G470" s="530"/>
      <c r="H470" s="528"/>
      <c r="I470" s="524"/>
    </row>
    <row r="471" spans="2:19" x14ac:dyDescent="0.25">
      <c r="B471" s="106"/>
      <c r="C471" s="4"/>
      <c r="D471" s="20"/>
      <c r="E471" s="217"/>
      <c r="F471" s="185"/>
      <c r="G471" s="362"/>
      <c r="H471" s="43"/>
      <c r="I471" s="57"/>
    </row>
    <row r="472" spans="2:19" x14ac:dyDescent="0.25">
      <c r="B472" s="106" t="s">
        <v>84</v>
      </c>
      <c r="C472" s="125"/>
      <c r="D472" s="113"/>
      <c r="E472" s="205"/>
      <c r="F472" s="172" t="s">
        <v>5</v>
      </c>
      <c r="G472" s="174">
        <v>1</v>
      </c>
      <c r="H472" s="43"/>
      <c r="I472" s="57">
        <f>G472*H472</f>
        <v>0</v>
      </c>
    </row>
    <row r="473" spans="2:19" x14ac:dyDescent="0.25">
      <c r="B473" s="106"/>
      <c r="C473" s="125"/>
      <c r="D473" s="113"/>
      <c r="E473" s="205"/>
      <c r="F473" s="172"/>
      <c r="G473" s="344"/>
      <c r="H473" s="43"/>
      <c r="I473" s="49"/>
    </row>
    <row r="474" spans="2:19" x14ac:dyDescent="0.25">
      <c r="B474" s="106" t="s">
        <v>85</v>
      </c>
      <c r="C474" s="125"/>
      <c r="D474" s="113"/>
      <c r="E474" s="205"/>
      <c r="F474" s="172" t="s">
        <v>5</v>
      </c>
      <c r="G474" s="108">
        <v>1</v>
      </c>
      <c r="H474" s="14"/>
      <c r="I474" s="58">
        <f>G474*H474</f>
        <v>0</v>
      </c>
    </row>
    <row r="475" spans="2:19" x14ac:dyDescent="0.25">
      <c r="B475" s="103"/>
      <c r="C475" s="118"/>
      <c r="D475" s="114"/>
      <c r="E475" s="202"/>
      <c r="F475" s="180"/>
      <c r="G475" s="180"/>
      <c r="H475" s="13"/>
      <c r="I475" s="48"/>
    </row>
    <row r="476" spans="2:19" x14ac:dyDescent="0.25">
      <c r="B476" s="106" t="s">
        <v>68</v>
      </c>
      <c r="C476" s="126"/>
      <c r="D476" s="127"/>
      <c r="E476" s="211"/>
      <c r="F476" s="172" t="s">
        <v>17</v>
      </c>
      <c r="G476" s="108">
        <v>1</v>
      </c>
      <c r="H476" s="13"/>
      <c r="I476" s="48">
        <f>G476*H476</f>
        <v>0</v>
      </c>
    </row>
    <row r="477" spans="2:19" x14ac:dyDescent="0.25">
      <c r="B477" s="103"/>
      <c r="C477" s="126"/>
      <c r="D477" s="127"/>
      <c r="E477" s="211"/>
      <c r="F477" s="172"/>
      <c r="G477" s="108"/>
      <c r="H477" s="54"/>
      <c r="I477" s="33"/>
    </row>
    <row r="478" spans="2:19" ht="15.75" x14ac:dyDescent="0.25">
      <c r="B478" s="701" t="s">
        <v>88</v>
      </c>
      <c r="C478" s="702"/>
      <c r="D478" s="703"/>
      <c r="E478" s="704"/>
      <c r="F478" s="179"/>
      <c r="G478" s="169"/>
      <c r="H478" s="31"/>
      <c r="I478" s="32"/>
    </row>
    <row r="479" spans="2:19" ht="15.75" x14ac:dyDescent="0.25">
      <c r="B479" s="117"/>
      <c r="C479" s="4"/>
      <c r="D479" s="20"/>
      <c r="E479" s="198"/>
      <c r="F479" s="172"/>
      <c r="G479" s="172"/>
      <c r="H479" s="37"/>
      <c r="I479" s="49"/>
    </row>
    <row r="480" spans="2:19" x14ac:dyDescent="0.25">
      <c r="B480" s="120" t="s">
        <v>43</v>
      </c>
      <c r="C480" s="4"/>
      <c r="D480" s="20"/>
      <c r="E480" s="198"/>
      <c r="F480" s="137" t="s">
        <v>5</v>
      </c>
      <c r="G480" s="138">
        <v>1</v>
      </c>
      <c r="H480" s="37"/>
      <c r="I480" s="49">
        <f t="shared" ref="I480:I488" si="26">G480*H480</f>
        <v>0</v>
      </c>
    </row>
    <row r="481" spans="2:9" ht="15.75" x14ac:dyDescent="0.25">
      <c r="B481" s="117"/>
      <c r="C481" s="6"/>
      <c r="D481" s="20"/>
      <c r="E481" s="198"/>
      <c r="F481" s="172"/>
      <c r="G481" s="172"/>
      <c r="H481" s="37"/>
      <c r="I481" s="33"/>
    </row>
    <row r="482" spans="2:9" x14ac:dyDescent="0.25">
      <c r="B482" s="120" t="s">
        <v>44</v>
      </c>
      <c r="C482" s="121"/>
      <c r="D482" s="20"/>
      <c r="E482" s="198"/>
      <c r="F482" s="137" t="s">
        <v>5</v>
      </c>
      <c r="G482" s="138">
        <v>1</v>
      </c>
      <c r="H482" s="37"/>
      <c r="I482" s="48">
        <f t="shared" si="26"/>
        <v>0</v>
      </c>
    </row>
    <row r="483" spans="2:9" ht="15.75" x14ac:dyDescent="0.25">
      <c r="B483" s="117"/>
      <c r="C483" s="4"/>
      <c r="D483" s="20"/>
      <c r="E483" s="198"/>
      <c r="F483" s="343"/>
      <c r="G483" s="343"/>
      <c r="H483" s="13"/>
      <c r="I483" s="33"/>
    </row>
    <row r="484" spans="2:9" x14ac:dyDescent="0.25">
      <c r="B484" s="120" t="s">
        <v>66</v>
      </c>
      <c r="C484" s="4"/>
      <c r="D484" s="20"/>
      <c r="E484" s="198"/>
      <c r="F484" s="137" t="s">
        <v>5</v>
      </c>
      <c r="G484" s="138">
        <v>1</v>
      </c>
      <c r="H484" s="13"/>
      <c r="I484" s="49">
        <f t="shared" si="26"/>
        <v>0</v>
      </c>
    </row>
    <row r="485" spans="2:9" x14ac:dyDescent="0.25">
      <c r="B485" s="122"/>
      <c r="C485" s="4"/>
      <c r="D485" s="20"/>
      <c r="E485" s="198"/>
      <c r="F485" s="139"/>
      <c r="G485" s="140"/>
      <c r="H485" s="13"/>
      <c r="I485" s="33"/>
    </row>
    <row r="486" spans="2:9" x14ac:dyDescent="0.25">
      <c r="B486" s="120" t="s">
        <v>95</v>
      </c>
      <c r="C486" s="4"/>
      <c r="D486" s="20"/>
      <c r="E486" s="198"/>
      <c r="F486" s="137" t="s">
        <v>5</v>
      </c>
      <c r="G486" s="138">
        <v>1</v>
      </c>
      <c r="H486" s="13"/>
      <c r="I486" s="57">
        <f t="shared" si="26"/>
        <v>0</v>
      </c>
    </row>
    <row r="487" spans="2:9" x14ac:dyDescent="0.25">
      <c r="B487" s="122"/>
      <c r="C487" s="4"/>
      <c r="D487" s="20"/>
      <c r="E487" s="198"/>
      <c r="F487" s="139"/>
      <c r="G487" s="140"/>
      <c r="H487" s="13"/>
      <c r="I487" s="57"/>
    </row>
    <row r="488" spans="2:9" x14ac:dyDescent="0.25">
      <c r="B488" s="122" t="s">
        <v>11</v>
      </c>
      <c r="C488" s="4"/>
      <c r="D488" s="20"/>
      <c r="E488" s="198"/>
      <c r="F488" s="137" t="s">
        <v>5</v>
      </c>
      <c r="G488" s="138">
        <v>1</v>
      </c>
      <c r="H488" s="13"/>
      <c r="I488" s="33">
        <f t="shared" si="26"/>
        <v>0</v>
      </c>
    </row>
    <row r="489" spans="2:9" x14ac:dyDescent="0.25">
      <c r="B489" s="120"/>
      <c r="C489" s="4"/>
      <c r="D489" s="20"/>
      <c r="E489" s="198"/>
      <c r="F489" s="139"/>
      <c r="G489" s="140"/>
      <c r="H489" s="13"/>
      <c r="I489" s="57"/>
    </row>
    <row r="490" spans="2:9" ht="15.75" x14ac:dyDescent="0.25">
      <c r="B490" s="701" t="s">
        <v>24</v>
      </c>
      <c r="C490" s="702"/>
      <c r="D490" s="702"/>
      <c r="E490" s="714"/>
      <c r="F490" s="183"/>
      <c r="G490" s="183"/>
      <c r="H490" s="16"/>
      <c r="I490" s="41"/>
    </row>
    <row r="491" spans="2:9" ht="15.75" x14ac:dyDescent="0.25">
      <c r="B491" s="130" t="s">
        <v>67</v>
      </c>
      <c r="C491" s="131"/>
      <c r="D491" s="131"/>
      <c r="E491" s="215"/>
      <c r="F491" s="192"/>
      <c r="G491" s="192"/>
      <c r="H491" s="69"/>
      <c r="I491" s="33"/>
    </row>
    <row r="492" spans="2:9" x14ac:dyDescent="0.25">
      <c r="B492" s="26"/>
      <c r="C492" s="27"/>
      <c r="D492" s="78"/>
      <c r="E492" s="201"/>
      <c r="F492" s="166"/>
      <c r="G492" s="166"/>
      <c r="H492" s="8"/>
      <c r="I492" s="35"/>
    </row>
    <row r="493" spans="2:9" x14ac:dyDescent="0.25">
      <c r="B493" s="591" t="s">
        <v>144</v>
      </c>
      <c r="C493" s="592"/>
      <c r="D493" s="592"/>
      <c r="E493" s="593"/>
      <c r="F493" s="589" t="s">
        <v>5</v>
      </c>
      <c r="G493" s="582">
        <v>1</v>
      </c>
      <c r="H493" s="533"/>
      <c r="I493" s="535">
        <f>G493*H494</f>
        <v>0</v>
      </c>
    </row>
    <row r="494" spans="2:9" ht="30.75" customHeight="1" x14ac:dyDescent="0.25">
      <c r="B494" s="594"/>
      <c r="C494" s="595"/>
      <c r="D494" s="595"/>
      <c r="E494" s="596"/>
      <c r="F494" s="581"/>
      <c r="G494" s="590"/>
      <c r="H494" s="534"/>
      <c r="I494" s="524"/>
    </row>
    <row r="495" spans="2:9" x14ac:dyDescent="0.25">
      <c r="B495" s="104" t="s">
        <v>32</v>
      </c>
      <c r="C495" s="5"/>
      <c r="D495" s="5"/>
      <c r="E495" s="220"/>
      <c r="F495" s="344"/>
      <c r="G495" s="344"/>
      <c r="H495" s="43"/>
      <c r="I495" s="345"/>
    </row>
    <row r="496" spans="2:9" x14ac:dyDescent="0.25">
      <c r="B496" s="105"/>
      <c r="C496" s="1"/>
      <c r="D496" s="1"/>
      <c r="E496" s="203"/>
      <c r="F496" s="172"/>
      <c r="G496" s="172"/>
      <c r="H496" s="14"/>
      <c r="I496" s="32"/>
    </row>
    <row r="497" spans="2:9" x14ac:dyDescent="0.25">
      <c r="B497" s="656" t="s">
        <v>143</v>
      </c>
      <c r="C497" s="657"/>
      <c r="D497" s="657"/>
      <c r="E497" s="658"/>
      <c r="F497" s="572" t="s">
        <v>71</v>
      </c>
      <c r="G497" s="574">
        <v>1</v>
      </c>
      <c r="H497" s="533"/>
      <c r="I497" s="535">
        <f>G497*H498</f>
        <v>0</v>
      </c>
    </row>
    <row r="498" spans="2:9" x14ac:dyDescent="0.25">
      <c r="B498" s="659"/>
      <c r="C498" s="660"/>
      <c r="D498" s="660"/>
      <c r="E498" s="661"/>
      <c r="F498" s="581"/>
      <c r="G498" s="575"/>
      <c r="H498" s="534"/>
      <c r="I498" s="524"/>
    </row>
    <row r="499" spans="2:9" x14ac:dyDescent="0.25">
      <c r="B499" s="106"/>
      <c r="C499" s="4"/>
      <c r="D499" s="4"/>
      <c r="E499" s="198"/>
      <c r="F499" s="176"/>
      <c r="G499" s="177"/>
      <c r="H499" s="31"/>
      <c r="I499" s="349"/>
    </row>
    <row r="500" spans="2:9" x14ac:dyDescent="0.25">
      <c r="B500" s="106" t="s">
        <v>8</v>
      </c>
      <c r="C500" s="4"/>
      <c r="D500" s="20"/>
      <c r="E500" s="198"/>
      <c r="F500" s="172" t="s">
        <v>5</v>
      </c>
      <c r="G500" s="172">
        <v>1</v>
      </c>
      <c r="H500" s="13"/>
      <c r="I500" s="349">
        <f t="shared" ref="I500:I504" si="27">G500*H500</f>
        <v>0</v>
      </c>
    </row>
    <row r="501" spans="2:9" x14ac:dyDescent="0.25">
      <c r="B501" s="106"/>
      <c r="C501" s="4"/>
      <c r="D501" s="20"/>
      <c r="E501" s="198"/>
      <c r="F501" s="172"/>
      <c r="G501" s="172"/>
      <c r="H501" s="13"/>
      <c r="I501" s="33"/>
    </row>
    <row r="502" spans="2:9" x14ac:dyDescent="0.25">
      <c r="B502" s="106" t="s">
        <v>19</v>
      </c>
      <c r="C502" s="4"/>
      <c r="D502" s="20"/>
      <c r="E502" s="198"/>
      <c r="F502" s="172" t="s">
        <v>5</v>
      </c>
      <c r="G502" s="172">
        <v>1</v>
      </c>
      <c r="H502" s="13"/>
      <c r="I502" s="58">
        <f t="shared" si="27"/>
        <v>0</v>
      </c>
    </row>
    <row r="503" spans="2:9" x14ac:dyDescent="0.25">
      <c r="B503" s="106"/>
      <c r="C503" s="4"/>
      <c r="D503" s="4"/>
      <c r="E503" s="198"/>
      <c r="F503" s="193"/>
      <c r="G503" s="177"/>
      <c r="H503" s="13"/>
      <c r="I503" s="48"/>
    </row>
    <row r="504" spans="2:9" x14ac:dyDescent="0.25">
      <c r="B504" s="250" t="s">
        <v>65</v>
      </c>
      <c r="C504" s="230"/>
      <c r="D504" s="251"/>
      <c r="E504" s="252"/>
      <c r="F504" s="343" t="s">
        <v>17</v>
      </c>
      <c r="G504" s="253">
        <v>1</v>
      </c>
      <c r="H504" s="13"/>
      <c r="I504" s="35">
        <f t="shared" si="27"/>
        <v>0</v>
      </c>
    </row>
    <row r="505" spans="2:9" x14ac:dyDescent="0.25">
      <c r="B505" s="133"/>
      <c r="C505" s="9"/>
      <c r="D505" s="25"/>
      <c r="E505" s="196"/>
      <c r="F505" s="178"/>
      <c r="G505" s="178"/>
      <c r="H505" s="8"/>
      <c r="I505" s="57"/>
    </row>
    <row r="506" spans="2:9" x14ac:dyDescent="0.25">
      <c r="B506" s="104"/>
      <c r="C506" s="5"/>
      <c r="D506" s="24"/>
      <c r="E506" s="220"/>
      <c r="F506" s="344"/>
      <c r="G506" s="185"/>
      <c r="H506" s="14"/>
      <c r="I506" s="35"/>
    </row>
    <row r="507" spans="2:9" ht="15.75" thickBot="1" x14ac:dyDescent="0.3">
      <c r="B507" s="19"/>
      <c r="C507" s="4"/>
      <c r="D507" s="4"/>
      <c r="E507" s="198"/>
      <c r="F507" s="186"/>
      <c r="G507" s="186"/>
      <c r="H507" s="13"/>
      <c r="I507" s="33"/>
    </row>
    <row r="508" spans="2:9" ht="16.5" thickBot="1" x14ac:dyDescent="0.3">
      <c r="B508" s="29"/>
      <c r="C508" s="9"/>
      <c r="D508" s="706" t="s">
        <v>119</v>
      </c>
      <c r="E508" s="707"/>
      <c r="F508" s="254"/>
      <c r="G508" s="255"/>
      <c r="H508" s="63"/>
      <c r="I508" s="284">
        <f>SUM(I391:I505)</f>
        <v>0</v>
      </c>
    </row>
    <row r="509" spans="2:9" ht="15.75" x14ac:dyDescent="0.25">
      <c r="B509" s="229"/>
      <c r="C509" s="230"/>
      <c r="D509" s="149"/>
      <c r="E509" s="149"/>
      <c r="F509" s="241"/>
      <c r="G509" s="241"/>
      <c r="H509" s="231"/>
      <c r="I509" s="242"/>
    </row>
    <row r="510" spans="2:9" ht="15.75" x14ac:dyDescent="0.25">
      <c r="B510" s="229"/>
      <c r="C510" s="230"/>
      <c r="D510" s="150"/>
      <c r="E510" s="150"/>
      <c r="F510" s="53"/>
      <c r="G510" s="53"/>
      <c r="H510" s="239"/>
      <c r="I510" s="243"/>
    </row>
    <row r="511" spans="2:9" ht="15.75" thickBot="1" x14ac:dyDescent="0.3">
      <c r="B511" s="145"/>
      <c r="C511" s="146"/>
      <c r="D511" s="234"/>
      <c r="E511" s="235"/>
      <c r="F511" s="236"/>
      <c r="G511" s="234"/>
      <c r="H511" s="236"/>
      <c r="I511" s="237"/>
    </row>
    <row r="515" spans="2:9" ht="15.75" thickBot="1" x14ac:dyDescent="0.3"/>
    <row r="516" spans="2:9" ht="15.75" thickBot="1" x14ac:dyDescent="0.3">
      <c r="B516" s="699" t="s">
        <v>0</v>
      </c>
      <c r="C516" s="700"/>
      <c r="D516" s="700"/>
      <c r="E516" s="700"/>
      <c r="F516" s="164" t="s">
        <v>1</v>
      </c>
      <c r="G516" s="164" t="s">
        <v>2</v>
      </c>
      <c r="H516" s="61" t="s">
        <v>3</v>
      </c>
      <c r="I516" s="62" t="s">
        <v>4</v>
      </c>
    </row>
    <row r="517" spans="2:9" ht="15.75" thickTop="1" x14ac:dyDescent="0.25">
      <c r="B517" s="92"/>
      <c r="C517" s="88"/>
      <c r="D517" s="88"/>
      <c r="E517" s="213"/>
      <c r="F517" s="189"/>
      <c r="G517" s="189"/>
      <c r="H517" s="90"/>
      <c r="I517" s="91"/>
    </row>
    <row r="518" spans="2:9" ht="18" x14ac:dyDescent="0.25">
      <c r="B518" s="695" t="s">
        <v>120</v>
      </c>
      <c r="C518" s="696"/>
      <c r="D518" s="696"/>
      <c r="E518" s="697"/>
      <c r="F518" s="167"/>
      <c r="G518" s="167"/>
      <c r="H518" s="66"/>
      <c r="I518" s="347"/>
    </row>
    <row r="519" spans="2:9" ht="18" x14ac:dyDescent="0.25">
      <c r="B519" s="99"/>
      <c r="C519" s="9"/>
      <c r="D519" s="28"/>
      <c r="E519" s="197"/>
      <c r="F519" s="168"/>
      <c r="G519" s="168"/>
      <c r="H519" s="52"/>
      <c r="I519" s="57"/>
    </row>
    <row r="520" spans="2:9" ht="15.75" x14ac:dyDescent="0.25">
      <c r="B520" s="701" t="s">
        <v>21</v>
      </c>
      <c r="C520" s="702"/>
      <c r="D520" s="703"/>
      <c r="E520" s="704"/>
      <c r="F520" s="179"/>
      <c r="G520" s="169"/>
      <c r="H520" s="37"/>
      <c r="I520" s="32"/>
    </row>
    <row r="521" spans="2:9" ht="15.75" x14ac:dyDescent="0.25">
      <c r="B521" s="18"/>
      <c r="C521" s="9"/>
      <c r="D521" s="9"/>
      <c r="E521" s="196"/>
      <c r="F521" s="168"/>
      <c r="G521" s="168"/>
      <c r="H521" s="43"/>
      <c r="I521" s="64"/>
    </row>
    <row r="522" spans="2:9" x14ac:dyDescent="0.25">
      <c r="B522" s="104" t="s">
        <v>81</v>
      </c>
      <c r="C522" s="5"/>
      <c r="D522" s="5"/>
      <c r="E522" s="248"/>
      <c r="F522" s="245" t="s">
        <v>71</v>
      </c>
      <c r="G522" s="245">
        <v>1</v>
      </c>
      <c r="H522" s="17"/>
      <c r="I522" s="70">
        <f>G522*H522</f>
        <v>0</v>
      </c>
    </row>
    <row r="523" spans="2:9" x14ac:dyDescent="0.25">
      <c r="B523" s="133"/>
      <c r="C523" s="9"/>
      <c r="D523" s="9"/>
      <c r="E523" s="197"/>
      <c r="F523" s="246"/>
      <c r="G523" s="246"/>
      <c r="H523" s="227"/>
      <c r="I523" s="33"/>
    </row>
    <row r="524" spans="2:9" x14ac:dyDescent="0.25">
      <c r="B524" s="104"/>
      <c r="C524" s="5"/>
      <c r="D524" s="5"/>
      <c r="E524" s="249"/>
      <c r="F524" s="247"/>
      <c r="G524" s="247"/>
      <c r="H524" s="17"/>
      <c r="I524" s="70"/>
    </row>
    <row r="525" spans="2:9" x14ac:dyDescent="0.25">
      <c r="B525" s="622" t="s">
        <v>146</v>
      </c>
      <c r="C525" s="623"/>
      <c r="D525" s="623"/>
      <c r="E525" s="698"/>
      <c r="F525" s="631" t="s">
        <v>5</v>
      </c>
      <c r="G525" s="633">
        <v>1</v>
      </c>
      <c r="H525" s="527"/>
      <c r="I525" s="523">
        <f>G525*H526</f>
        <v>0</v>
      </c>
    </row>
    <row r="526" spans="2:9" x14ac:dyDescent="0.25">
      <c r="B526" s="683"/>
      <c r="C526" s="592"/>
      <c r="D526" s="592"/>
      <c r="E526" s="593"/>
      <c r="F526" s="632"/>
      <c r="G526" s="634"/>
      <c r="H526" s="635"/>
      <c r="I526" s="588"/>
    </row>
    <row r="527" spans="2:9" ht="15" customHeight="1" x14ac:dyDescent="0.25">
      <c r="B527" s="617"/>
      <c r="C527" s="618"/>
      <c r="D527" s="618"/>
      <c r="E527" s="694"/>
      <c r="F527" s="601"/>
      <c r="G527" s="603"/>
      <c r="H527" s="528"/>
      <c r="I527" s="524"/>
    </row>
    <row r="528" spans="2:9" x14ac:dyDescent="0.25">
      <c r="B528" s="102"/>
      <c r="C528" s="123"/>
      <c r="D528" s="123"/>
      <c r="E528" s="210"/>
      <c r="F528" s="185"/>
      <c r="G528" s="185"/>
      <c r="H528" s="14"/>
      <c r="I528" s="345"/>
    </row>
    <row r="529" spans="2:15" ht="15" customHeight="1" x14ac:dyDescent="0.25">
      <c r="B529" s="614" t="s">
        <v>151</v>
      </c>
      <c r="C529" s="684"/>
      <c r="D529" s="684"/>
      <c r="E529" s="684"/>
      <c r="F529" s="608" t="s">
        <v>5</v>
      </c>
      <c r="G529" s="589">
        <v>1</v>
      </c>
      <c r="H529" s="521"/>
      <c r="I529" s="523">
        <f>G529*H529</f>
        <v>0</v>
      </c>
    </row>
    <row r="530" spans="2:15" x14ac:dyDescent="0.25">
      <c r="B530" s="685"/>
      <c r="C530" s="686"/>
      <c r="D530" s="686"/>
      <c r="E530" s="686"/>
      <c r="F530" s="609"/>
      <c r="G530" s="581"/>
      <c r="H530" s="522"/>
      <c r="I530" s="543"/>
    </row>
    <row r="531" spans="2:15" x14ac:dyDescent="0.25">
      <c r="B531" s="105"/>
      <c r="C531" s="124"/>
      <c r="D531" s="124"/>
      <c r="E531" s="204"/>
      <c r="F531" s="344"/>
      <c r="G531" s="344"/>
      <c r="H531" s="31"/>
      <c r="I531" s="64"/>
    </row>
    <row r="532" spans="2:15" x14ac:dyDescent="0.25">
      <c r="B532" s="614" t="s">
        <v>147</v>
      </c>
      <c r="C532" s="615"/>
      <c r="D532" s="615"/>
      <c r="E532" s="687"/>
      <c r="F532" s="572" t="s">
        <v>5</v>
      </c>
      <c r="G532" s="572">
        <v>1</v>
      </c>
      <c r="H532" s="545"/>
      <c r="I532" s="547">
        <f>G532*H533</f>
        <v>0</v>
      </c>
      <c r="O532" s="217"/>
    </row>
    <row r="533" spans="2:15" x14ac:dyDescent="0.25">
      <c r="B533" s="683"/>
      <c r="C533" s="592"/>
      <c r="D533" s="592"/>
      <c r="E533" s="593"/>
      <c r="F533" s="573"/>
      <c r="G533" s="573"/>
      <c r="H533" s="546"/>
      <c r="I533" s="548"/>
    </row>
    <row r="534" spans="2:15" x14ac:dyDescent="0.25">
      <c r="B534" s="105"/>
      <c r="C534" s="124"/>
      <c r="D534" s="124"/>
      <c r="E534" s="204"/>
      <c r="F534" s="343"/>
      <c r="G534" s="343"/>
      <c r="H534" s="13"/>
      <c r="I534" s="346"/>
    </row>
    <row r="535" spans="2:15" x14ac:dyDescent="0.25">
      <c r="B535" s="614" t="s">
        <v>130</v>
      </c>
      <c r="C535" s="615"/>
      <c r="D535" s="615"/>
      <c r="E535" s="615"/>
      <c r="F535" s="608" t="s">
        <v>5</v>
      </c>
      <c r="G535" s="589">
        <v>1</v>
      </c>
      <c r="H535" s="521"/>
      <c r="I535" s="523">
        <f>G535*H536</f>
        <v>0</v>
      </c>
    </row>
    <row r="536" spans="2:15" x14ac:dyDescent="0.25">
      <c r="B536" s="617"/>
      <c r="C536" s="618"/>
      <c r="D536" s="618"/>
      <c r="E536" s="618"/>
      <c r="F536" s="609"/>
      <c r="G536" s="581"/>
      <c r="H536" s="522"/>
      <c r="I536" s="524"/>
    </row>
    <row r="537" spans="2:15" x14ac:dyDescent="0.25">
      <c r="B537" s="361"/>
      <c r="C537" s="277"/>
      <c r="D537" s="277"/>
      <c r="E537" s="277"/>
      <c r="F537" s="185"/>
      <c r="G537" s="344"/>
      <c r="H537" s="14"/>
      <c r="I537" s="349"/>
    </row>
    <row r="538" spans="2:15" x14ac:dyDescent="0.25">
      <c r="B538" s="133" t="s">
        <v>80</v>
      </c>
      <c r="C538" s="374"/>
      <c r="D538" s="374"/>
      <c r="E538" s="375"/>
      <c r="F538" s="172" t="s">
        <v>5</v>
      </c>
      <c r="G538" s="172">
        <v>1</v>
      </c>
      <c r="H538" s="13"/>
      <c r="I538" s="349">
        <f>G538*H538</f>
        <v>0</v>
      </c>
    </row>
    <row r="539" spans="2:15" x14ac:dyDescent="0.25">
      <c r="B539" s="104"/>
      <c r="C539" s="116"/>
      <c r="D539" s="116"/>
      <c r="E539" s="217"/>
      <c r="F539" s="343"/>
      <c r="G539" s="172"/>
      <c r="H539" s="13"/>
      <c r="I539" s="349"/>
    </row>
    <row r="540" spans="2:15" x14ac:dyDescent="0.25">
      <c r="B540" s="614" t="s">
        <v>131</v>
      </c>
      <c r="C540" s="615"/>
      <c r="D540" s="615"/>
      <c r="E540" s="616"/>
      <c r="F540" s="556"/>
      <c r="G540" s="579"/>
      <c r="H540" s="527"/>
      <c r="I540" s="523"/>
    </row>
    <row r="541" spans="2:15" x14ac:dyDescent="0.25">
      <c r="B541" s="617"/>
      <c r="C541" s="618"/>
      <c r="D541" s="618"/>
      <c r="E541" s="619"/>
      <c r="F541" s="550"/>
      <c r="G541" s="580"/>
      <c r="H541" s="528"/>
      <c r="I541" s="543"/>
    </row>
    <row r="542" spans="2:15" x14ac:dyDescent="0.25">
      <c r="B542" s="106"/>
      <c r="C542" s="4"/>
      <c r="D542" s="113" t="s">
        <v>35</v>
      </c>
      <c r="E542" s="357"/>
      <c r="F542" s="97"/>
      <c r="G542" s="2"/>
      <c r="H542" s="14"/>
      <c r="I542" s="48"/>
    </row>
    <row r="543" spans="2:15" x14ac:dyDescent="0.25">
      <c r="B543" s="106"/>
      <c r="C543" s="4"/>
      <c r="D543" s="113"/>
      <c r="E543" s="204" t="s">
        <v>153</v>
      </c>
      <c r="F543" s="344" t="s">
        <v>7</v>
      </c>
      <c r="G543" s="172">
        <v>20</v>
      </c>
      <c r="H543" s="13"/>
      <c r="I543" s="48">
        <f>G544*H543</f>
        <v>0</v>
      </c>
    </row>
    <row r="544" spans="2:15" x14ac:dyDescent="0.25">
      <c r="B544" s="103"/>
      <c r="C544" s="6"/>
      <c r="D544" s="114"/>
      <c r="E544" s="204"/>
      <c r="F544" s="343"/>
      <c r="G544" s="172"/>
      <c r="H544" s="13"/>
      <c r="I544" s="48"/>
    </row>
    <row r="545" spans="2:9" x14ac:dyDescent="0.25">
      <c r="B545" s="106"/>
      <c r="C545" s="4"/>
      <c r="D545" s="113" t="s">
        <v>36</v>
      </c>
      <c r="E545" s="357"/>
      <c r="F545" s="97"/>
      <c r="G545" s="2"/>
      <c r="H545" s="13"/>
      <c r="I545" s="33"/>
    </row>
    <row r="546" spans="2:9" x14ac:dyDescent="0.25">
      <c r="B546" s="106"/>
      <c r="C546" s="4"/>
      <c r="D546" s="113"/>
      <c r="E546" s="204" t="s">
        <v>52</v>
      </c>
      <c r="F546" s="344" t="s">
        <v>7</v>
      </c>
      <c r="G546" s="172">
        <v>15</v>
      </c>
      <c r="H546" s="13"/>
      <c r="I546" s="33">
        <f>G547*H546</f>
        <v>0</v>
      </c>
    </row>
    <row r="547" spans="2:9" x14ac:dyDescent="0.25">
      <c r="B547" s="106"/>
      <c r="C547" s="4"/>
      <c r="D547" s="114"/>
      <c r="E547" s="204"/>
      <c r="F547" s="172"/>
      <c r="G547" s="172"/>
      <c r="H547" s="13"/>
      <c r="I547" s="33"/>
    </row>
    <row r="548" spans="2:9" x14ac:dyDescent="0.25">
      <c r="B548" s="106" t="s">
        <v>40</v>
      </c>
      <c r="C548" s="4"/>
      <c r="D548" s="4"/>
      <c r="E548" s="198"/>
      <c r="F548" s="172"/>
      <c r="G548" s="172"/>
      <c r="H548" s="13"/>
      <c r="I548" s="33"/>
    </row>
    <row r="549" spans="2:9" x14ac:dyDescent="0.25">
      <c r="B549" s="106"/>
      <c r="C549" s="4"/>
      <c r="D549" s="4"/>
      <c r="E549" s="204" t="s">
        <v>153</v>
      </c>
      <c r="F549" s="172" t="s">
        <v>7</v>
      </c>
      <c r="G549" s="172">
        <v>20</v>
      </c>
      <c r="H549" s="13"/>
      <c r="I549" s="33">
        <f>G549*H549</f>
        <v>0</v>
      </c>
    </row>
    <row r="550" spans="2:9" x14ac:dyDescent="0.25">
      <c r="B550" s="106"/>
      <c r="C550" s="4"/>
      <c r="D550" s="4"/>
      <c r="E550" s="198"/>
      <c r="F550" s="172"/>
      <c r="G550" s="172"/>
      <c r="H550" s="13"/>
      <c r="I550" s="33"/>
    </row>
    <row r="551" spans="2:9" x14ac:dyDescent="0.25">
      <c r="B551" s="614" t="s">
        <v>136</v>
      </c>
      <c r="C551" s="615"/>
      <c r="D551" s="615"/>
      <c r="E551" s="616"/>
      <c r="F551" s="549"/>
      <c r="G551" s="551"/>
      <c r="H551" s="553"/>
      <c r="I551" s="547"/>
    </row>
    <row r="552" spans="2:9" x14ac:dyDescent="0.25">
      <c r="B552" s="617"/>
      <c r="C552" s="618"/>
      <c r="D552" s="618"/>
      <c r="E552" s="619"/>
      <c r="F552" s="550"/>
      <c r="G552" s="552"/>
      <c r="H552" s="554"/>
      <c r="I552" s="555"/>
    </row>
    <row r="553" spans="2:9" x14ac:dyDescent="0.25">
      <c r="B553" s="106"/>
      <c r="C553" s="4"/>
      <c r="D553" s="113" t="s">
        <v>35</v>
      </c>
      <c r="E553" s="357"/>
      <c r="F553" s="97"/>
      <c r="G553" s="412"/>
      <c r="H553" s="13"/>
      <c r="I553" s="55"/>
    </row>
    <row r="554" spans="2:9" x14ac:dyDescent="0.25">
      <c r="B554" s="106"/>
      <c r="C554" s="4"/>
      <c r="D554" s="113"/>
      <c r="E554" s="204" t="s">
        <v>20</v>
      </c>
      <c r="F554" s="344" t="s">
        <v>7</v>
      </c>
      <c r="G554" s="172">
        <v>25</v>
      </c>
      <c r="H554" s="13"/>
      <c r="I554" s="55">
        <f>I552*I553</f>
        <v>0</v>
      </c>
    </row>
    <row r="555" spans="2:9" x14ac:dyDescent="0.25">
      <c r="B555" s="103"/>
      <c r="C555" s="6"/>
      <c r="D555" s="114"/>
      <c r="E555" s="204"/>
      <c r="F555" s="172"/>
      <c r="G555" s="172"/>
      <c r="H555" s="13"/>
      <c r="I555" s="33"/>
    </row>
    <row r="556" spans="2:9" x14ac:dyDescent="0.25">
      <c r="B556" s="106"/>
      <c r="C556" s="4"/>
      <c r="D556" s="113" t="s">
        <v>36</v>
      </c>
      <c r="E556" s="204"/>
      <c r="F556" s="172"/>
      <c r="G556" s="172"/>
      <c r="H556" s="13"/>
      <c r="I556" s="33"/>
    </row>
    <row r="557" spans="2:9" x14ac:dyDescent="0.25">
      <c r="B557" s="106"/>
      <c r="C557" s="4"/>
      <c r="D557" s="114"/>
      <c r="E557" s="204" t="s">
        <v>150</v>
      </c>
      <c r="F557" s="172" t="s">
        <v>7</v>
      </c>
      <c r="G557" s="172">
        <v>15</v>
      </c>
      <c r="H557" s="13"/>
      <c r="I557" s="33">
        <f t="shared" ref="I557" si="28">G557*H557</f>
        <v>0</v>
      </c>
    </row>
    <row r="558" spans="2:9" x14ac:dyDescent="0.25">
      <c r="B558" s="106"/>
      <c r="C558" s="4"/>
      <c r="D558" s="113"/>
      <c r="E558" s="204"/>
      <c r="F558" s="172"/>
      <c r="G558" s="172"/>
      <c r="H558" s="13"/>
      <c r="I558" s="49"/>
    </row>
    <row r="559" spans="2:9" x14ac:dyDescent="0.25">
      <c r="B559" s="351" t="s">
        <v>41</v>
      </c>
      <c r="C559" s="4"/>
      <c r="D559" s="4"/>
      <c r="E559" s="198"/>
      <c r="F559" s="172"/>
      <c r="G559" s="172"/>
      <c r="H559" s="13"/>
      <c r="I559" s="49"/>
    </row>
    <row r="560" spans="2:9" x14ac:dyDescent="0.25">
      <c r="B560" s="106"/>
      <c r="C560" s="4"/>
      <c r="D560" s="4"/>
      <c r="E560" s="204" t="s">
        <v>20</v>
      </c>
      <c r="F560" s="172" t="s">
        <v>7</v>
      </c>
      <c r="G560" s="172">
        <v>25</v>
      </c>
      <c r="H560" s="13"/>
      <c r="I560" s="33">
        <f>G560*H560</f>
        <v>0</v>
      </c>
    </row>
    <row r="561" spans="2:9" x14ac:dyDescent="0.25">
      <c r="B561" s="106"/>
      <c r="C561" s="4"/>
      <c r="D561" s="4"/>
      <c r="E561" s="204"/>
      <c r="F561" s="172"/>
      <c r="G561" s="172"/>
      <c r="H561" s="13"/>
      <c r="I561" s="57"/>
    </row>
    <row r="562" spans="2:9" x14ac:dyDescent="0.25">
      <c r="B562" s="620" t="s">
        <v>141</v>
      </c>
      <c r="C562" s="621"/>
      <c r="D562" s="621"/>
      <c r="E562" s="621"/>
      <c r="F562" s="600"/>
      <c r="G562" s="600"/>
      <c r="H562" s="553"/>
      <c r="I562" s="547"/>
    </row>
    <row r="563" spans="2:9" x14ac:dyDescent="0.25">
      <c r="B563" s="563"/>
      <c r="C563" s="564"/>
      <c r="D563" s="564"/>
      <c r="E563" s="564"/>
      <c r="F563" s="601"/>
      <c r="G563" s="601"/>
      <c r="H563" s="554"/>
      <c r="I563" s="555"/>
    </row>
    <row r="564" spans="2:9" x14ac:dyDescent="0.25">
      <c r="B564" s="103"/>
      <c r="C564" s="6"/>
      <c r="D564" s="22"/>
      <c r="E564" s="204" t="s">
        <v>153</v>
      </c>
      <c r="F564" s="172" t="s">
        <v>6</v>
      </c>
      <c r="G564" s="172">
        <v>3</v>
      </c>
      <c r="H564" s="13"/>
      <c r="I564" s="59">
        <f t="shared" ref="I564:I565" si="29">G564*H564</f>
        <v>0</v>
      </c>
    </row>
    <row r="565" spans="2:9" x14ac:dyDescent="0.25">
      <c r="B565" s="106"/>
      <c r="C565" s="30"/>
      <c r="D565" s="77"/>
      <c r="E565" s="204" t="s">
        <v>33</v>
      </c>
      <c r="F565" s="172" t="s">
        <v>6</v>
      </c>
      <c r="G565" s="172">
        <v>1</v>
      </c>
      <c r="H565" s="98"/>
      <c r="I565" s="33">
        <f t="shared" si="29"/>
        <v>0</v>
      </c>
    </row>
    <row r="566" spans="2:9" x14ac:dyDescent="0.25">
      <c r="B566" s="106"/>
      <c r="C566" s="125"/>
      <c r="D566" s="113"/>
      <c r="E566" s="205"/>
      <c r="F566" s="343"/>
      <c r="G566" s="172"/>
      <c r="H566" s="13"/>
      <c r="I566" s="57"/>
    </row>
    <row r="567" spans="2:9" x14ac:dyDescent="0.25">
      <c r="B567" s="622" t="s">
        <v>148</v>
      </c>
      <c r="C567" s="623"/>
      <c r="D567" s="623"/>
      <c r="E567" s="623"/>
      <c r="F567" s="378"/>
      <c r="G567" s="571"/>
      <c r="H567" s="527"/>
      <c r="I567" s="539"/>
    </row>
    <row r="568" spans="2:9" x14ac:dyDescent="0.25">
      <c r="B568" s="617"/>
      <c r="C568" s="618"/>
      <c r="D568" s="618"/>
      <c r="E568" s="618"/>
      <c r="F568" s="394"/>
      <c r="G568" s="627"/>
      <c r="H568" s="528"/>
      <c r="I568" s="541"/>
    </row>
    <row r="569" spans="2:9" x14ac:dyDescent="0.25">
      <c r="B569" s="361"/>
      <c r="C569" s="277"/>
      <c r="D569" s="277"/>
      <c r="E569" s="202" t="s">
        <v>51</v>
      </c>
      <c r="F569" s="344" t="s">
        <v>6</v>
      </c>
      <c r="G569" s="172">
        <v>3</v>
      </c>
      <c r="H569" s="43"/>
      <c r="I569" s="33">
        <f t="shared" ref="I569:I575" si="30">G569*H569</f>
        <v>0</v>
      </c>
    </row>
    <row r="570" spans="2:9" x14ac:dyDescent="0.25">
      <c r="B570" s="103"/>
      <c r="C570" s="6"/>
      <c r="D570" s="22"/>
      <c r="E570" s="202" t="s">
        <v>18</v>
      </c>
      <c r="F570" s="172" t="s">
        <v>6</v>
      </c>
      <c r="G570" s="172">
        <v>1</v>
      </c>
      <c r="H570" s="43"/>
      <c r="I570" s="33">
        <f t="shared" si="30"/>
        <v>0</v>
      </c>
    </row>
    <row r="571" spans="2:9" x14ac:dyDescent="0.25">
      <c r="B571" s="106"/>
      <c r="C571" s="125"/>
      <c r="D571" s="113"/>
      <c r="E571" s="205"/>
      <c r="F571" s="185"/>
      <c r="G571" s="172"/>
      <c r="H571" s="13"/>
      <c r="I571" s="35"/>
    </row>
    <row r="572" spans="2:9" x14ac:dyDescent="0.25">
      <c r="B572" s="560" t="s">
        <v>152</v>
      </c>
      <c r="C572" s="561"/>
      <c r="D572" s="561"/>
      <c r="E572" s="561"/>
      <c r="F572" s="556"/>
      <c r="G572" s="579"/>
      <c r="H572" s="628"/>
      <c r="I572" s="630"/>
    </row>
    <row r="573" spans="2:9" x14ac:dyDescent="0.25">
      <c r="B573" s="563"/>
      <c r="C573" s="564"/>
      <c r="D573" s="564"/>
      <c r="E573" s="564"/>
      <c r="F573" s="557"/>
      <c r="G573" s="580"/>
      <c r="H573" s="629"/>
      <c r="I573" s="541"/>
    </row>
    <row r="574" spans="2:9" x14ac:dyDescent="0.25">
      <c r="B574" s="200"/>
      <c r="C574" s="4"/>
      <c r="D574" s="20"/>
      <c r="E574" s="202" t="s">
        <v>51</v>
      </c>
      <c r="F574" s="185" t="s">
        <v>6</v>
      </c>
      <c r="G574" s="172">
        <v>1</v>
      </c>
      <c r="H574" s="44"/>
      <c r="I574" s="71">
        <f t="shared" si="30"/>
        <v>0</v>
      </c>
    </row>
    <row r="575" spans="2:9" x14ac:dyDescent="0.25">
      <c r="B575" s="103"/>
      <c r="C575" s="6"/>
      <c r="D575" s="22"/>
      <c r="E575" s="202" t="s">
        <v>18</v>
      </c>
      <c r="F575" s="178" t="s">
        <v>6</v>
      </c>
      <c r="G575" s="172">
        <v>1</v>
      </c>
      <c r="H575" s="44"/>
      <c r="I575" s="71">
        <f t="shared" si="30"/>
        <v>0</v>
      </c>
    </row>
    <row r="576" spans="2:9" ht="15.75" thickBot="1" x14ac:dyDescent="0.3">
      <c r="B576" s="153"/>
      <c r="C576" s="10"/>
      <c r="D576" s="87"/>
      <c r="E576" s="214"/>
      <c r="F576" s="190"/>
      <c r="G576" s="411"/>
      <c r="H576" s="81"/>
      <c r="I576" s="96"/>
    </row>
    <row r="577" spans="2:9" x14ac:dyDescent="0.25">
      <c r="B577" s="5"/>
      <c r="C577" s="5"/>
      <c r="D577" s="24"/>
      <c r="E577" s="209"/>
      <c r="F577" s="191"/>
      <c r="G577" s="191"/>
      <c r="H577" s="17"/>
      <c r="I577" s="60"/>
    </row>
    <row r="578" spans="2:9" x14ac:dyDescent="0.25">
      <c r="B578" s="5"/>
      <c r="C578" s="5"/>
      <c r="D578" s="24"/>
      <c r="E578" s="209"/>
      <c r="F578" s="191"/>
      <c r="G578" s="191"/>
      <c r="H578" s="17"/>
      <c r="I578" s="60"/>
    </row>
    <row r="579" spans="2:9" x14ac:dyDescent="0.25">
      <c r="B579" s="5"/>
      <c r="C579" s="5"/>
      <c r="D579" s="24"/>
      <c r="E579" s="209"/>
      <c r="F579" s="191"/>
      <c r="G579" s="191"/>
      <c r="H579" s="17"/>
      <c r="I579" s="60"/>
    </row>
    <row r="580" spans="2:9" ht="15.75" thickBot="1" x14ac:dyDescent="0.3">
      <c r="B580" s="5"/>
      <c r="C580" s="5"/>
      <c r="D580" s="24"/>
      <c r="E580" s="209"/>
      <c r="F580" s="191"/>
      <c r="G580" s="191"/>
      <c r="H580" s="17"/>
      <c r="I580" s="60"/>
    </row>
    <row r="581" spans="2:9" ht="15.75" thickBot="1" x14ac:dyDescent="0.3">
      <c r="B581" s="699" t="s">
        <v>0</v>
      </c>
      <c r="C581" s="700"/>
      <c r="D581" s="700"/>
      <c r="E581" s="700"/>
      <c r="F581" s="164" t="s">
        <v>1</v>
      </c>
      <c r="G581" s="164" t="s">
        <v>2</v>
      </c>
      <c r="H581" s="61" t="s">
        <v>3</v>
      </c>
      <c r="I581" s="62" t="s">
        <v>4</v>
      </c>
    </row>
    <row r="582" spans="2:9" ht="15.75" thickTop="1" x14ac:dyDescent="0.25">
      <c r="B582" s="92"/>
      <c r="C582" s="88"/>
      <c r="D582" s="88"/>
      <c r="E582" s="213"/>
      <c r="F582" s="189"/>
      <c r="G582" s="189"/>
      <c r="H582" s="90"/>
      <c r="I582" s="91"/>
    </row>
    <row r="583" spans="2:9" x14ac:dyDescent="0.25">
      <c r="B583" s="560" t="s">
        <v>166</v>
      </c>
      <c r="C583" s="561"/>
      <c r="D583" s="561"/>
      <c r="E583" s="562"/>
      <c r="F583" s="566" t="s">
        <v>5</v>
      </c>
      <c r="G583" s="529">
        <v>1</v>
      </c>
      <c r="H583" s="527"/>
      <c r="I583" s="523">
        <f>G583*H584</f>
        <v>0</v>
      </c>
    </row>
    <row r="584" spans="2:9" x14ac:dyDescent="0.25">
      <c r="B584" s="563"/>
      <c r="C584" s="564"/>
      <c r="D584" s="564"/>
      <c r="E584" s="565"/>
      <c r="F584" s="567"/>
      <c r="G584" s="530"/>
      <c r="H584" s="528"/>
      <c r="I584" s="524"/>
    </row>
    <row r="585" spans="2:9" x14ac:dyDescent="0.25">
      <c r="B585" s="414"/>
      <c r="C585" s="129"/>
      <c r="D585" s="129"/>
      <c r="E585" s="270"/>
      <c r="F585" s="165"/>
      <c r="G585" s="415"/>
      <c r="H585" s="388"/>
      <c r="I585" s="35"/>
    </row>
    <row r="586" spans="2:9" x14ac:dyDescent="0.25">
      <c r="B586" s="106" t="s">
        <v>8</v>
      </c>
      <c r="C586" s="125"/>
      <c r="D586" s="113"/>
      <c r="E586" s="205"/>
      <c r="F586" s="172" t="s">
        <v>5</v>
      </c>
      <c r="G586" s="174">
        <v>1</v>
      </c>
      <c r="H586" s="43"/>
      <c r="I586" s="49">
        <f t="shared" ref="I586" si="31">G586*H586</f>
        <v>0</v>
      </c>
    </row>
    <row r="587" spans="2:9" x14ac:dyDescent="0.25">
      <c r="B587" s="106"/>
      <c r="C587" s="125"/>
      <c r="D587" s="113"/>
      <c r="E587" s="205"/>
      <c r="F587" s="172"/>
      <c r="G587" s="344"/>
      <c r="H587" s="14"/>
      <c r="I587" s="58"/>
    </row>
    <row r="588" spans="2:9" x14ac:dyDescent="0.25">
      <c r="B588" s="106" t="s">
        <v>19</v>
      </c>
      <c r="C588" s="125"/>
      <c r="D588" s="113"/>
      <c r="E588" s="205"/>
      <c r="F588" s="172" t="s">
        <v>5</v>
      </c>
      <c r="G588" s="108">
        <v>1</v>
      </c>
      <c r="H588" s="13"/>
      <c r="I588" s="48">
        <f t="shared" ref="I588" si="32">G588*H588</f>
        <v>0</v>
      </c>
    </row>
    <row r="589" spans="2:9" x14ac:dyDescent="0.25">
      <c r="B589" s="103"/>
      <c r="C589" s="118"/>
      <c r="D589" s="114"/>
      <c r="E589" s="202"/>
      <c r="F589" s="180"/>
      <c r="G589" s="180"/>
      <c r="H589" s="13"/>
      <c r="I589" s="48"/>
    </row>
    <row r="590" spans="2:9" x14ac:dyDescent="0.25">
      <c r="B590" s="106" t="s">
        <v>68</v>
      </c>
      <c r="C590" s="126"/>
      <c r="D590" s="127"/>
      <c r="E590" s="211"/>
      <c r="F590" s="172" t="s">
        <v>17</v>
      </c>
      <c r="G590" s="108">
        <v>1</v>
      </c>
      <c r="H590" s="54"/>
      <c r="I590" s="33">
        <f t="shared" ref="I590" si="33">G590*H590</f>
        <v>0</v>
      </c>
    </row>
    <row r="591" spans="2:9" x14ac:dyDescent="0.25">
      <c r="B591" s="106"/>
      <c r="C591" s="126"/>
      <c r="D591" s="127"/>
      <c r="E591" s="211"/>
      <c r="F591" s="172"/>
      <c r="G591" s="108"/>
      <c r="H591" s="14"/>
      <c r="I591" s="49"/>
    </row>
    <row r="592" spans="2:9" x14ac:dyDescent="0.25">
      <c r="B592" s="103" t="s">
        <v>80</v>
      </c>
      <c r="C592" s="6"/>
      <c r="D592" s="6"/>
      <c r="E592" s="218"/>
      <c r="F592" s="108" t="s">
        <v>17</v>
      </c>
      <c r="G592" s="108">
        <v>1</v>
      </c>
      <c r="H592" s="15"/>
      <c r="I592" s="346">
        <f t="shared" ref="I592" si="34">G592*H592</f>
        <v>0</v>
      </c>
    </row>
    <row r="593" spans="2:9" x14ac:dyDescent="0.25">
      <c r="B593" s="151"/>
      <c r="C593" s="30"/>
      <c r="D593" s="30"/>
      <c r="E593" s="77"/>
      <c r="F593" s="154"/>
      <c r="G593" s="154"/>
      <c r="H593" s="43"/>
      <c r="I593" s="346"/>
    </row>
    <row r="594" spans="2:9" x14ac:dyDescent="0.25">
      <c r="B594" s="12"/>
      <c r="C594" s="5"/>
      <c r="D594" s="5"/>
      <c r="E594" s="220"/>
      <c r="F594" s="188"/>
      <c r="G594" s="188"/>
      <c r="H594" s="44"/>
      <c r="I594" s="346"/>
    </row>
    <row r="595" spans="2:9" ht="15.75" x14ac:dyDescent="0.25">
      <c r="B595" s="701" t="s">
        <v>88</v>
      </c>
      <c r="C595" s="702"/>
      <c r="D595" s="703"/>
      <c r="E595" s="704"/>
      <c r="F595" s="179"/>
      <c r="G595" s="169"/>
      <c r="H595" s="31"/>
      <c r="I595" s="32"/>
    </row>
    <row r="596" spans="2:9" ht="15.75" x14ac:dyDescent="0.25">
      <c r="B596" s="117"/>
      <c r="C596" s="4"/>
      <c r="D596" s="20"/>
      <c r="E596" s="198"/>
      <c r="F596" s="172"/>
      <c r="G596" s="172"/>
      <c r="H596" s="37"/>
      <c r="I596" s="49"/>
    </row>
    <row r="597" spans="2:9" x14ac:dyDescent="0.25">
      <c r="B597" s="120" t="s">
        <v>43</v>
      </c>
      <c r="C597" s="4"/>
      <c r="D597" s="20"/>
      <c r="E597" s="198"/>
      <c r="F597" s="137" t="s">
        <v>5</v>
      </c>
      <c r="G597" s="138">
        <v>1</v>
      </c>
      <c r="H597" s="37"/>
      <c r="I597" s="49">
        <f t="shared" ref="I597:I605" si="35">G597*H597</f>
        <v>0</v>
      </c>
    </row>
    <row r="598" spans="2:9" ht="15.75" x14ac:dyDescent="0.25">
      <c r="B598" s="117"/>
      <c r="C598" s="6"/>
      <c r="D598" s="20"/>
      <c r="E598" s="198"/>
      <c r="F598" s="172"/>
      <c r="G598" s="172"/>
      <c r="H598" s="37"/>
      <c r="I598" s="33"/>
    </row>
    <row r="599" spans="2:9" x14ac:dyDescent="0.25">
      <c r="B599" s="120" t="s">
        <v>44</v>
      </c>
      <c r="C599" s="121"/>
      <c r="D599" s="20"/>
      <c r="E599" s="198"/>
      <c r="F599" s="137" t="s">
        <v>5</v>
      </c>
      <c r="G599" s="138">
        <v>1</v>
      </c>
      <c r="H599" s="37"/>
      <c r="I599" s="48">
        <f t="shared" si="35"/>
        <v>0</v>
      </c>
    </row>
    <row r="600" spans="2:9" ht="15.75" x14ac:dyDescent="0.25">
      <c r="B600" s="117"/>
      <c r="C600" s="4"/>
      <c r="D600" s="20"/>
      <c r="E600" s="198"/>
      <c r="F600" s="343"/>
      <c r="G600" s="343"/>
      <c r="H600" s="13"/>
      <c r="I600" s="33"/>
    </row>
    <row r="601" spans="2:9" x14ac:dyDescent="0.25">
      <c r="B601" s="120" t="s">
        <v>66</v>
      </c>
      <c r="C601" s="4"/>
      <c r="D601" s="20"/>
      <c r="E601" s="198"/>
      <c r="F601" s="137" t="s">
        <v>5</v>
      </c>
      <c r="G601" s="138">
        <v>1</v>
      </c>
      <c r="H601" s="13"/>
      <c r="I601" s="49">
        <f t="shared" si="35"/>
        <v>0</v>
      </c>
    </row>
    <row r="602" spans="2:9" x14ac:dyDescent="0.25">
      <c r="B602" s="122"/>
      <c r="C602" s="4"/>
      <c r="D602" s="20"/>
      <c r="E602" s="198"/>
      <c r="F602" s="139"/>
      <c r="G602" s="140"/>
      <c r="H602" s="13"/>
      <c r="I602" s="33"/>
    </row>
    <row r="603" spans="2:9" x14ac:dyDescent="0.25">
      <c r="B603" s="120" t="s">
        <v>95</v>
      </c>
      <c r="C603" s="4"/>
      <c r="D603" s="20"/>
      <c r="E603" s="198"/>
      <c r="F603" s="137" t="s">
        <v>5</v>
      </c>
      <c r="G603" s="138">
        <v>1</v>
      </c>
      <c r="H603" s="13"/>
      <c r="I603" s="57">
        <f t="shared" si="35"/>
        <v>0</v>
      </c>
    </row>
    <row r="604" spans="2:9" x14ac:dyDescent="0.25">
      <c r="B604" s="122"/>
      <c r="C604" s="4"/>
      <c r="D604" s="20"/>
      <c r="E604" s="198"/>
      <c r="F604" s="139"/>
      <c r="G604" s="140"/>
      <c r="H604" s="13"/>
      <c r="I604" s="57"/>
    </row>
    <row r="605" spans="2:9" x14ac:dyDescent="0.25">
      <c r="B605" s="122" t="s">
        <v>11</v>
      </c>
      <c r="C605" s="4"/>
      <c r="D605" s="20"/>
      <c r="E605" s="198"/>
      <c r="F605" s="137" t="s">
        <v>5</v>
      </c>
      <c r="G605" s="138">
        <v>1</v>
      </c>
      <c r="H605" s="13"/>
      <c r="I605" s="33">
        <f t="shared" si="35"/>
        <v>0</v>
      </c>
    </row>
    <row r="606" spans="2:9" x14ac:dyDescent="0.25">
      <c r="B606" s="120"/>
      <c r="C606" s="4"/>
      <c r="D606" s="20"/>
      <c r="E606" s="198"/>
      <c r="F606" s="139"/>
      <c r="G606" s="140"/>
      <c r="H606" s="13"/>
      <c r="I606" s="57"/>
    </row>
    <row r="607" spans="2:9" x14ac:dyDescent="0.25">
      <c r="B607" s="122"/>
      <c r="C607" s="4"/>
      <c r="D607" s="20"/>
      <c r="E607" s="198"/>
      <c r="F607" s="139"/>
      <c r="G607" s="140"/>
      <c r="H607" s="13"/>
      <c r="I607" s="57"/>
    </row>
    <row r="608" spans="2:9" ht="15.75" x14ac:dyDescent="0.25">
      <c r="B608" s="701" t="s">
        <v>24</v>
      </c>
      <c r="C608" s="702"/>
      <c r="D608" s="702"/>
      <c r="E608" s="714"/>
      <c r="F608" s="183"/>
      <c r="G608" s="183"/>
      <c r="H608" s="16"/>
      <c r="I608" s="41"/>
    </row>
    <row r="609" spans="2:9" ht="15.75" x14ac:dyDescent="0.25">
      <c r="B609" s="130" t="s">
        <v>67</v>
      </c>
      <c r="C609" s="131"/>
      <c r="D609" s="131"/>
      <c r="E609" s="215"/>
      <c r="F609" s="192"/>
      <c r="G609" s="192"/>
      <c r="H609" s="69"/>
      <c r="I609" s="33"/>
    </row>
    <row r="610" spans="2:9" x14ac:dyDescent="0.25">
      <c r="B610" s="26"/>
      <c r="C610" s="27"/>
      <c r="D610" s="78"/>
      <c r="E610" s="201"/>
      <c r="F610" s="166"/>
      <c r="G610" s="166"/>
      <c r="H610" s="8"/>
      <c r="I610" s="35"/>
    </row>
    <row r="611" spans="2:9" x14ac:dyDescent="0.25">
      <c r="B611" s="591" t="s">
        <v>144</v>
      </c>
      <c r="C611" s="592"/>
      <c r="D611" s="592"/>
      <c r="E611" s="593"/>
      <c r="F611" s="170"/>
      <c r="G611" s="170"/>
      <c r="H611" s="14"/>
      <c r="I611" s="346"/>
    </row>
    <row r="612" spans="2:9" ht="31.5" customHeight="1" x14ac:dyDescent="0.25">
      <c r="B612" s="594"/>
      <c r="C612" s="595"/>
      <c r="D612" s="595"/>
      <c r="E612" s="596"/>
      <c r="F612" s="180" t="s">
        <v>5</v>
      </c>
      <c r="G612" s="180">
        <v>1</v>
      </c>
      <c r="H612" s="43"/>
      <c r="I612" s="345">
        <f t="shared" ref="I612:I621" si="36">G612*H612</f>
        <v>0</v>
      </c>
    </row>
    <row r="613" spans="2:9" x14ac:dyDescent="0.25">
      <c r="B613" s="104"/>
      <c r="C613" s="5"/>
      <c r="D613" s="5"/>
      <c r="E613" s="220"/>
      <c r="F613" s="344"/>
      <c r="G613" s="344"/>
      <c r="H613" s="43"/>
      <c r="I613" s="345"/>
    </row>
    <row r="614" spans="2:9" x14ac:dyDescent="0.25">
      <c r="B614" s="656" t="s">
        <v>143</v>
      </c>
      <c r="C614" s="657"/>
      <c r="D614" s="657"/>
      <c r="E614" s="658"/>
      <c r="F614" s="572" t="s">
        <v>71</v>
      </c>
      <c r="G614" s="602">
        <v>1</v>
      </c>
      <c r="H614" s="527"/>
      <c r="I614" s="523">
        <f>G614*H615</f>
        <v>0</v>
      </c>
    </row>
    <row r="615" spans="2:9" x14ac:dyDescent="0.25">
      <c r="B615" s="659"/>
      <c r="C615" s="660"/>
      <c r="D615" s="660"/>
      <c r="E615" s="661"/>
      <c r="F615" s="581"/>
      <c r="G615" s="603"/>
      <c r="H615" s="528"/>
      <c r="I615" s="524"/>
    </row>
    <row r="616" spans="2:9" x14ac:dyDescent="0.25">
      <c r="B616" s="106"/>
      <c r="C616" s="4"/>
      <c r="D616" s="4"/>
      <c r="E616" s="198"/>
      <c r="F616" s="176"/>
      <c r="G616" s="177"/>
      <c r="H616" s="31"/>
      <c r="I616" s="349"/>
    </row>
    <row r="617" spans="2:9" x14ac:dyDescent="0.25">
      <c r="B617" s="106" t="s">
        <v>8</v>
      </c>
      <c r="C617" s="4"/>
      <c r="D617" s="20"/>
      <c r="E617" s="198"/>
      <c r="F617" s="172" t="s">
        <v>5</v>
      </c>
      <c r="G617" s="172">
        <v>1</v>
      </c>
      <c r="H617" s="13"/>
      <c r="I617" s="349">
        <f t="shared" si="36"/>
        <v>0</v>
      </c>
    </row>
    <row r="618" spans="2:9" x14ac:dyDescent="0.25">
      <c r="B618" s="106"/>
      <c r="C618" s="4"/>
      <c r="D618" s="20"/>
      <c r="E618" s="198"/>
      <c r="F618" s="172"/>
      <c r="G618" s="172"/>
      <c r="H618" s="13"/>
      <c r="I618" s="33"/>
    </row>
    <row r="619" spans="2:9" x14ac:dyDescent="0.25">
      <c r="B619" s="106" t="s">
        <v>19</v>
      </c>
      <c r="C619" s="4"/>
      <c r="D619" s="20"/>
      <c r="E619" s="198"/>
      <c r="F619" s="172" t="s">
        <v>5</v>
      </c>
      <c r="G619" s="172">
        <v>1</v>
      </c>
      <c r="H619" s="13"/>
      <c r="I619" s="58">
        <f t="shared" si="36"/>
        <v>0</v>
      </c>
    </row>
    <row r="620" spans="2:9" x14ac:dyDescent="0.25">
      <c r="B620" s="106"/>
      <c r="C620" s="4"/>
      <c r="D620" s="4"/>
      <c r="E620" s="198"/>
      <c r="F620" s="193"/>
      <c r="G620" s="177"/>
      <c r="H620" s="13"/>
      <c r="I620" s="48"/>
    </row>
    <row r="621" spans="2:9" x14ac:dyDescent="0.25">
      <c r="B621" s="250" t="s">
        <v>65</v>
      </c>
      <c r="C621" s="230"/>
      <c r="D621" s="251"/>
      <c r="E621" s="252"/>
      <c r="F621" s="343" t="s">
        <v>17</v>
      </c>
      <c r="G621" s="253">
        <v>1</v>
      </c>
      <c r="H621" s="13"/>
      <c r="I621" s="35">
        <f t="shared" si="36"/>
        <v>0</v>
      </c>
    </row>
    <row r="622" spans="2:9" x14ac:dyDescent="0.25">
      <c r="B622" s="133"/>
      <c r="C622" s="9"/>
      <c r="D622" s="25"/>
      <c r="E622" s="196"/>
      <c r="F622" s="178"/>
      <c r="G622" s="178"/>
      <c r="H622" s="8"/>
      <c r="I622" s="57"/>
    </row>
    <row r="623" spans="2:9" x14ac:dyDescent="0.25">
      <c r="B623" s="104"/>
      <c r="C623" s="5"/>
      <c r="D623" s="24"/>
      <c r="E623" s="220"/>
      <c r="F623" s="344"/>
      <c r="G623" s="185"/>
      <c r="H623" s="14"/>
      <c r="I623" s="35"/>
    </row>
    <row r="624" spans="2:9" ht="15.75" thickBot="1" x14ac:dyDescent="0.3">
      <c r="B624" s="19"/>
      <c r="C624" s="4"/>
      <c r="D624" s="4"/>
      <c r="E624" s="198"/>
      <c r="F624" s="186"/>
      <c r="G624" s="186"/>
      <c r="H624" s="13"/>
      <c r="I624" s="33"/>
    </row>
    <row r="625" spans="2:9" ht="16.5" thickBot="1" x14ac:dyDescent="0.3">
      <c r="B625" s="29"/>
      <c r="C625" s="9"/>
      <c r="D625" s="706" t="s">
        <v>54</v>
      </c>
      <c r="E625" s="707"/>
      <c r="F625" s="95"/>
      <c r="G625" s="181"/>
      <c r="H625" s="63"/>
      <c r="I625" s="284">
        <f>SUM(I528:I623)</f>
        <v>0</v>
      </c>
    </row>
    <row r="626" spans="2:9" ht="15.75" x14ac:dyDescent="0.25">
      <c r="B626" s="229"/>
      <c r="C626" s="230"/>
      <c r="D626" s="149"/>
      <c r="E626" s="149"/>
      <c r="F626" s="241"/>
      <c r="G626" s="241"/>
      <c r="H626" s="231"/>
      <c r="I626" s="242"/>
    </row>
    <row r="627" spans="2:9" ht="15.75" x14ac:dyDescent="0.25">
      <c r="B627" s="229"/>
      <c r="C627" s="230"/>
      <c r="D627" s="150"/>
      <c r="E627" s="150"/>
      <c r="F627" s="53"/>
      <c r="G627" s="53"/>
      <c r="H627" s="239"/>
      <c r="I627" s="243"/>
    </row>
    <row r="628" spans="2:9" ht="15.75" x14ac:dyDescent="0.25">
      <c r="B628" s="229"/>
      <c r="C628" s="230"/>
      <c r="D628" s="149"/>
      <c r="E628" s="149"/>
      <c r="F628" s="256"/>
      <c r="G628" s="256"/>
      <c r="H628" s="238"/>
      <c r="I628" s="257"/>
    </row>
    <row r="629" spans="2:9" ht="15.75" x14ac:dyDescent="0.25">
      <c r="B629" s="229"/>
      <c r="C629" s="230"/>
      <c r="D629" s="150"/>
      <c r="E629" s="150"/>
      <c r="F629" s="53"/>
      <c r="G629" s="53"/>
      <c r="H629" s="239"/>
      <c r="I629" s="243"/>
    </row>
    <row r="630" spans="2:9" ht="15.75" x14ac:dyDescent="0.25">
      <c r="B630" s="229"/>
      <c r="C630" s="230"/>
      <c r="D630" s="150"/>
      <c r="E630" s="150"/>
      <c r="F630" s="53"/>
      <c r="G630" s="53"/>
      <c r="H630" s="239"/>
      <c r="I630" s="243"/>
    </row>
    <row r="631" spans="2:9" ht="15.75" thickBot="1" x14ac:dyDescent="0.3">
      <c r="B631" s="145"/>
      <c r="C631" s="146"/>
      <c r="D631" s="234"/>
      <c r="E631" s="235"/>
      <c r="F631" s="236"/>
      <c r="G631" s="234"/>
      <c r="H631" s="236"/>
      <c r="I631" s="237"/>
    </row>
    <row r="635" spans="2:9" ht="15.75" thickBot="1" x14ac:dyDescent="0.3"/>
    <row r="636" spans="2:9" ht="15.75" thickBot="1" x14ac:dyDescent="0.3">
      <c r="B636" s="699" t="s">
        <v>0</v>
      </c>
      <c r="C636" s="700"/>
      <c r="D636" s="700"/>
      <c r="E636" s="700"/>
      <c r="F636" s="164" t="s">
        <v>1</v>
      </c>
      <c r="G636" s="164" t="s">
        <v>2</v>
      </c>
      <c r="H636" s="61" t="s">
        <v>3</v>
      </c>
      <c r="I636" s="62" t="s">
        <v>4</v>
      </c>
    </row>
    <row r="637" spans="2:9" ht="15.75" thickTop="1" x14ac:dyDescent="0.25">
      <c r="B637" s="92"/>
      <c r="C637" s="88"/>
      <c r="D637" s="88"/>
      <c r="E637" s="213"/>
      <c r="F637" s="189"/>
      <c r="G637" s="189"/>
      <c r="H637" s="90"/>
      <c r="I637" s="91"/>
    </row>
    <row r="638" spans="2:9" ht="18" x14ac:dyDescent="0.25">
      <c r="B638" s="286" t="s">
        <v>121</v>
      </c>
      <c r="C638" s="287"/>
      <c r="D638" s="287"/>
      <c r="E638" s="285"/>
      <c r="F638" s="167"/>
      <c r="G638" s="167"/>
      <c r="H638" s="66"/>
      <c r="I638" s="347"/>
    </row>
    <row r="639" spans="2:9" ht="18" x14ac:dyDescent="0.25">
      <c r="B639" s="99"/>
      <c r="C639" s="9"/>
      <c r="D639" s="28"/>
      <c r="E639" s="197"/>
      <c r="F639" s="168"/>
      <c r="G639" s="168"/>
      <c r="H639" s="52"/>
      <c r="I639" s="57"/>
    </row>
    <row r="640" spans="2:9" ht="15.75" x14ac:dyDescent="0.25">
      <c r="B640" s="701" t="s">
        <v>21</v>
      </c>
      <c r="C640" s="702"/>
      <c r="D640" s="703"/>
      <c r="E640" s="704"/>
      <c r="F640" s="179"/>
      <c r="G640" s="169"/>
      <c r="H640" s="37"/>
      <c r="I640" s="32"/>
    </row>
    <row r="641" spans="2:9" ht="15.75" x14ac:dyDescent="0.25">
      <c r="B641" s="18"/>
      <c r="C641" s="9"/>
      <c r="D641" s="9"/>
      <c r="E641" s="196"/>
      <c r="F641" s="168"/>
      <c r="G641" s="168"/>
      <c r="H641" s="43"/>
      <c r="I641" s="64"/>
    </row>
    <row r="642" spans="2:9" x14ac:dyDescent="0.25">
      <c r="B642" s="104" t="s">
        <v>81</v>
      </c>
      <c r="C642" s="5"/>
      <c r="D642" s="5"/>
      <c r="E642" s="248"/>
      <c r="F642" s="245" t="s">
        <v>71</v>
      </c>
      <c r="G642" s="245">
        <v>1</v>
      </c>
      <c r="H642" s="17"/>
      <c r="I642" s="70">
        <f>G642*H642</f>
        <v>0</v>
      </c>
    </row>
    <row r="643" spans="2:9" x14ac:dyDescent="0.25">
      <c r="B643" s="133"/>
      <c r="C643" s="9"/>
      <c r="D643" s="9"/>
      <c r="E643" s="197"/>
      <c r="F643" s="246"/>
      <c r="G643" s="246"/>
      <c r="H643" s="227"/>
      <c r="I643" s="33"/>
    </row>
    <row r="644" spans="2:9" x14ac:dyDescent="0.25">
      <c r="B644" s="104"/>
      <c r="C644" s="5"/>
      <c r="D644" s="5"/>
      <c r="E644" s="249"/>
      <c r="F644" s="247"/>
      <c r="G644" s="247"/>
      <c r="H644" s="17"/>
      <c r="I644" s="70"/>
    </row>
    <row r="645" spans="2:9" x14ac:dyDescent="0.25">
      <c r="B645" s="622" t="s">
        <v>146</v>
      </c>
      <c r="C645" s="623"/>
      <c r="D645" s="623"/>
      <c r="E645" s="698"/>
      <c r="F645" s="589" t="s">
        <v>5</v>
      </c>
      <c r="G645" s="582">
        <v>1</v>
      </c>
      <c r="H645" s="533"/>
      <c r="I645" s="523">
        <f>G645*H646</f>
        <v>0</v>
      </c>
    </row>
    <row r="646" spans="2:9" x14ac:dyDescent="0.25">
      <c r="B646" s="683"/>
      <c r="C646" s="592"/>
      <c r="D646" s="592"/>
      <c r="E646" s="593"/>
      <c r="F646" s="626"/>
      <c r="G646" s="583"/>
      <c r="H646" s="587"/>
      <c r="I646" s="588"/>
    </row>
    <row r="647" spans="2:9" x14ac:dyDescent="0.25">
      <c r="B647" s="617"/>
      <c r="C647" s="618"/>
      <c r="D647" s="618"/>
      <c r="E647" s="694"/>
      <c r="F647" s="573"/>
      <c r="G647" s="575"/>
      <c r="H647" s="534"/>
      <c r="I647" s="543"/>
    </row>
    <row r="648" spans="2:9" x14ac:dyDescent="0.25">
      <c r="B648" s="361"/>
      <c r="C648" s="277"/>
      <c r="D648" s="277"/>
      <c r="E648" s="277"/>
      <c r="F648" s="185"/>
      <c r="G648" s="185"/>
      <c r="H648" s="3"/>
      <c r="I648" s="48"/>
    </row>
    <row r="649" spans="2:9" x14ac:dyDescent="0.25">
      <c r="B649" s="614" t="s">
        <v>151</v>
      </c>
      <c r="C649" s="684"/>
      <c r="D649" s="684"/>
      <c r="E649" s="692"/>
      <c r="F649" s="572" t="s">
        <v>5</v>
      </c>
      <c r="G649" s="574">
        <v>1</v>
      </c>
      <c r="H649" s="533"/>
      <c r="I649" s="535">
        <f>G649*H649</f>
        <v>0</v>
      </c>
    </row>
    <row r="650" spans="2:9" x14ac:dyDescent="0.25">
      <c r="B650" s="685"/>
      <c r="C650" s="686"/>
      <c r="D650" s="686"/>
      <c r="E650" s="693"/>
      <c r="F650" s="573"/>
      <c r="G650" s="575"/>
      <c r="H650" s="534"/>
      <c r="I650" s="543"/>
    </row>
    <row r="651" spans="2:9" x14ac:dyDescent="0.25">
      <c r="B651" s="105"/>
      <c r="C651" s="124"/>
      <c r="D651" s="124"/>
      <c r="E651" s="204"/>
      <c r="F651" s="172"/>
      <c r="G651" s="172"/>
      <c r="H651" s="31"/>
      <c r="I651" s="64"/>
    </row>
    <row r="652" spans="2:9" x14ac:dyDescent="0.25">
      <c r="B652" s="614" t="s">
        <v>147</v>
      </c>
      <c r="C652" s="615"/>
      <c r="D652" s="615"/>
      <c r="E652" s="687"/>
      <c r="F652" s="572" t="s">
        <v>5</v>
      </c>
      <c r="G652" s="572">
        <v>1</v>
      </c>
      <c r="H652" s="545"/>
      <c r="I652" s="547">
        <f>G652*H653</f>
        <v>0</v>
      </c>
    </row>
    <row r="653" spans="2:9" x14ac:dyDescent="0.25">
      <c r="B653" s="683"/>
      <c r="C653" s="592"/>
      <c r="D653" s="592"/>
      <c r="E653" s="593"/>
      <c r="F653" s="573"/>
      <c r="G653" s="573"/>
      <c r="H653" s="546"/>
      <c r="I653" s="548"/>
    </row>
    <row r="654" spans="2:9" x14ac:dyDescent="0.25">
      <c r="B654" s="105"/>
      <c r="C654" s="124"/>
      <c r="D654" s="124"/>
      <c r="E654" s="204"/>
      <c r="F654" s="172"/>
      <c r="G654" s="172"/>
      <c r="H654" s="37"/>
      <c r="I654" s="346"/>
    </row>
    <row r="655" spans="2:9" x14ac:dyDescent="0.25">
      <c r="B655" s="614" t="s">
        <v>130</v>
      </c>
      <c r="C655" s="615"/>
      <c r="D655" s="615"/>
      <c r="E655" s="687"/>
      <c r="F655" s="600" t="s">
        <v>5</v>
      </c>
      <c r="G655" s="600">
        <v>1</v>
      </c>
      <c r="H655" s="624"/>
      <c r="I655" s="523">
        <f>G655*H656</f>
        <v>0</v>
      </c>
    </row>
    <row r="656" spans="2:9" x14ac:dyDescent="0.25">
      <c r="B656" s="617"/>
      <c r="C656" s="618"/>
      <c r="D656" s="618"/>
      <c r="E656" s="694"/>
      <c r="F656" s="601"/>
      <c r="G656" s="601"/>
      <c r="H656" s="625"/>
      <c r="I656" s="524"/>
    </row>
    <row r="657" spans="2:9" x14ac:dyDescent="0.25">
      <c r="B657" s="106"/>
      <c r="C657" s="125"/>
      <c r="D657" s="125"/>
      <c r="E657" s="205"/>
      <c r="F657" s="343"/>
      <c r="G657" s="172"/>
      <c r="H657" s="13"/>
      <c r="I657" s="349"/>
    </row>
    <row r="658" spans="2:9" x14ac:dyDescent="0.25">
      <c r="B658" s="133" t="s">
        <v>80</v>
      </c>
      <c r="C658" s="374"/>
      <c r="D658" s="374"/>
      <c r="E658" s="375"/>
      <c r="F658" s="172" t="s">
        <v>5</v>
      </c>
      <c r="G658" s="172">
        <v>1</v>
      </c>
      <c r="H658" s="13"/>
      <c r="I658" s="349">
        <f>G658*H658</f>
        <v>0</v>
      </c>
    </row>
    <row r="659" spans="2:9" x14ac:dyDescent="0.25">
      <c r="B659" s="106"/>
      <c r="C659" s="125"/>
      <c r="D659" s="125"/>
      <c r="E659" s="205"/>
      <c r="F659" s="219"/>
      <c r="G659" s="175"/>
      <c r="H659" s="13"/>
      <c r="I659" s="49"/>
    </row>
    <row r="660" spans="2:9" x14ac:dyDescent="0.25">
      <c r="B660" s="614" t="s">
        <v>131</v>
      </c>
      <c r="C660" s="615"/>
      <c r="D660" s="615"/>
      <c r="E660" s="616"/>
      <c r="F660" s="556"/>
      <c r="G660" s="579"/>
      <c r="H660" s="527"/>
      <c r="I660" s="523"/>
    </row>
    <row r="661" spans="2:9" x14ac:dyDescent="0.25">
      <c r="B661" s="617"/>
      <c r="C661" s="618"/>
      <c r="D661" s="618"/>
      <c r="E661" s="619"/>
      <c r="F661" s="550"/>
      <c r="G661" s="580"/>
      <c r="H661" s="528"/>
      <c r="I661" s="543"/>
    </row>
    <row r="662" spans="2:9" x14ac:dyDescent="0.25">
      <c r="B662" s="106"/>
      <c r="C662" s="4"/>
      <c r="D662" s="113" t="s">
        <v>35</v>
      </c>
      <c r="E662" s="357"/>
      <c r="F662" s="97"/>
      <c r="G662" s="412"/>
      <c r="H662" s="14"/>
      <c r="I662" s="48"/>
    </row>
    <row r="663" spans="2:9" x14ac:dyDescent="0.25">
      <c r="B663" s="106"/>
      <c r="C663" s="4"/>
      <c r="D663" s="113"/>
      <c r="E663" s="204" t="s">
        <v>33</v>
      </c>
      <c r="F663" s="344" t="s">
        <v>7</v>
      </c>
      <c r="G663" s="172">
        <v>40</v>
      </c>
      <c r="H663" s="13"/>
      <c r="I663" s="48">
        <f t="shared" ref="I663:I664" si="37">G664*H663</f>
        <v>0</v>
      </c>
    </row>
    <row r="664" spans="2:9" x14ac:dyDescent="0.25">
      <c r="B664" s="106"/>
      <c r="C664" s="4"/>
      <c r="D664" s="113"/>
      <c r="E664" s="204" t="s">
        <v>12</v>
      </c>
      <c r="F664" s="172" t="s">
        <v>7</v>
      </c>
      <c r="G664" s="172">
        <v>15</v>
      </c>
      <c r="H664" s="13"/>
      <c r="I664" s="48">
        <f t="shared" si="37"/>
        <v>0</v>
      </c>
    </row>
    <row r="665" spans="2:9" x14ac:dyDescent="0.25">
      <c r="B665" s="103"/>
      <c r="C665" s="6"/>
      <c r="D665" s="114"/>
      <c r="E665" s="204" t="s">
        <v>53</v>
      </c>
      <c r="F665" s="172" t="s">
        <v>7</v>
      </c>
      <c r="G665" s="172">
        <v>15</v>
      </c>
      <c r="H665" s="13"/>
      <c r="I665" s="48">
        <f t="shared" ref="I665" si="38">G665*H665</f>
        <v>0</v>
      </c>
    </row>
    <row r="666" spans="2:9" x14ac:dyDescent="0.25">
      <c r="B666" s="106"/>
      <c r="C666" s="4"/>
      <c r="D666" s="113"/>
      <c r="E666" s="204"/>
      <c r="F666" s="172"/>
      <c r="G666" s="172"/>
      <c r="H666" s="13"/>
      <c r="I666" s="33"/>
    </row>
    <row r="667" spans="2:9" x14ac:dyDescent="0.25">
      <c r="B667" s="106"/>
      <c r="C667" s="4"/>
      <c r="D667" s="113" t="s">
        <v>36</v>
      </c>
      <c r="E667" s="357"/>
      <c r="F667" s="2"/>
      <c r="G667" s="412"/>
      <c r="H667" s="13"/>
      <c r="I667" s="33"/>
    </row>
    <row r="668" spans="2:9" x14ac:dyDescent="0.25">
      <c r="B668" s="106"/>
      <c r="C668" s="4"/>
      <c r="D668" s="113"/>
      <c r="E668" s="204" t="s">
        <v>38</v>
      </c>
      <c r="F668" s="172" t="s">
        <v>7</v>
      </c>
      <c r="G668" s="172">
        <v>45</v>
      </c>
      <c r="H668" s="13"/>
      <c r="I668" s="48">
        <f t="shared" ref="I668:I669" si="39">G669*H668</f>
        <v>0</v>
      </c>
    </row>
    <row r="669" spans="2:9" x14ac:dyDescent="0.25">
      <c r="B669" s="106"/>
      <c r="C669" s="4"/>
      <c r="D669" s="113"/>
      <c r="E669" s="204" t="s">
        <v>60</v>
      </c>
      <c r="F669" s="172" t="s">
        <v>7</v>
      </c>
      <c r="G669" s="172">
        <v>20</v>
      </c>
      <c r="H669" s="13"/>
      <c r="I669" s="48">
        <f t="shared" si="39"/>
        <v>0</v>
      </c>
    </row>
    <row r="670" spans="2:9" x14ac:dyDescent="0.25">
      <c r="B670" s="106"/>
      <c r="C670" s="4"/>
      <c r="D670" s="113"/>
      <c r="E670" s="204" t="s">
        <v>150</v>
      </c>
      <c r="F670" s="172" t="s">
        <v>7</v>
      </c>
      <c r="G670" s="172">
        <v>30</v>
      </c>
      <c r="H670" s="13"/>
      <c r="I670" s="48">
        <f t="shared" ref="I670" si="40">G670*H670</f>
        <v>0</v>
      </c>
    </row>
    <row r="671" spans="2:9" x14ac:dyDescent="0.25">
      <c r="B671" s="106"/>
      <c r="C671" s="4"/>
      <c r="D671" s="113"/>
      <c r="E671" s="204"/>
      <c r="F671" s="172"/>
      <c r="G671" s="172"/>
      <c r="H671" s="13"/>
      <c r="I671" s="33"/>
    </row>
    <row r="672" spans="2:9" x14ac:dyDescent="0.25">
      <c r="B672" s="106" t="s">
        <v>40</v>
      </c>
      <c r="C672" s="4"/>
      <c r="D672" s="4"/>
      <c r="E672" s="198"/>
      <c r="F672" s="172"/>
      <c r="G672" s="172"/>
      <c r="H672" s="13"/>
      <c r="I672" s="33"/>
    </row>
    <row r="673" spans="2:9" x14ac:dyDescent="0.25">
      <c r="B673" s="106"/>
      <c r="C673" s="4"/>
      <c r="D673" s="4"/>
      <c r="E673" s="204" t="s">
        <v>33</v>
      </c>
      <c r="F673" s="172" t="s">
        <v>7</v>
      </c>
      <c r="G673" s="172">
        <v>40</v>
      </c>
      <c r="H673" s="13"/>
      <c r="I673" s="33">
        <f t="shared" ref="I673:I675" si="41">G673*H673</f>
        <v>0</v>
      </c>
    </row>
    <row r="674" spans="2:9" x14ac:dyDescent="0.25">
      <c r="B674" s="106"/>
      <c r="C674" s="4"/>
      <c r="D674" s="4"/>
      <c r="E674" s="204" t="s">
        <v>12</v>
      </c>
      <c r="F674" s="172" t="s">
        <v>7</v>
      </c>
      <c r="G674" s="172">
        <v>15</v>
      </c>
      <c r="H674" s="13"/>
      <c r="I674" s="33">
        <f t="shared" si="41"/>
        <v>0</v>
      </c>
    </row>
    <row r="675" spans="2:9" x14ac:dyDescent="0.25">
      <c r="B675" s="106"/>
      <c r="C675" s="4"/>
      <c r="D675" s="4"/>
      <c r="E675" s="204" t="s">
        <v>53</v>
      </c>
      <c r="F675" s="172" t="s">
        <v>7</v>
      </c>
      <c r="G675" s="172">
        <v>15</v>
      </c>
      <c r="H675" s="13"/>
      <c r="I675" s="33">
        <f t="shared" si="41"/>
        <v>0</v>
      </c>
    </row>
    <row r="676" spans="2:9" x14ac:dyDescent="0.25">
      <c r="B676" s="106"/>
      <c r="C676" s="4"/>
      <c r="D676" s="4"/>
      <c r="E676" s="198"/>
      <c r="F676" s="172"/>
      <c r="G676" s="172"/>
      <c r="H676" s="13"/>
      <c r="I676" s="33"/>
    </row>
    <row r="677" spans="2:9" x14ac:dyDescent="0.25">
      <c r="B677" s="614" t="s">
        <v>136</v>
      </c>
      <c r="C677" s="615"/>
      <c r="D677" s="615"/>
      <c r="E677" s="616"/>
      <c r="F677" s="549"/>
      <c r="G677" s="551"/>
      <c r="H677" s="553"/>
      <c r="I677" s="547"/>
    </row>
    <row r="678" spans="2:9" x14ac:dyDescent="0.25">
      <c r="B678" s="617"/>
      <c r="C678" s="618"/>
      <c r="D678" s="618"/>
      <c r="E678" s="619"/>
      <c r="F678" s="550"/>
      <c r="G678" s="552"/>
      <c r="H678" s="554"/>
      <c r="I678" s="555"/>
    </row>
    <row r="679" spans="2:9" x14ac:dyDescent="0.25">
      <c r="B679" s="106"/>
      <c r="C679" s="4"/>
      <c r="D679" s="113" t="s">
        <v>35</v>
      </c>
      <c r="E679" s="357"/>
      <c r="F679" s="97"/>
      <c r="G679" s="412"/>
      <c r="H679" s="13"/>
      <c r="I679" s="33"/>
    </row>
    <row r="680" spans="2:9" x14ac:dyDescent="0.25">
      <c r="B680" s="103"/>
      <c r="C680" s="6"/>
      <c r="D680" s="114"/>
      <c r="E680" s="204" t="s">
        <v>12</v>
      </c>
      <c r="F680" s="344" t="s">
        <v>7</v>
      </c>
      <c r="G680" s="172">
        <v>15</v>
      </c>
      <c r="H680" s="13"/>
      <c r="I680" s="33">
        <f>G680*H680</f>
        <v>0</v>
      </c>
    </row>
    <row r="681" spans="2:9" x14ac:dyDescent="0.25">
      <c r="B681" s="106"/>
      <c r="C681" s="4"/>
      <c r="D681" s="113"/>
      <c r="E681" s="204" t="s">
        <v>53</v>
      </c>
      <c r="F681" s="172" t="s">
        <v>7</v>
      </c>
      <c r="G681" s="172">
        <v>5</v>
      </c>
      <c r="H681" s="13"/>
      <c r="I681" s="33">
        <f t="shared" ref="I681:I683" si="42">G681*H681</f>
        <v>0</v>
      </c>
    </row>
    <row r="682" spans="2:9" x14ac:dyDescent="0.25">
      <c r="B682" s="106"/>
      <c r="C682" s="4"/>
      <c r="D682" s="113"/>
      <c r="E682" s="204" t="s">
        <v>55</v>
      </c>
      <c r="F682" s="172" t="s">
        <v>7</v>
      </c>
      <c r="G682" s="172">
        <v>8</v>
      </c>
      <c r="H682" s="13"/>
      <c r="I682" s="33">
        <f t="shared" si="42"/>
        <v>0</v>
      </c>
    </row>
    <row r="683" spans="2:9" x14ac:dyDescent="0.25">
      <c r="B683" s="106"/>
      <c r="C683" s="4"/>
      <c r="D683" s="113"/>
      <c r="E683" s="204" t="s">
        <v>50</v>
      </c>
      <c r="F683" s="343" t="s">
        <v>7</v>
      </c>
      <c r="G683" s="343">
        <v>40</v>
      </c>
      <c r="H683" s="13"/>
      <c r="I683" s="33">
        <f t="shared" si="42"/>
        <v>0</v>
      </c>
    </row>
    <row r="684" spans="2:9" x14ac:dyDescent="0.25">
      <c r="B684" s="106"/>
      <c r="C684" s="4"/>
      <c r="D684" s="113"/>
      <c r="E684" s="357"/>
      <c r="F684" s="97"/>
      <c r="G684" s="338"/>
      <c r="H684" s="367"/>
      <c r="I684" s="33"/>
    </row>
    <row r="685" spans="2:9" x14ac:dyDescent="0.25">
      <c r="B685" s="133"/>
      <c r="C685" s="9"/>
      <c r="D685" s="127" t="s">
        <v>36</v>
      </c>
      <c r="E685" s="359"/>
      <c r="F685" s="97"/>
      <c r="G685" s="412"/>
      <c r="H685" s="13"/>
      <c r="I685" s="33"/>
    </row>
    <row r="686" spans="2:9" x14ac:dyDescent="0.25">
      <c r="B686" s="104"/>
      <c r="C686" s="5"/>
      <c r="D686" s="141"/>
      <c r="E686" s="210" t="s">
        <v>37</v>
      </c>
      <c r="F686" s="344" t="s">
        <v>7</v>
      </c>
      <c r="G686" s="172">
        <v>55</v>
      </c>
      <c r="H686" s="13"/>
      <c r="I686" s="33">
        <f>G687*H686</f>
        <v>0</v>
      </c>
    </row>
    <row r="687" spans="2:9" x14ac:dyDescent="0.25">
      <c r="B687" s="103"/>
      <c r="C687" s="6"/>
      <c r="D687" s="114"/>
      <c r="E687" s="204"/>
      <c r="F687" s="172"/>
      <c r="G687" s="172"/>
      <c r="H687" s="13"/>
      <c r="I687" s="33"/>
    </row>
    <row r="688" spans="2:9" x14ac:dyDescent="0.25">
      <c r="B688" s="106" t="s">
        <v>41</v>
      </c>
      <c r="C688" s="4"/>
      <c r="D688" s="4"/>
      <c r="E688" s="198"/>
      <c r="F688" s="172"/>
      <c r="G688" s="172"/>
      <c r="H688" s="13"/>
      <c r="I688" s="49"/>
    </row>
    <row r="689" spans="2:9" x14ac:dyDescent="0.25">
      <c r="B689" s="106"/>
      <c r="C689" s="4"/>
      <c r="D689" s="4"/>
      <c r="E689" s="204" t="s">
        <v>12</v>
      </c>
      <c r="F689" s="172" t="s">
        <v>7</v>
      </c>
      <c r="G689" s="172">
        <v>15</v>
      </c>
      <c r="H689" s="13"/>
      <c r="I689" s="49">
        <f t="shared" ref="I689:I692" si="43">G689*H689</f>
        <v>0</v>
      </c>
    </row>
    <row r="690" spans="2:9" x14ac:dyDescent="0.25">
      <c r="B690" s="106"/>
      <c r="C690" s="4"/>
      <c r="D690" s="4"/>
      <c r="E690" s="204" t="s">
        <v>53</v>
      </c>
      <c r="F690" s="172" t="s">
        <v>7</v>
      </c>
      <c r="G690" s="172">
        <v>5</v>
      </c>
      <c r="H690" s="13"/>
      <c r="I690" s="33">
        <f t="shared" si="43"/>
        <v>0</v>
      </c>
    </row>
    <row r="691" spans="2:9" x14ac:dyDescent="0.25">
      <c r="B691" s="106"/>
      <c r="C691" s="4"/>
      <c r="D691" s="4"/>
      <c r="E691" s="204" t="s">
        <v>55</v>
      </c>
      <c r="F691" s="172" t="s">
        <v>7</v>
      </c>
      <c r="G691" s="172">
        <v>8</v>
      </c>
      <c r="H691" s="13"/>
      <c r="I691" s="33">
        <f t="shared" si="43"/>
        <v>0</v>
      </c>
    </row>
    <row r="692" spans="2:9" x14ac:dyDescent="0.25">
      <c r="B692" s="106"/>
      <c r="C692" s="4"/>
      <c r="D692" s="4"/>
      <c r="E692" s="204" t="s">
        <v>50</v>
      </c>
      <c r="F692" s="172" t="s">
        <v>7</v>
      </c>
      <c r="G692" s="353">
        <v>40</v>
      </c>
      <c r="H692" s="13"/>
      <c r="I692" s="33">
        <f t="shared" si="43"/>
        <v>0</v>
      </c>
    </row>
    <row r="693" spans="2:9" x14ac:dyDescent="0.25">
      <c r="B693" s="106"/>
      <c r="C693" s="4"/>
      <c r="D693" s="114"/>
      <c r="E693" s="204"/>
      <c r="F693" s="172"/>
      <c r="G693" s="172"/>
      <c r="H693" s="13"/>
      <c r="I693" s="57"/>
    </row>
    <row r="694" spans="2:9" x14ac:dyDescent="0.25">
      <c r="B694" s="620" t="s">
        <v>141</v>
      </c>
      <c r="C694" s="621"/>
      <c r="D694" s="621"/>
      <c r="E694" s="621"/>
      <c r="F694" s="558"/>
      <c r="G694" s="610"/>
      <c r="H694" s="553"/>
      <c r="I694" s="547"/>
    </row>
    <row r="695" spans="2:9" x14ac:dyDescent="0.25">
      <c r="B695" s="563"/>
      <c r="C695" s="564"/>
      <c r="D695" s="564"/>
      <c r="E695" s="564"/>
      <c r="F695" s="559"/>
      <c r="G695" s="611"/>
      <c r="H695" s="554"/>
      <c r="I695" s="555"/>
    </row>
    <row r="696" spans="2:9" x14ac:dyDescent="0.25">
      <c r="B696" s="103"/>
      <c r="C696" s="6"/>
      <c r="D696" s="22"/>
      <c r="E696" s="204" t="s">
        <v>33</v>
      </c>
      <c r="F696" s="172" t="s">
        <v>6</v>
      </c>
      <c r="G696" s="172">
        <v>2</v>
      </c>
      <c r="H696" s="13"/>
      <c r="I696" s="57">
        <f t="shared" ref="I696:I699" si="44">G696*H696</f>
        <v>0</v>
      </c>
    </row>
    <row r="697" spans="2:9" x14ac:dyDescent="0.25">
      <c r="B697" s="106"/>
      <c r="C697" s="30"/>
      <c r="D697" s="77"/>
      <c r="E697" s="204" t="s">
        <v>12</v>
      </c>
      <c r="F697" s="172" t="s">
        <v>6</v>
      </c>
      <c r="G697" s="172">
        <v>6</v>
      </c>
      <c r="H697" s="67"/>
      <c r="I697" s="59">
        <f t="shared" si="44"/>
        <v>0</v>
      </c>
    </row>
    <row r="698" spans="2:9" x14ac:dyDescent="0.25">
      <c r="B698" s="106"/>
      <c r="C698" s="30"/>
      <c r="D698" s="77"/>
      <c r="E698" s="204" t="s">
        <v>53</v>
      </c>
      <c r="F698" s="172" t="s">
        <v>6</v>
      </c>
      <c r="G698" s="172">
        <v>2</v>
      </c>
      <c r="H698" s="67"/>
      <c r="I698" s="59">
        <f t="shared" si="44"/>
        <v>0</v>
      </c>
    </row>
    <row r="699" spans="2:9" x14ac:dyDescent="0.25">
      <c r="B699" s="106"/>
      <c r="C699" s="30"/>
      <c r="D699" s="77"/>
      <c r="E699" s="204" t="s">
        <v>50</v>
      </c>
      <c r="F699" s="172" t="s">
        <v>6</v>
      </c>
      <c r="G699" s="172">
        <v>5</v>
      </c>
      <c r="H699" s="67"/>
      <c r="I699" s="59">
        <f t="shared" si="44"/>
        <v>0</v>
      </c>
    </row>
    <row r="700" spans="2:9" x14ac:dyDescent="0.25">
      <c r="B700" s="106"/>
      <c r="C700" s="30"/>
      <c r="D700" s="77"/>
      <c r="E700" s="204"/>
      <c r="F700" s="172"/>
      <c r="G700" s="172"/>
      <c r="H700" s="67"/>
      <c r="I700" s="59"/>
    </row>
    <row r="701" spans="2:9" x14ac:dyDescent="0.25">
      <c r="B701" s="622" t="s">
        <v>148</v>
      </c>
      <c r="C701" s="623"/>
      <c r="D701" s="623"/>
      <c r="E701" s="623"/>
      <c r="F701" s="558"/>
      <c r="G701" s="610"/>
      <c r="H701" s="604"/>
      <c r="I701" s="612"/>
    </row>
    <row r="702" spans="2:9" x14ac:dyDescent="0.25">
      <c r="B702" s="617"/>
      <c r="C702" s="618"/>
      <c r="D702" s="618"/>
      <c r="E702" s="618"/>
      <c r="F702" s="570"/>
      <c r="G702" s="611"/>
      <c r="H702" s="605"/>
      <c r="I702" s="613"/>
    </row>
    <row r="703" spans="2:9" x14ac:dyDescent="0.25">
      <c r="B703" s="103"/>
      <c r="C703" s="6"/>
      <c r="D703" s="22"/>
      <c r="E703" s="202" t="s">
        <v>9</v>
      </c>
      <c r="F703" s="344" t="s">
        <v>6</v>
      </c>
      <c r="G703" s="172">
        <v>1</v>
      </c>
      <c r="H703" s="67"/>
      <c r="I703" s="59">
        <f>G703*H703</f>
        <v>0</v>
      </c>
    </row>
    <row r="704" spans="2:9" x14ac:dyDescent="0.25">
      <c r="B704" s="106"/>
      <c r="C704" s="30"/>
      <c r="D704" s="77"/>
      <c r="E704" s="204" t="s">
        <v>53</v>
      </c>
      <c r="F704" s="172" t="s">
        <v>6</v>
      </c>
      <c r="G704" s="172">
        <v>1</v>
      </c>
      <c r="H704" s="67"/>
      <c r="I704" s="59">
        <f t="shared" ref="I704:I705" si="45">G704*H704</f>
        <v>0</v>
      </c>
    </row>
    <row r="705" spans="2:12" x14ac:dyDescent="0.25">
      <c r="B705" s="106"/>
      <c r="C705" s="126"/>
      <c r="D705" s="126"/>
      <c r="E705" s="202" t="s">
        <v>18</v>
      </c>
      <c r="F705" s="172" t="s">
        <v>6</v>
      </c>
      <c r="G705" s="172">
        <v>13</v>
      </c>
      <c r="H705" s="98"/>
      <c r="I705" s="59">
        <f t="shared" si="45"/>
        <v>0</v>
      </c>
    </row>
    <row r="706" spans="2:12" ht="15.75" thickBot="1" x14ac:dyDescent="0.3">
      <c r="B706" s="153"/>
      <c r="C706" s="10"/>
      <c r="D706" s="87"/>
      <c r="E706" s="214"/>
      <c r="F706" s="190"/>
      <c r="G706" s="411"/>
      <c r="H706" s="81"/>
      <c r="I706" s="96"/>
    </row>
    <row r="707" spans="2:12" x14ac:dyDescent="0.25">
      <c r="B707" s="5"/>
      <c r="C707" s="5"/>
      <c r="D707" s="24"/>
      <c r="E707" s="209"/>
      <c r="F707" s="191"/>
      <c r="G707" s="191"/>
      <c r="H707" s="17"/>
      <c r="I707" s="60"/>
    </row>
    <row r="708" spans="2:12" x14ac:dyDescent="0.25">
      <c r="B708" s="5"/>
      <c r="C708" s="5"/>
      <c r="D708" s="24"/>
      <c r="E708" s="209"/>
      <c r="F708" s="191"/>
      <c r="G708" s="191"/>
      <c r="H708" s="17"/>
      <c r="I708" s="60"/>
    </row>
    <row r="709" spans="2:12" x14ac:dyDescent="0.25">
      <c r="B709" s="5"/>
      <c r="C709" s="5"/>
      <c r="D709" s="24"/>
      <c r="E709" s="209"/>
      <c r="F709" s="191"/>
      <c r="G709" s="191"/>
      <c r="H709" s="17"/>
      <c r="I709" s="60"/>
    </row>
    <row r="710" spans="2:12" ht="15.75" thickBot="1" x14ac:dyDescent="0.3">
      <c r="B710" s="5"/>
      <c r="C710" s="5"/>
      <c r="D710" s="24"/>
      <c r="E710" s="209"/>
      <c r="F710" s="191"/>
      <c r="G710" s="191"/>
      <c r="H710" s="17"/>
      <c r="I710" s="60"/>
    </row>
    <row r="711" spans="2:12" ht="15.75" thickBot="1" x14ac:dyDescent="0.3">
      <c r="B711" s="699" t="s">
        <v>0</v>
      </c>
      <c r="C711" s="700"/>
      <c r="D711" s="700"/>
      <c r="E711" s="700"/>
      <c r="F711" s="164" t="s">
        <v>1</v>
      </c>
      <c r="G711" s="164" t="s">
        <v>2</v>
      </c>
      <c r="H711" s="61" t="s">
        <v>3</v>
      </c>
      <c r="I711" s="62" t="s">
        <v>4</v>
      </c>
    </row>
    <row r="712" spans="2:12" ht="15.75" thickTop="1" x14ac:dyDescent="0.25">
      <c r="B712" s="92"/>
      <c r="C712" s="88"/>
      <c r="D712" s="88"/>
      <c r="E712" s="213"/>
      <c r="F712" s="189"/>
      <c r="G712" s="189"/>
      <c r="H712" s="90"/>
      <c r="I712" s="91"/>
      <c r="L712" s="156"/>
    </row>
    <row r="713" spans="2:12" x14ac:dyDescent="0.25">
      <c r="B713" s="560" t="s">
        <v>152</v>
      </c>
      <c r="C713" s="561"/>
      <c r="D713" s="561"/>
      <c r="E713" s="561"/>
      <c r="F713" s="556"/>
      <c r="G713" s="556"/>
      <c r="H713" s="527"/>
      <c r="I713" s="539"/>
    </row>
    <row r="714" spans="2:12" x14ac:dyDescent="0.25">
      <c r="B714" s="563"/>
      <c r="C714" s="564"/>
      <c r="D714" s="564"/>
      <c r="E714" s="564"/>
      <c r="F714" s="557"/>
      <c r="G714" s="578"/>
      <c r="H714" s="528"/>
      <c r="I714" s="541"/>
    </row>
    <row r="715" spans="2:12" x14ac:dyDescent="0.25">
      <c r="B715" s="103"/>
      <c r="C715" s="6"/>
      <c r="D715" s="20"/>
      <c r="E715" s="202" t="s">
        <v>9</v>
      </c>
      <c r="F715" s="344" t="s">
        <v>6</v>
      </c>
      <c r="G715" s="172">
        <v>1</v>
      </c>
      <c r="H715" s="43"/>
      <c r="I715" s="33">
        <f>G716*H715</f>
        <v>0</v>
      </c>
    </row>
    <row r="716" spans="2:12" x14ac:dyDescent="0.25">
      <c r="B716" s="103"/>
      <c r="C716" s="6"/>
      <c r="D716" s="20"/>
      <c r="E716" s="204" t="s">
        <v>53</v>
      </c>
      <c r="F716" s="172" t="s">
        <v>6</v>
      </c>
      <c r="G716" s="172">
        <v>1</v>
      </c>
      <c r="H716" s="152"/>
      <c r="I716" s="33">
        <f t="shared" ref="I716:I717" si="46">G717*H716</f>
        <v>0</v>
      </c>
    </row>
    <row r="717" spans="2:12" x14ac:dyDescent="0.25">
      <c r="B717" s="103"/>
      <c r="C717" s="6"/>
      <c r="D717" s="20"/>
      <c r="E717" s="202" t="s">
        <v>18</v>
      </c>
      <c r="F717" s="343" t="s">
        <v>6</v>
      </c>
      <c r="G717" s="172">
        <v>13</v>
      </c>
      <c r="H717" s="152"/>
      <c r="I717" s="33">
        <f t="shared" si="46"/>
        <v>0</v>
      </c>
    </row>
    <row r="718" spans="2:12" x14ac:dyDescent="0.25">
      <c r="B718" s="103"/>
      <c r="C718" s="6"/>
      <c r="D718" s="20"/>
      <c r="E718" s="208"/>
      <c r="F718" s="174"/>
      <c r="G718" s="364"/>
      <c r="H718" s="152"/>
      <c r="I718" s="345"/>
    </row>
    <row r="719" spans="2:12" x14ac:dyDescent="0.25">
      <c r="B719" s="560" t="s">
        <v>166</v>
      </c>
      <c r="C719" s="561"/>
      <c r="D719" s="561"/>
      <c r="E719" s="562"/>
      <c r="F719" s="566" t="s">
        <v>5</v>
      </c>
      <c r="G719" s="529">
        <v>1</v>
      </c>
      <c r="H719" s="527"/>
      <c r="I719" s="523">
        <f>G719*H720</f>
        <v>0</v>
      </c>
    </row>
    <row r="720" spans="2:12" x14ac:dyDescent="0.25">
      <c r="B720" s="563"/>
      <c r="C720" s="564"/>
      <c r="D720" s="564"/>
      <c r="E720" s="565"/>
      <c r="F720" s="567"/>
      <c r="G720" s="530"/>
      <c r="H720" s="528"/>
      <c r="I720" s="524"/>
    </row>
    <row r="721" spans="2:9" x14ac:dyDescent="0.25">
      <c r="B721" s="106"/>
      <c r="C721" s="4"/>
      <c r="D721" s="20"/>
      <c r="E721" s="205"/>
      <c r="F721" s="343"/>
      <c r="G721" s="174"/>
      <c r="H721" s="152"/>
      <c r="I721" s="49"/>
    </row>
    <row r="722" spans="2:9" x14ac:dyDescent="0.25">
      <c r="B722" s="106" t="s">
        <v>8</v>
      </c>
      <c r="C722" s="125"/>
      <c r="D722" s="113"/>
      <c r="E722" s="205"/>
      <c r="F722" s="172" t="s">
        <v>5</v>
      </c>
      <c r="G722" s="174">
        <v>1</v>
      </c>
      <c r="H722" s="43"/>
      <c r="I722" s="57">
        <f>G722*H722</f>
        <v>0</v>
      </c>
    </row>
    <row r="723" spans="2:9" x14ac:dyDescent="0.25">
      <c r="B723" s="106"/>
      <c r="C723" s="125"/>
      <c r="D723" s="113"/>
      <c r="E723" s="205"/>
      <c r="F723" s="172"/>
      <c r="G723" s="344"/>
      <c r="H723" s="43"/>
      <c r="I723" s="49"/>
    </row>
    <row r="724" spans="2:9" x14ac:dyDescent="0.25">
      <c r="B724" s="106" t="s">
        <v>19</v>
      </c>
      <c r="C724" s="125"/>
      <c r="D724" s="113"/>
      <c r="E724" s="205"/>
      <c r="F724" s="172" t="s">
        <v>5</v>
      </c>
      <c r="G724" s="108">
        <v>1</v>
      </c>
      <c r="H724" s="14"/>
      <c r="I724" s="58">
        <f>G724*H724</f>
        <v>0</v>
      </c>
    </row>
    <row r="725" spans="2:9" x14ac:dyDescent="0.25">
      <c r="B725" s="103"/>
      <c r="C725" s="118"/>
      <c r="D725" s="114"/>
      <c r="E725" s="202"/>
      <c r="F725" s="180"/>
      <c r="G725" s="180"/>
      <c r="H725" s="13"/>
      <c r="I725" s="48"/>
    </row>
    <row r="726" spans="2:9" x14ac:dyDescent="0.25">
      <c r="B726" s="106" t="s">
        <v>68</v>
      </c>
      <c r="C726" s="126"/>
      <c r="D726" s="127"/>
      <c r="E726" s="211"/>
      <c r="F726" s="172" t="s">
        <v>17</v>
      </c>
      <c r="G726" s="108">
        <v>1</v>
      </c>
      <c r="H726" s="13"/>
      <c r="I726" s="48">
        <f>G726*H726</f>
        <v>0</v>
      </c>
    </row>
    <row r="727" spans="2:9" x14ac:dyDescent="0.25">
      <c r="B727" s="106"/>
      <c r="C727" s="126"/>
      <c r="D727" s="127"/>
      <c r="E727" s="211"/>
      <c r="F727" s="172"/>
      <c r="G727" s="108"/>
      <c r="H727" s="54"/>
      <c r="I727" s="33"/>
    </row>
    <row r="728" spans="2:9" x14ac:dyDescent="0.25">
      <c r="B728" s="103" t="s">
        <v>80</v>
      </c>
      <c r="C728" s="6"/>
      <c r="D728" s="6"/>
      <c r="E728" s="218"/>
      <c r="F728" s="108" t="s">
        <v>17</v>
      </c>
      <c r="G728" s="108">
        <v>1</v>
      </c>
      <c r="H728" s="14"/>
      <c r="I728" s="49">
        <f>G728*H728</f>
        <v>0</v>
      </c>
    </row>
    <row r="729" spans="2:9" x14ac:dyDescent="0.25">
      <c r="B729" s="103"/>
      <c r="C729" s="6"/>
      <c r="D729" s="6"/>
      <c r="E729" s="218"/>
      <c r="F729" s="108"/>
      <c r="G729" s="108"/>
      <c r="H729" s="15"/>
      <c r="I729" s="346"/>
    </row>
    <row r="730" spans="2:9" ht="15.75" x14ac:dyDescent="0.25">
      <c r="B730" s="701" t="s">
        <v>88</v>
      </c>
      <c r="C730" s="702"/>
      <c r="D730" s="703"/>
      <c r="E730" s="704"/>
      <c r="F730" s="179"/>
      <c r="G730" s="169"/>
      <c r="H730" s="31"/>
      <c r="I730" s="32"/>
    </row>
    <row r="731" spans="2:9" ht="15.75" x14ac:dyDescent="0.25">
      <c r="B731" s="117"/>
      <c r="C731" s="4"/>
      <c r="D731" s="20"/>
      <c r="E731" s="198"/>
      <c r="F731" s="172"/>
      <c r="G731" s="172"/>
      <c r="H731" s="37"/>
      <c r="I731" s="49"/>
    </row>
    <row r="732" spans="2:9" x14ac:dyDescent="0.25">
      <c r="B732" s="120" t="s">
        <v>43</v>
      </c>
      <c r="C732" s="4"/>
      <c r="D732" s="20"/>
      <c r="E732" s="198"/>
      <c r="F732" s="137" t="s">
        <v>5</v>
      </c>
      <c r="G732" s="138">
        <v>1</v>
      </c>
      <c r="H732" s="37"/>
      <c r="I732" s="49">
        <f t="shared" ref="I732:I740" si="47">G732*H732</f>
        <v>0</v>
      </c>
    </row>
    <row r="733" spans="2:9" ht="15.75" x14ac:dyDescent="0.25">
      <c r="B733" s="117"/>
      <c r="C733" s="6"/>
      <c r="D733" s="20"/>
      <c r="E733" s="198"/>
      <c r="F733" s="172"/>
      <c r="G733" s="172"/>
      <c r="H733" s="37"/>
      <c r="I733" s="33"/>
    </row>
    <row r="734" spans="2:9" x14ac:dyDescent="0.25">
      <c r="B734" s="120" t="s">
        <v>44</v>
      </c>
      <c r="C734" s="121"/>
      <c r="D734" s="20"/>
      <c r="E734" s="198"/>
      <c r="F734" s="137" t="s">
        <v>5</v>
      </c>
      <c r="G734" s="138">
        <v>1</v>
      </c>
      <c r="H734" s="37"/>
      <c r="I734" s="48">
        <f t="shared" si="47"/>
        <v>0</v>
      </c>
    </row>
    <row r="735" spans="2:9" ht="15.75" x14ac:dyDescent="0.25">
      <c r="B735" s="117"/>
      <c r="C735" s="4"/>
      <c r="D735" s="20"/>
      <c r="E735" s="198"/>
      <c r="F735" s="343"/>
      <c r="G735" s="343"/>
      <c r="H735" s="13"/>
      <c r="I735" s="33"/>
    </row>
    <row r="736" spans="2:9" x14ac:dyDescent="0.25">
      <c r="B736" s="120" t="s">
        <v>66</v>
      </c>
      <c r="C736" s="4"/>
      <c r="D736" s="20"/>
      <c r="E736" s="198"/>
      <c r="F736" s="137" t="s">
        <v>5</v>
      </c>
      <c r="G736" s="138">
        <v>1</v>
      </c>
      <c r="H736" s="13"/>
      <c r="I736" s="49">
        <f t="shared" si="47"/>
        <v>0</v>
      </c>
    </row>
    <row r="737" spans="2:9" x14ac:dyDescent="0.25">
      <c r="B737" s="122"/>
      <c r="C737" s="4"/>
      <c r="D737" s="20"/>
      <c r="E737" s="198"/>
      <c r="F737" s="139"/>
      <c r="G737" s="140"/>
      <c r="H737" s="13"/>
      <c r="I737" s="33"/>
    </row>
    <row r="738" spans="2:9" x14ac:dyDescent="0.25">
      <c r="B738" s="120" t="s">
        <v>95</v>
      </c>
      <c r="C738" s="4"/>
      <c r="D738" s="20"/>
      <c r="E738" s="198"/>
      <c r="F738" s="137" t="s">
        <v>5</v>
      </c>
      <c r="G738" s="138">
        <v>1</v>
      </c>
      <c r="H738" s="13"/>
      <c r="I738" s="57">
        <f t="shared" si="47"/>
        <v>0</v>
      </c>
    </row>
    <row r="739" spans="2:9" x14ac:dyDescent="0.25">
      <c r="B739" s="122"/>
      <c r="C739" s="4"/>
      <c r="D739" s="20"/>
      <c r="E739" s="198"/>
      <c r="F739" s="139"/>
      <c r="G739" s="140"/>
      <c r="H739" s="13"/>
      <c r="I739" s="57"/>
    </row>
    <row r="740" spans="2:9" x14ac:dyDescent="0.25">
      <c r="B740" s="122" t="s">
        <v>11</v>
      </c>
      <c r="C740" s="4"/>
      <c r="D740" s="20"/>
      <c r="E740" s="198"/>
      <c r="F740" s="137" t="s">
        <v>5</v>
      </c>
      <c r="G740" s="138">
        <v>1</v>
      </c>
      <c r="H740" s="13"/>
      <c r="I740" s="33">
        <f t="shared" si="47"/>
        <v>0</v>
      </c>
    </row>
    <row r="741" spans="2:9" x14ac:dyDescent="0.25">
      <c r="B741" s="122"/>
      <c r="C741" s="4"/>
      <c r="D741" s="20"/>
      <c r="E741" s="198"/>
      <c r="F741" s="139"/>
      <c r="G741" s="140"/>
      <c r="H741" s="13"/>
      <c r="I741" s="57"/>
    </row>
    <row r="742" spans="2:9" ht="15.75" x14ac:dyDescent="0.25">
      <c r="B742" s="701" t="s">
        <v>24</v>
      </c>
      <c r="C742" s="702"/>
      <c r="D742" s="702"/>
      <c r="E742" s="714"/>
      <c r="F742" s="183"/>
      <c r="G742" s="183"/>
      <c r="H742" s="16"/>
      <c r="I742" s="41"/>
    </row>
    <row r="743" spans="2:9" ht="15.75" x14ac:dyDescent="0.25">
      <c r="B743" s="130" t="s">
        <v>67</v>
      </c>
      <c r="C743" s="131"/>
      <c r="D743" s="131"/>
      <c r="E743" s="215"/>
      <c r="F743" s="192"/>
      <c r="G743" s="192"/>
      <c r="H743" s="69"/>
      <c r="I743" s="33"/>
    </row>
    <row r="744" spans="2:9" x14ac:dyDescent="0.25">
      <c r="B744" s="26"/>
      <c r="C744" s="27"/>
      <c r="D744" s="78"/>
      <c r="E744" s="201"/>
      <c r="F744" s="166"/>
      <c r="G744" s="166"/>
      <c r="H744" s="8"/>
      <c r="I744" s="35"/>
    </row>
    <row r="745" spans="2:9" x14ac:dyDescent="0.25">
      <c r="B745" s="591" t="s">
        <v>144</v>
      </c>
      <c r="C745" s="592"/>
      <c r="D745" s="592"/>
      <c r="E745" s="593"/>
      <c r="F745" s="589" t="s">
        <v>5</v>
      </c>
      <c r="G745" s="582">
        <v>1</v>
      </c>
      <c r="H745" s="533"/>
      <c r="I745" s="535">
        <f>G745*H746</f>
        <v>0</v>
      </c>
    </row>
    <row r="746" spans="2:9" ht="30" customHeight="1" x14ac:dyDescent="0.25">
      <c r="B746" s="594"/>
      <c r="C746" s="595"/>
      <c r="D746" s="595"/>
      <c r="E746" s="596"/>
      <c r="F746" s="581"/>
      <c r="G746" s="590"/>
      <c r="H746" s="534"/>
      <c r="I746" s="524"/>
    </row>
    <row r="747" spans="2:9" x14ac:dyDescent="0.25">
      <c r="B747" s="104"/>
      <c r="C747" s="5"/>
      <c r="D747" s="5"/>
      <c r="E747" s="220"/>
      <c r="F747" s="344"/>
      <c r="G747" s="344"/>
      <c r="H747" s="43"/>
      <c r="I747" s="345"/>
    </row>
    <row r="748" spans="2:9" x14ac:dyDescent="0.25">
      <c r="B748" s="105"/>
      <c r="C748" s="1"/>
      <c r="D748" s="1"/>
      <c r="E748" s="203"/>
      <c r="F748" s="343"/>
      <c r="G748" s="343"/>
      <c r="H748" s="14"/>
      <c r="I748" s="32"/>
    </row>
    <row r="749" spans="2:9" x14ac:dyDescent="0.25">
      <c r="B749" s="656" t="s">
        <v>143</v>
      </c>
      <c r="C749" s="657"/>
      <c r="D749" s="657"/>
      <c r="E749" s="657"/>
      <c r="F749" s="608" t="s">
        <v>71</v>
      </c>
      <c r="G749" s="589">
        <v>1</v>
      </c>
      <c r="H749" s="521"/>
      <c r="I749" s="535">
        <f>G749*H750</f>
        <v>0</v>
      </c>
    </row>
    <row r="750" spans="2:9" x14ac:dyDescent="0.25">
      <c r="B750" s="659"/>
      <c r="C750" s="660"/>
      <c r="D750" s="660"/>
      <c r="E750" s="660"/>
      <c r="F750" s="609"/>
      <c r="G750" s="581"/>
      <c r="H750" s="522"/>
      <c r="I750" s="524"/>
    </row>
    <row r="751" spans="2:9" x14ac:dyDescent="0.25">
      <c r="B751" s="106"/>
      <c r="C751" s="4"/>
      <c r="D751" s="4"/>
      <c r="E751" s="198"/>
      <c r="F751" s="416"/>
      <c r="G751" s="417"/>
      <c r="H751" s="31"/>
      <c r="I751" s="349"/>
    </row>
    <row r="752" spans="2:9" x14ac:dyDescent="0.25">
      <c r="B752" s="106" t="s">
        <v>8</v>
      </c>
      <c r="C752" s="4"/>
      <c r="D752" s="20"/>
      <c r="E752" s="198"/>
      <c r="F752" s="172" t="s">
        <v>5</v>
      </c>
      <c r="G752" s="172">
        <v>1</v>
      </c>
      <c r="H752" s="13"/>
      <c r="I752" s="349">
        <f t="shared" ref="I752:I756" si="48">G752*H752</f>
        <v>0</v>
      </c>
    </row>
    <row r="753" spans="2:9" x14ac:dyDescent="0.25">
      <c r="B753" s="106"/>
      <c r="C753" s="4"/>
      <c r="D753" s="20"/>
      <c r="E753" s="198"/>
      <c r="F753" s="172"/>
      <c r="G753" s="172"/>
      <c r="H753" s="13"/>
      <c r="I753" s="33"/>
    </row>
    <row r="754" spans="2:9" x14ac:dyDescent="0.25">
      <c r="B754" s="106" t="s">
        <v>19</v>
      </c>
      <c r="C754" s="4"/>
      <c r="D754" s="20"/>
      <c r="E754" s="198"/>
      <c r="F754" s="172" t="s">
        <v>5</v>
      </c>
      <c r="G754" s="172">
        <v>1</v>
      </c>
      <c r="H754" s="13"/>
      <c r="I754" s="58">
        <f t="shared" si="48"/>
        <v>0</v>
      </c>
    </row>
    <row r="755" spans="2:9" x14ac:dyDescent="0.25">
      <c r="B755" s="106"/>
      <c r="C755" s="4"/>
      <c r="D755" s="4"/>
      <c r="E755" s="198"/>
      <c r="F755" s="193"/>
      <c r="G755" s="177"/>
      <c r="H755" s="13"/>
      <c r="I755" s="48"/>
    </row>
    <row r="756" spans="2:9" x14ac:dyDescent="0.25">
      <c r="B756" s="133" t="s">
        <v>65</v>
      </c>
      <c r="C756" s="9"/>
      <c r="D756" s="25"/>
      <c r="E756" s="212"/>
      <c r="F756" s="172" t="s">
        <v>17</v>
      </c>
      <c r="G756" s="184">
        <v>1</v>
      </c>
      <c r="H756" s="13"/>
      <c r="I756" s="48">
        <f t="shared" si="48"/>
        <v>0</v>
      </c>
    </row>
    <row r="757" spans="2:9" x14ac:dyDescent="0.25">
      <c r="B757" s="104"/>
      <c r="C757" s="5"/>
      <c r="D757" s="24"/>
      <c r="E757" s="220"/>
      <c r="F757" s="343"/>
      <c r="G757" s="185"/>
      <c r="H757" s="13"/>
      <c r="I757" s="35"/>
    </row>
    <row r="758" spans="2:9" x14ac:dyDescent="0.25">
      <c r="B758" s="133"/>
      <c r="C758" s="9"/>
      <c r="D758" s="25"/>
      <c r="E758" s="196"/>
      <c r="F758" s="178"/>
      <c r="G758" s="178"/>
      <c r="H758" s="8"/>
      <c r="I758" s="57"/>
    </row>
    <row r="759" spans="2:9" x14ac:dyDescent="0.25">
      <c r="B759" s="104"/>
      <c r="C759" s="5"/>
      <c r="D759" s="24"/>
      <c r="E759" s="220"/>
      <c r="F759" s="344"/>
      <c r="G759" s="185"/>
      <c r="H759" s="14"/>
      <c r="I759" s="35"/>
    </row>
    <row r="760" spans="2:9" ht="15.75" thickBot="1" x14ac:dyDescent="0.3">
      <c r="B760" s="19"/>
      <c r="C760" s="4"/>
      <c r="D760" s="4"/>
      <c r="E760" s="198"/>
      <c r="F760" s="186"/>
      <c r="G760" s="186"/>
      <c r="H760" s="13"/>
      <c r="I760" s="33"/>
    </row>
    <row r="761" spans="2:9" ht="16.5" thickBot="1" x14ac:dyDescent="0.3">
      <c r="B761" s="29"/>
      <c r="C761" s="9"/>
      <c r="D761" s="706" t="s">
        <v>122</v>
      </c>
      <c r="E761" s="707"/>
      <c r="F761" s="95"/>
      <c r="G761" s="181"/>
      <c r="H761" s="63"/>
      <c r="I761" s="284">
        <f>SUM(I647:I759)</f>
        <v>0</v>
      </c>
    </row>
    <row r="762" spans="2:9" ht="15.75" x14ac:dyDescent="0.25">
      <c r="B762" s="229"/>
      <c r="C762" s="230"/>
      <c r="D762" s="100"/>
      <c r="E762" s="100"/>
      <c r="F762" s="240"/>
      <c r="G762" s="53"/>
      <c r="H762" s="76"/>
      <c r="I762" s="135"/>
    </row>
    <row r="763" spans="2:9" ht="15.75" thickBot="1" x14ac:dyDescent="0.3">
      <c r="B763" s="145"/>
      <c r="C763" s="146"/>
      <c r="D763" s="234"/>
      <c r="E763" s="235"/>
      <c r="F763" s="236"/>
      <c r="G763" s="234"/>
      <c r="H763" s="236"/>
      <c r="I763" s="237"/>
    </row>
    <row r="767" spans="2:9" ht="15.75" thickBot="1" x14ac:dyDescent="0.3"/>
    <row r="768" spans="2:9" ht="15.75" thickBot="1" x14ac:dyDescent="0.3">
      <c r="B768" s="699" t="s">
        <v>0</v>
      </c>
      <c r="C768" s="700"/>
      <c r="D768" s="700"/>
      <c r="E768" s="700"/>
      <c r="F768" s="164" t="s">
        <v>1</v>
      </c>
      <c r="G768" s="164" t="s">
        <v>2</v>
      </c>
      <c r="H768" s="61" t="s">
        <v>3</v>
      </c>
      <c r="I768" s="62" t="s">
        <v>4</v>
      </c>
    </row>
    <row r="769" spans="2:9" ht="15.75" thickTop="1" x14ac:dyDescent="0.25">
      <c r="B769" s="92"/>
      <c r="C769" s="88"/>
      <c r="D769" s="88"/>
      <c r="E769" s="213"/>
      <c r="F769" s="189"/>
      <c r="G769" s="189"/>
      <c r="H769" s="90"/>
      <c r="I769" s="91"/>
    </row>
    <row r="770" spans="2:9" ht="18" x14ac:dyDescent="0.25">
      <c r="B770" s="695" t="s">
        <v>123</v>
      </c>
      <c r="C770" s="696"/>
      <c r="D770" s="696"/>
      <c r="E770" s="697"/>
      <c r="F770" s="167"/>
      <c r="G770" s="167"/>
      <c r="H770" s="66"/>
      <c r="I770" s="347"/>
    </row>
    <row r="771" spans="2:9" ht="18" x14ac:dyDescent="0.25">
      <c r="B771" s="99"/>
      <c r="C771" s="9"/>
      <c r="D771" s="28"/>
      <c r="E771" s="197"/>
      <c r="F771" s="168"/>
      <c r="G771" s="168"/>
      <c r="H771" s="52"/>
      <c r="I771" s="57"/>
    </row>
    <row r="772" spans="2:9" ht="15.75" x14ac:dyDescent="0.25">
      <c r="B772" s="701" t="s">
        <v>21</v>
      </c>
      <c r="C772" s="702"/>
      <c r="D772" s="703"/>
      <c r="E772" s="704"/>
      <c r="F772" s="179"/>
      <c r="G772" s="169"/>
      <c r="H772" s="37"/>
      <c r="I772" s="32"/>
    </row>
    <row r="773" spans="2:9" ht="15.75" x14ac:dyDescent="0.25">
      <c r="B773" s="18"/>
      <c r="C773" s="9"/>
      <c r="D773" s="9"/>
      <c r="E773" s="196"/>
      <c r="F773" s="168"/>
      <c r="G773" s="168"/>
      <c r="H773" s="43"/>
      <c r="I773" s="64"/>
    </row>
    <row r="774" spans="2:9" x14ac:dyDescent="0.25">
      <c r="B774" s="104" t="s">
        <v>81</v>
      </c>
      <c r="C774" s="5"/>
      <c r="D774" s="5"/>
      <c r="E774" s="248"/>
      <c r="F774" s="419" t="s">
        <v>71</v>
      </c>
      <c r="G774" s="470">
        <v>1</v>
      </c>
      <c r="H774" s="420"/>
      <c r="I774" s="421">
        <f>G774*H774</f>
        <v>0</v>
      </c>
    </row>
    <row r="775" spans="2:9" x14ac:dyDescent="0.25">
      <c r="B775" s="133"/>
      <c r="C775" s="9"/>
      <c r="D775" s="9"/>
      <c r="E775" s="197"/>
      <c r="F775" s="418"/>
      <c r="G775" s="418"/>
      <c r="H775" s="44"/>
      <c r="I775" s="33"/>
    </row>
    <row r="776" spans="2:9" x14ac:dyDescent="0.25">
      <c r="B776" s="622" t="s">
        <v>146</v>
      </c>
      <c r="C776" s="623"/>
      <c r="D776" s="623"/>
      <c r="E776" s="623"/>
      <c r="F776" s="584" t="s">
        <v>5</v>
      </c>
      <c r="G776" s="584">
        <v>1</v>
      </c>
      <c r="H776" s="533"/>
      <c r="I776" s="539">
        <f>G776*H777</f>
        <v>0</v>
      </c>
    </row>
    <row r="777" spans="2:9" x14ac:dyDescent="0.25">
      <c r="B777" s="683"/>
      <c r="C777" s="592"/>
      <c r="D777" s="592"/>
      <c r="E777" s="592"/>
      <c r="F777" s="585"/>
      <c r="G777" s="585"/>
      <c r="H777" s="587"/>
      <c r="I777" s="542"/>
    </row>
    <row r="778" spans="2:9" x14ac:dyDescent="0.25">
      <c r="B778" s="617"/>
      <c r="C778" s="618"/>
      <c r="D778" s="618"/>
      <c r="E778" s="618"/>
      <c r="F778" s="586"/>
      <c r="G778" s="586"/>
      <c r="H778" s="534"/>
      <c r="I778" s="541"/>
    </row>
    <row r="779" spans="2:9" x14ac:dyDescent="0.25">
      <c r="B779" s="102"/>
      <c r="C779" s="123"/>
      <c r="D779" s="123"/>
      <c r="E779" s="210"/>
      <c r="F779" s="174"/>
      <c r="G779" s="174"/>
      <c r="H779" s="43"/>
      <c r="I779" s="345"/>
    </row>
    <row r="780" spans="2:9" x14ac:dyDescent="0.25">
      <c r="B780" s="614" t="s">
        <v>151</v>
      </c>
      <c r="C780" s="684"/>
      <c r="D780" s="684"/>
      <c r="E780" s="692"/>
      <c r="F780" s="589" t="s">
        <v>5</v>
      </c>
      <c r="G780" s="589">
        <v>1</v>
      </c>
      <c r="H780" s="606"/>
      <c r="I780" s="523">
        <f>G780*H780</f>
        <v>0</v>
      </c>
    </row>
    <row r="781" spans="2:9" x14ac:dyDescent="0.25">
      <c r="B781" s="685"/>
      <c r="C781" s="686"/>
      <c r="D781" s="686"/>
      <c r="E781" s="693"/>
      <c r="F781" s="573"/>
      <c r="G781" s="573"/>
      <c r="H781" s="607"/>
      <c r="I781" s="543"/>
    </row>
    <row r="782" spans="2:9" x14ac:dyDescent="0.25">
      <c r="B782" s="105"/>
      <c r="C782" s="124"/>
      <c r="D782" s="124"/>
      <c r="E782" s="204"/>
      <c r="F782" s="172"/>
      <c r="G782" s="172"/>
      <c r="H782" s="37"/>
      <c r="I782" s="64"/>
    </row>
    <row r="783" spans="2:9" x14ac:dyDescent="0.25">
      <c r="B783" s="614" t="s">
        <v>147</v>
      </c>
      <c r="C783" s="615"/>
      <c r="D783" s="615"/>
      <c r="E783" s="687"/>
      <c r="F783" s="572" t="s">
        <v>5</v>
      </c>
      <c r="G783" s="572">
        <v>1</v>
      </c>
      <c r="H783" s="545"/>
      <c r="I783" s="547">
        <f>G783*H784</f>
        <v>0</v>
      </c>
    </row>
    <row r="784" spans="2:9" x14ac:dyDescent="0.25">
      <c r="B784" s="683"/>
      <c r="C784" s="592"/>
      <c r="D784" s="592"/>
      <c r="E784" s="593"/>
      <c r="F784" s="573"/>
      <c r="G784" s="573"/>
      <c r="H784" s="546"/>
      <c r="I784" s="548"/>
    </row>
    <row r="785" spans="2:9" x14ac:dyDescent="0.25">
      <c r="B785" s="105"/>
      <c r="C785" s="124"/>
      <c r="D785" s="124"/>
      <c r="E785" s="204"/>
      <c r="F785" s="172"/>
      <c r="G785" s="172"/>
      <c r="H785" s="13"/>
      <c r="I785" s="346"/>
    </row>
    <row r="786" spans="2:9" x14ac:dyDescent="0.25">
      <c r="B786" s="614" t="s">
        <v>130</v>
      </c>
      <c r="C786" s="615"/>
      <c r="D786" s="615"/>
      <c r="E786" s="687"/>
      <c r="F786" s="600" t="s">
        <v>5</v>
      </c>
      <c r="G786" s="602">
        <v>1</v>
      </c>
      <c r="H786" s="527"/>
      <c r="I786" s="523">
        <f>G786*H787</f>
        <v>0</v>
      </c>
    </row>
    <row r="787" spans="2:9" x14ac:dyDescent="0.25">
      <c r="B787" s="617"/>
      <c r="C787" s="618"/>
      <c r="D787" s="618"/>
      <c r="E787" s="694"/>
      <c r="F787" s="601"/>
      <c r="G787" s="603"/>
      <c r="H787" s="528"/>
      <c r="I787" s="524"/>
    </row>
    <row r="788" spans="2:9" x14ac:dyDescent="0.25">
      <c r="B788" s="106"/>
      <c r="C788" s="125"/>
      <c r="D788" s="125"/>
      <c r="E788" s="205"/>
      <c r="F788" s="343"/>
      <c r="G788" s="172"/>
      <c r="H788" s="14"/>
      <c r="I788" s="349"/>
    </row>
    <row r="789" spans="2:9" x14ac:dyDescent="0.25">
      <c r="B789" s="133" t="s">
        <v>80</v>
      </c>
      <c r="C789" s="374"/>
      <c r="D789" s="374"/>
      <c r="E789" s="375"/>
      <c r="F789" s="172" t="s">
        <v>5</v>
      </c>
      <c r="G789" s="172">
        <v>1</v>
      </c>
      <c r="H789" s="13"/>
      <c r="I789" s="349">
        <f>G789*H789</f>
        <v>0</v>
      </c>
    </row>
    <row r="790" spans="2:9" x14ac:dyDescent="0.25">
      <c r="B790" s="106"/>
      <c r="C790" s="125"/>
      <c r="D790" s="125"/>
      <c r="E790" s="205"/>
      <c r="F790" s="343"/>
      <c r="G790" s="172"/>
      <c r="H790" s="13"/>
      <c r="I790" s="349"/>
    </row>
    <row r="791" spans="2:9" ht="15" customHeight="1" x14ac:dyDescent="0.25">
      <c r="B791" s="614" t="s">
        <v>131</v>
      </c>
      <c r="C791" s="615"/>
      <c r="D791" s="615"/>
      <c r="E791" s="616"/>
      <c r="F791" s="556"/>
      <c r="G791" s="579"/>
      <c r="H791" s="527"/>
      <c r="I791" s="523"/>
    </row>
    <row r="792" spans="2:9" x14ac:dyDescent="0.25">
      <c r="B792" s="617"/>
      <c r="C792" s="618"/>
      <c r="D792" s="618"/>
      <c r="E792" s="619"/>
      <c r="F792" s="550"/>
      <c r="G792" s="580"/>
      <c r="H792" s="528"/>
      <c r="I792" s="543"/>
    </row>
    <row r="793" spans="2:9" x14ac:dyDescent="0.25">
      <c r="B793" s="106"/>
      <c r="C793" s="4"/>
      <c r="D793" s="113" t="s">
        <v>35</v>
      </c>
      <c r="E793" s="357"/>
      <c r="F793" s="97"/>
      <c r="G793" s="2"/>
      <c r="H793" s="14"/>
      <c r="I793" s="48"/>
    </row>
    <row r="794" spans="2:9" x14ac:dyDescent="0.25">
      <c r="B794" s="106"/>
      <c r="C794" s="4"/>
      <c r="D794" s="113"/>
      <c r="E794" s="204" t="s">
        <v>20</v>
      </c>
      <c r="F794" s="344" t="s">
        <v>7</v>
      </c>
      <c r="G794" s="172">
        <v>35</v>
      </c>
      <c r="H794" s="13"/>
      <c r="I794" s="48">
        <f>G795*H794</f>
        <v>0</v>
      </c>
    </row>
    <row r="795" spans="2:9" x14ac:dyDescent="0.25">
      <c r="B795" s="103"/>
      <c r="C795" s="6"/>
      <c r="D795" s="114"/>
      <c r="E795" s="204" t="s">
        <v>33</v>
      </c>
      <c r="F795" s="343" t="s">
        <v>7</v>
      </c>
      <c r="G795" s="343">
        <v>35</v>
      </c>
      <c r="H795" s="13"/>
      <c r="I795" s="48">
        <f t="shared" ref="I795:I796" si="49">G796*H795</f>
        <v>0</v>
      </c>
    </row>
    <row r="796" spans="2:9" x14ac:dyDescent="0.25">
      <c r="B796" s="106"/>
      <c r="C796" s="4"/>
      <c r="D796" s="113"/>
      <c r="E796" s="204" t="s">
        <v>12</v>
      </c>
      <c r="F796" s="174" t="s">
        <v>7</v>
      </c>
      <c r="G796" s="174">
        <v>18</v>
      </c>
      <c r="H796" s="43"/>
      <c r="I796" s="48">
        <f t="shared" si="49"/>
        <v>0</v>
      </c>
    </row>
    <row r="797" spans="2:9" x14ac:dyDescent="0.25">
      <c r="B797" s="106"/>
      <c r="C797" s="4"/>
      <c r="D797" s="113"/>
      <c r="E797" s="204" t="s">
        <v>53</v>
      </c>
      <c r="F797" s="174" t="s">
        <v>7</v>
      </c>
      <c r="G797" s="174">
        <v>15</v>
      </c>
      <c r="H797" s="43"/>
      <c r="I797" s="48">
        <f>G799*H797</f>
        <v>0</v>
      </c>
    </row>
    <row r="798" spans="2:9" x14ac:dyDescent="0.25">
      <c r="B798" s="106"/>
      <c r="C798" s="4"/>
      <c r="D798" s="113"/>
      <c r="E798" s="204" t="s">
        <v>55</v>
      </c>
      <c r="F798" s="174" t="s">
        <v>7</v>
      </c>
      <c r="G798" s="174">
        <v>6</v>
      </c>
      <c r="H798" s="386"/>
      <c r="I798" s="387"/>
    </row>
    <row r="799" spans="2:9" x14ac:dyDescent="0.25">
      <c r="B799" s="106"/>
      <c r="C799" s="4"/>
      <c r="D799" s="113" t="s">
        <v>36</v>
      </c>
      <c r="E799" s="357"/>
      <c r="F799" s="97"/>
      <c r="G799" s="338"/>
      <c r="H799" s="43"/>
      <c r="I799" s="33"/>
    </row>
    <row r="800" spans="2:9" x14ac:dyDescent="0.25">
      <c r="B800" s="106"/>
      <c r="C800" s="4"/>
      <c r="D800" s="113"/>
      <c r="E800" s="204" t="s">
        <v>38</v>
      </c>
      <c r="F800" s="344" t="s">
        <v>7</v>
      </c>
      <c r="G800" s="344">
        <v>65</v>
      </c>
      <c r="H800" s="14"/>
      <c r="I800" s="71">
        <f>G801*H800</f>
        <v>0</v>
      </c>
    </row>
    <row r="801" spans="2:9" x14ac:dyDescent="0.25">
      <c r="B801" s="106"/>
      <c r="C801" s="4"/>
      <c r="D801" s="113"/>
      <c r="E801" s="204" t="s">
        <v>60</v>
      </c>
      <c r="F801" s="172" t="s">
        <v>7</v>
      </c>
      <c r="G801" s="172">
        <v>40</v>
      </c>
      <c r="H801" s="13"/>
      <c r="I801" s="71">
        <f t="shared" ref="I801:I802" si="50">G802*H801</f>
        <v>0</v>
      </c>
    </row>
    <row r="802" spans="2:9" x14ac:dyDescent="0.25">
      <c r="B802" s="106"/>
      <c r="C802" s="4"/>
      <c r="D802" s="114"/>
      <c r="E802" s="204" t="s">
        <v>150</v>
      </c>
      <c r="F802" s="174" t="s">
        <v>7</v>
      </c>
      <c r="G802" s="172">
        <v>90</v>
      </c>
      <c r="H802" s="13"/>
      <c r="I802" s="71">
        <f t="shared" si="50"/>
        <v>0</v>
      </c>
    </row>
    <row r="803" spans="2:9" x14ac:dyDescent="0.25">
      <c r="B803" s="106"/>
      <c r="C803" s="4"/>
      <c r="D803" s="113"/>
      <c r="E803" s="357"/>
      <c r="F803" s="219"/>
      <c r="G803" s="172"/>
      <c r="H803" s="13"/>
      <c r="I803" s="33"/>
    </row>
    <row r="804" spans="2:9" x14ac:dyDescent="0.25">
      <c r="B804" s="106" t="s">
        <v>40</v>
      </c>
      <c r="C804" s="4"/>
      <c r="D804" s="4"/>
      <c r="E804" s="198"/>
      <c r="F804" s="172"/>
      <c r="G804" s="172"/>
      <c r="H804" s="13"/>
      <c r="I804" s="33"/>
    </row>
    <row r="805" spans="2:9" x14ac:dyDescent="0.25">
      <c r="B805" s="106"/>
      <c r="C805" s="4"/>
      <c r="D805" s="4"/>
      <c r="E805" s="204" t="s">
        <v>20</v>
      </c>
      <c r="F805" s="172" t="s">
        <v>7</v>
      </c>
      <c r="G805" s="172">
        <v>35</v>
      </c>
      <c r="H805" s="13"/>
      <c r="I805" s="56">
        <f>G805*H805</f>
        <v>0</v>
      </c>
    </row>
    <row r="806" spans="2:9" x14ac:dyDescent="0.25">
      <c r="B806" s="106"/>
      <c r="C806" s="4"/>
      <c r="D806" s="4"/>
      <c r="E806" s="204" t="s">
        <v>33</v>
      </c>
      <c r="F806" s="343" t="s">
        <v>7</v>
      </c>
      <c r="G806" s="353">
        <v>35</v>
      </c>
      <c r="H806" s="67"/>
      <c r="I806" s="56">
        <f t="shared" ref="I806:I809" si="51">G806*H806</f>
        <v>0</v>
      </c>
    </row>
    <row r="807" spans="2:9" x14ac:dyDescent="0.25">
      <c r="B807" s="106"/>
      <c r="C807" s="4"/>
      <c r="D807" s="4"/>
      <c r="E807" s="204" t="s">
        <v>12</v>
      </c>
      <c r="F807" s="174" t="s">
        <v>7</v>
      </c>
      <c r="G807" s="174">
        <v>18</v>
      </c>
      <c r="H807" s="67"/>
      <c r="I807" s="56">
        <f t="shared" si="51"/>
        <v>0</v>
      </c>
    </row>
    <row r="808" spans="2:9" x14ac:dyDescent="0.25">
      <c r="B808" s="106"/>
      <c r="C808" s="4"/>
      <c r="D808" s="4"/>
      <c r="E808" s="204" t="s">
        <v>53</v>
      </c>
      <c r="F808" s="174" t="s">
        <v>7</v>
      </c>
      <c r="G808" s="174">
        <v>15</v>
      </c>
      <c r="H808" s="67"/>
      <c r="I808" s="56">
        <f t="shared" si="51"/>
        <v>0</v>
      </c>
    </row>
    <row r="809" spans="2:9" x14ac:dyDescent="0.25">
      <c r="B809" s="106"/>
      <c r="C809" s="4"/>
      <c r="D809" s="4"/>
      <c r="E809" s="204" t="s">
        <v>55</v>
      </c>
      <c r="F809" s="174" t="s">
        <v>7</v>
      </c>
      <c r="G809" s="174">
        <v>6</v>
      </c>
      <c r="H809" s="67"/>
      <c r="I809" s="56">
        <f t="shared" si="51"/>
        <v>0</v>
      </c>
    </row>
    <row r="810" spans="2:9" x14ac:dyDescent="0.25">
      <c r="B810" s="106"/>
      <c r="C810" s="4"/>
      <c r="D810" s="4"/>
      <c r="E810" s="204"/>
      <c r="F810" s="172"/>
      <c r="G810" s="172"/>
      <c r="H810" s="67"/>
      <c r="I810" s="33"/>
    </row>
    <row r="811" spans="2:9" x14ac:dyDescent="0.25">
      <c r="B811" s="614" t="s">
        <v>136</v>
      </c>
      <c r="C811" s="615"/>
      <c r="D811" s="615"/>
      <c r="E811" s="616"/>
      <c r="F811" s="549"/>
      <c r="G811" s="551"/>
      <c r="H811" s="604"/>
      <c r="I811" s="539"/>
    </row>
    <row r="812" spans="2:9" x14ac:dyDescent="0.25">
      <c r="B812" s="617"/>
      <c r="C812" s="618"/>
      <c r="D812" s="618"/>
      <c r="E812" s="619"/>
      <c r="F812" s="578"/>
      <c r="G812" s="552"/>
      <c r="H812" s="605"/>
      <c r="I812" s="541"/>
    </row>
    <row r="813" spans="2:9" x14ac:dyDescent="0.25">
      <c r="B813" s="106"/>
      <c r="C813" s="4"/>
      <c r="D813" s="113" t="s">
        <v>35</v>
      </c>
      <c r="E813" s="357"/>
      <c r="F813" s="2"/>
      <c r="G813" s="172"/>
      <c r="H813" s="13"/>
      <c r="I813" s="33"/>
    </row>
    <row r="814" spans="2:9" x14ac:dyDescent="0.25">
      <c r="B814" s="133"/>
      <c r="C814" s="9"/>
      <c r="D814" s="127"/>
      <c r="E814" s="368" t="s">
        <v>33</v>
      </c>
      <c r="F814" s="364" t="s">
        <v>7</v>
      </c>
      <c r="G814" s="343">
        <v>30</v>
      </c>
      <c r="H814" s="13"/>
      <c r="I814" s="33">
        <f t="shared" ref="I814:I819" si="52">G814*H814</f>
        <v>0</v>
      </c>
    </row>
    <row r="815" spans="2:9" x14ac:dyDescent="0.25">
      <c r="B815" s="104"/>
      <c r="C815" s="5"/>
      <c r="D815" s="141"/>
      <c r="E815" s="217" t="s">
        <v>42</v>
      </c>
      <c r="F815" s="174" t="s">
        <v>7</v>
      </c>
      <c r="G815" s="174">
        <v>10</v>
      </c>
      <c r="H815" s="367"/>
      <c r="I815" s="33">
        <f t="shared" si="52"/>
        <v>0</v>
      </c>
    </row>
    <row r="816" spans="2:9" x14ac:dyDescent="0.25">
      <c r="B816" s="133"/>
      <c r="C816" s="9"/>
      <c r="D816" s="127"/>
      <c r="E816" s="206" t="s">
        <v>12</v>
      </c>
      <c r="F816" s="174" t="s">
        <v>7</v>
      </c>
      <c r="G816" s="174">
        <v>25</v>
      </c>
      <c r="H816" s="367"/>
      <c r="I816" s="33">
        <f t="shared" si="52"/>
        <v>0</v>
      </c>
    </row>
    <row r="817" spans="2:9" x14ac:dyDescent="0.25">
      <c r="B817" s="104"/>
      <c r="C817" s="5"/>
      <c r="D817" s="141"/>
      <c r="E817" s="217" t="s">
        <v>53</v>
      </c>
      <c r="F817" s="174" t="s">
        <v>7</v>
      </c>
      <c r="G817" s="174">
        <v>5</v>
      </c>
      <c r="H817" s="367"/>
      <c r="I817" s="33">
        <f t="shared" si="52"/>
        <v>0</v>
      </c>
    </row>
    <row r="818" spans="2:9" x14ac:dyDescent="0.25">
      <c r="B818" s="133"/>
      <c r="C818" s="9"/>
      <c r="D818" s="127"/>
      <c r="E818" s="206" t="s">
        <v>55</v>
      </c>
      <c r="F818" s="174" t="s">
        <v>7</v>
      </c>
      <c r="G818" s="174">
        <v>5</v>
      </c>
      <c r="H818" s="367"/>
      <c r="I818" s="33">
        <f t="shared" si="52"/>
        <v>0</v>
      </c>
    </row>
    <row r="819" spans="2:9" x14ac:dyDescent="0.25">
      <c r="B819" s="104"/>
      <c r="C819" s="5"/>
      <c r="D819" s="141"/>
      <c r="E819" s="217" t="s">
        <v>50</v>
      </c>
      <c r="F819" s="174" t="s">
        <v>7</v>
      </c>
      <c r="G819" s="174">
        <v>30</v>
      </c>
      <c r="H819" s="367"/>
      <c r="I819" s="33">
        <f t="shared" si="52"/>
        <v>0</v>
      </c>
    </row>
    <row r="820" spans="2:9" x14ac:dyDescent="0.25">
      <c r="B820" s="133"/>
      <c r="C820" s="9"/>
      <c r="D820" s="127"/>
      <c r="E820" s="368"/>
      <c r="F820" s="219"/>
      <c r="G820" s="376"/>
      <c r="H820" s="13"/>
      <c r="I820" s="33"/>
    </row>
    <row r="821" spans="2:9" x14ac:dyDescent="0.25">
      <c r="B821" s="104"/>
      <c r="C821" s="5"/>
      <c r="D821" s="141" t="s">
        <v>36</v>
      </c>
      <c r="E821" s="357"/>
      <c r="F821" s="97"/>
      <c r="G821" s="424"/>
      <c r="H821" s="13"/>
      <c r="I821" s="33"/>
    </row>
    <row r="822" spans="2:9" x14ac:dyDescent="0.25">
      <c r="B822" s="106"/>
      <c r="C822" s="4"/>
      <c r="D822" s="113"/>
      <c r="E822" s="204" t="s">
        <v>37</v>
      </c>
      <c r="F822" s="344" t="s">
        <v>7</v>
      </c>
      <c r="G822" s="172">
        <v>140</v>
      </c>
      <c r="H822" s="13"/>
      <c r="I822" s="33">
        <f>G822*H822</f>
        <v>0</v>
      </c>
    </row>
    <row r="823" spans="2:9" x14ac:dyDescent="0.25">
      <c r="B823" s="106"/>
      <c r="C823" s="4"/>
      <c r="D823" s="113"/>
      <c r="E823" s="204"/>
      <c r="F823" s="172"/>
      <c r="G823" s="172"/>
      <c r="H823" s="13"/>
      <c r="I823" s="57"/>
    </row>
    <row r="824" spans="2:9" x14ac:dyDescent="0.25">
      <c r="B824" s="106" t="s">
        <v>41</v>
      </c>
      <c r="C824" s="4"/>
      <c r="D824" s="4"/>
      <c r="E824" s="198"/>
      <c r="F824" s="172"/>
      <c r="G824" s="172"/>
      <c r="H824" s="13"/>
      <c r="I824" s="57"/>
    </row>
    <row r="825" spans="2:9" x14ac:dyDescent="0.25">
      <c r="B825" s="106"/>
      <c r="C825" s="4"/>
      <c r="D825" s="4"/>
      <c r="E825" s="368" t="s">
        <v>33</v>
      </c>
      <c r="F825" s="364" t="s">
        <v>7</v>
      </c>
      <c r="G825" s="353">
        <v>30</v>
      </c>
      <c r="H825" s="13"/>
      <c r="I825" s="57">
        <f>G825*H825</f>
        <v>0</v>
      </c>
    </row>
    <row r="826" spans="2:9" x14ac:dyDescent="0.25">
      <c r="B826" s="106"/>
      <c r="C826" s="4"/>
      <c r="D826" s="4"/>
      <c r="E826" s="217" t="s">
        <v>42</v>
      </c>
      <c r="F826" s="174" t="s">
        <v>7</v>
      </c>
      <c r="G826" s="174">
        <v>10</v>
      </c>
      <c r="H826" s="13"/>
      <c r="I826" s="57">
        <f t="shared" ref="I826:I830" si="53">G826*H826</f>
        <v>0</v>
      </c>
    </row>
    <row r="827" spans="2:9" x14ac:dyDescent="0.25">
      <c r="B827" s="106"/>
      <c r="C827" s="4"/>
      <c r="D827" s="4"/>
      <c r="E827" s="206" t="s">
        <v>12</v>
      </c>
      <c r="F827" s="174" t="s">
        <v>7</v>
      </c>
      <c r="G827" s="174">
        <v>25</v>
      </c>
      <c r="H827" s="13"/>
      <c r="I827" s="57">
        <f t="shared" si="53"/>
        <v>0</v>
      </c>
    </row>
    <row r="828" spans="2:9" x14ac:dyDescent="0.25">
      <c r="B828" s="106"/>
      <c r="C828" s="4"/>
      <c r="D828" s="4"/>
      <c r="E828" s="217" t="s">
        <v>53</v>
      </c>
      <c r="F828" s="174" t="s">
        <v>7</v>
      </c>
      <c r="G828" s="174">
        <v>5</v>
      </c>
      <c r="H828" s="13"/>
      <c r="I828" s="57">
        <f t="shared" si="53"/>
        <v>0</v>
      </c>
    </row>
    <row r="829" spans="2:9" x14ac:dyDescent="0.25">
      <c r="B829" s="106"/>
      <c r="C829" s="4"/>
      <c r="D829" s="4"/>
      <c r="E829" s="206" t="s">
        <v>55</v>
      </c>
      <c r="F829" s="174" t="s">
        <v>7</v>
      </c>
      <c r="G829" s="174">
        <v>5</v>
      </c>
      <c r="H829" s="13"/>
      <c r="I829" s="57">
        <f t="shared" si="53"/>
        <v>0</v>
      </c>
    </row>
    <row r="830" spans="2:9" x14ac:dyDescent="0.25">
      <c r="B830" s="106"/>
      <c r="C830" s="4"/>
      <c r="D830" s="4"/>
      <c r="E830" s="217" t="s">
        <v>50</v>
      </c>
      <c r="F830" s="174" t="s">
        <v>7</v>
      </c>
      <c r="G830" s="174">
        <v>30</v>
      </c>
      <c r="H830" s="13"/>
      <c r="I830" s="57">
        <f t="shared" si="53"/>
        <v>0</v>
      </c>
    </row>
    <row r="831" spans="2:9" x14ac:dyDescent="0.25">
      <c r="B831" s="106"/>
      <c r="C831" s="125"/>
      <c r="D831" s="113"/>
      <c r="E831" s="205"/>
      <c r="F831" s="343"/>
      <c r="G831" s="172"/>
      <c r="H831" s="13"/>
      <c r="I831" s="57"/>
    </row>
    <row r="832" spans="2:9" x14ac:dyDescent="0.25">
      <c r="B832" s="620" t="s">
        <v>141</v>
      </c>
      <c r="C832" s="621"/>
      <c r="D832" s="621"/>
      <c r="E832" s="621"/>
      <c r="F832" s="556"/>
      <c r="G832" s="579"/>
      <c r="H832" s="527"/>
      <c r="I832" s="523"/>
    </row>
    <row r="833" spans="2:9" x14ac:dyDescent="0.25">
      <c r="B833" s="563"/>
      <c r="C833" s="564"/>
      <c r="D833" s="564"/>
      <c r="E833" s="564"/>
      <c r="F833" s="557"/>
      <c r="G833" s="597"/>
      <c r="H833" s="528"/>
      <c r="I833" s="543"/>
    </row>
    <row r="834" spans="2:9" x14ac:dyDescent="0.25">
      <c r="B834" s="103"/>
      <c r="C834" s="6"/>
      <c r="D834" s="22"/>
      <c r="E834" s="208" t="s">
        <v>51</v>
      </c>
      <c r="F834" s="174" t="s">
        <v>6</v>
      </c>
      <c r="G834" s="174">
        <v>2</v>
      </c>
      <c r="H834" s="44"/>
      <c r="I834" s="64">
        <f>G835*H834</f>
        <v>0</v>
      </c>
    </row>
    <row r="835" spans="2:9" x14ac:dyDescent="0.25">
      <c r="B835" s="106"/>
      <c r="C835" s="30"/>
      <c r="D835" s="77"/>
      <c r="E835" s="208" t="s">
        <v>33</v>
      </c>
      <c r="F835" s="174" t="s">
        <v>6</v>
      </c>
      <c r="G835" s="174">
        <v>1</v>
      </c>
      <c r="H835" s="44"/>
      <c r="I835" s="64">
        <f t="shared" ref="I835:I839" si="54">G836*H835</f>
        <v>0</v>
      </c>
    </row>
    <row r="836" spans="2:9" x14ac:dyDescent="0.25">
      <c r="B836" s="106"/>
      <c r="C836" s="30"/>
      <c r="D836" s="77"/>
      <c r="E836" s="208" t="s">
        <v>12</v>
      </c>
      <c r="F836" s="174" t="s">
        <v>6</v>
      </c>
      <c r="G836" s="174">
        <v>10</v>
      </c>
      <c r="H836" s="44"/>
      <c r="I836" s="64">
        <f t="shared" si="54"/>
        <v>0</v>
      </c>
    </row>
    <row r="837" spans="2:9" x14ac:dyDescent="0.25">
      <c r="B837" s="106"/>
      <c r="C837" s="30"/>
      <c r="D837" s="77"/>
      <c r="E837" s="217" t="s">
        <v>53</v>
      </c>
      <c r="F837" s="174" t="s">
        <v>6</v>
      </c>
      <c r="G837" s="174">
        <v>5</v>
      </c>
      <c r="H837" s="44"/>
      <c r="I837" s="64">
        <f t="shared" si="54"/>
        <v>0</v>
      </c>
    </row>
    <row r="838" spans="2:9" x14ac:dyDescent="0.25">
      <c r="B838" s="106"/>
      <c r="C838" s="30"/>
      <c r="D838" s="77"/>
      <c r="E838" s="206" t="s">
        <v>55</v>
      </c>
      <c r="F838" s="174" t="s">
        <v>6</v>
      </c>
      <c r="G838" s="174">
        <v>1</v>
      </c>
      <c r="H838" s="44"/>
      <c r="I838" s="64">
        <f t="shared" si="54"/>
        <v>0</v>
      </c>
    </row>
    <row r="839" spans="2:9" x14ac:dyDescent="0.25">
      <c r="B839" s="106"/>
      <c r="C839" s="30"/>
      <c r="D839" s="77"/>
      <c r="E839" s="217" t="s">
        <v>50</v>
      </c>
      <c r="F839" s="174" t="s">
        <v>6</v>
      </c>
      <c r="G839" s="174">
        <v>16</v>
      </c>
      <c r="H839" s="44"/>
      <c r="I839" s="64">
        <f t="shared" si="54"/>
        <v>0</v>
      </c>
    </row>
    <row r="840" spans="2:9" x14ac:dyDescent="0.25">
      <c r="B840" s="106"/>
      <c r="C840" s="30"/>
      <c r="D840" s="77"/>
      <c r="E840" s="205"/>
      <c r="F840" s="174"/>
      <c r="G840" s="174"/>
      <c r="H840" s="44"/>
      <c r="I840" s="71"/>
    </row>
    <row r="841" spans="2:9" x14ac:dyDescent="0.25">
      <c r="B841" s="620" t="s">
        <v>148</v>
      </c>
      <c r="C841" s="621"/>
      <c r="D841" s="621"/>
      <c r="E841" s="621"/>
      <c r="F841" s="556"/>
      <c r="G841" s="556"/>
      <c r="H841" s="527"/>
      <c r="I841" s="539"/>
    </row>
    <row r="842" spans="2:9" x14ac:dyDescent="0.25">
      <c r="B842" s="680"/>
      <c r="C842" s="681"/>
      <c r="D842" s="681"/>
      <c r="E842" s="681"/>
      <c r="F842" s="557"/>
      <c r="G842" s="557"/>
      <c r="H842" s="528"/>
      <c r="I842" s="541"/>
    </row>
    <row r="843" spans="2:9" x14ac:dyDescent="0.25">
      <c r="B843" s="422"/>
      <c r="C843" s="379"/>
      <c r="D843" s="379"/>
      <c r="E843" s="368" t="s">
        <v>33</v>
      </c>
      <c r="F843" s="356" t="s">
        <v>6</v>
      </c>
      <c r="G843" s="425">
        <v>2</v>
      </c>
      <c r="H843" s="44"/>
      <c r="I843" s="64">
        <f t="shared" ref="I843:I846" si="55">G844*H843</f>
        <v>0</v>
      </c>
    </row>
    <row r="844" spans="2:9" x14ac:dyDescent="0.25">
      <c r="B844" s="104"/>
      <c r="C844" s="5"/>
      <c r="D844" s="24"/>
      <c r="E844" s="217" t="s">
        <v>12</v>
      </c>
      <c r="F844" s="356" t="s">
        <v>6</v>
      </c>
      <c r="G844" s="174">
        <v>2</v>
      </c>
      <c r="H844" s="44"/>
      <c r="I844" s="64">
        <f t="shared" si="55"/>
        <v>0</v>
      </c>
    </row>
    <row r="845" spans="2:9" x14ac:dyDescent="0.25">
      <c r="B845" s="133"/>
      <c r="C845" s="9"/>
      <c r="D845" s="25"/>
      <c r="E845" s="368" t="s">
        <v>18</v>
      </c>
      <c r="F845" s="356" t="s">
        <v>6</v>
      </c>
      <c r="G845" s="426">
        <v>25</v>
      </c>
      <c r="H845" s="44"/>
      <c r="I845" s="64">
        <f t="shared" si="55"/>
        <v>0</v>
      </c>
    </row>
    <row r="846" spans="2:9" x14ac:dyDescent="0.25">
      <c r="B846" s="104"/>
      <c r="C846" s="5"/>
      <c r="D846" s="24"/>
      <c r="E846" s="217" t="s">
        <v>49</v>
      </c>
      <c r="F846" s="356" t="s">
        <v>6</v>
      </c>
      <c r="G846" s="426">
        <v>1</v>
      </c>
      <c r="H846" s="44"/>
      <c r="I846" s="64">
        <f t="shared" si="55"/>
        <v>0</v>
      </c>
    </row>
    <row r="847" spans="2:9" x14ac:dyDescent="0.25">
      <c r="B847" s="133"/>
      <c r="C847" s="9"/>
      <c r="D847" s="25"/>
      <c r="E847" s="368"/>
      <c r="F847" s="356"/>
      <c r="G847" s="426"/>
      <c r="H847" s="44"/>
      <c r="I847" s="71"/>
    </row>
    <row r="848" spans="2:9" x14ac:dyDescent="0.25">
      <c r="B848" s="682" t="s">
        <v>152</v>
      </c>
      <c r="C848" s="681"/>
      <c r="D848" s="681"/>
      <c r="E848" s="681"/>
      <c r="F848" s="556"/>
      <c r="G848" s="598"/>
      <c r="H848" s="527"/>
      <c r="I848" s="539"/>
    </row>
    <row r="849" spans="2:9" x14ac:dyDescent="0.25">
      <c r="B849" s="563"/>
      <c r="C849" s="564"/>
      <c r="D849" s="564"/>
      <c r="E849" s="564"/>
      <c r="F849" s="557"/>
      <c r="G849" s="599"/>
      <c r="H849" s="528"/>
      <c r="I849" s="541"/>
    </row>
    <row r="850" spans="2:9" x14ac:dyDescent="0.25">
      <c r="B850" s="106"/>
      <c r="C850" s="230"/>
      <c r="D850" s="251"/>
      <c r="E850" s="380" t="s">
        <v>33</v>
      </c>
      <c r="F850" s="356" t="s">
        <v>6</v>
      </c>
      <c r="G850" s="425">
        <v>2</v>
      </c>
      <c r="H850" s="43"/>
      <c r="I850" s="64">
        <f t="shared" ref="I850:I853" si="56">G851*H850</f>
        <v>0</v>
      </c>
    </row>
    <row r="851" spans="2:9" x14ac:dyDescent="0.25">
      <c r="B851" s="133"/>
      <c r="C851" s="9"/>
      <c r="D851" s="25"/>
      <c r="E851" s="368" t="s">
        <v>12</v>
      </c>
      <c r="F851" s="356" t="s">
        <v>6</v>
      </c>
      <c r="G851" s="174">
        <v>2</v>
      </c>
      <c r="H851" s="43"/>
      <c r="I851" s="64">
        <f t="shared" si="56"/>
        <v>0</v>
      </c>
    </row>
    <row r="852" spans="2:9" x14ac:dyDescent="0.25">
      <c r="B852" s="104"/>
      <c r="C852" s="5"/>
      <c r="D852" s="24"/>
      <c r="E852" s="381" t="s">
        <v>18</v>
      </c>
      <c r="F852" s="356" t="s">
        <v>6</v>
      </c>
      <c r="G852" s="426">
        <v>25</v>
      </c>
      <c r="H852" s="43"/>
      <c r="I852" s="64">
        <f t="shared" si="56"/>
        <v>0</v>
      </c>
    </row>
    <row r="853" spans="2:9" x14ac:dyDescent="0.25">
      <c r="B853" s="133"/>
      <c r="C853" s="9"/>
      <c r="D853" s="25"/>
      <c r="E853" s="368" t="s">
        <v>49</v>
      </c>
      <c r="F853" s="356" t="s">
        <v>6</v>
      </c>
      <c r="G853" s="426">
        <v>1</v>
      </c>
      <c r="H853" s="43"/>
      <c r="I853" s="64">
        <f t="shared" si="56"/>
        <v>0</v>
      </c>
    </row>
    <row r="854" spans="2:9" ht="15.75" thickBot="1" x14ac:dyDescent="0.3">
      <c r="B854" s="382"/>
      <c r="C854" s="10"/>
      <c r="D854" s="87"/>
      <c r="E854" s="214"/>
      <c r="F854" s="190"/>
      <c r="G854" s="423"/>
      <c r="H854" s="81"/>
      <c r="I854" s="96"/>
    </row>
    <row r="855" spans="2:9" x14ac:dyDescent="0.25">
      <c r="B855" s="5"/>
      <c r="C855" s="5"/>
      <c r="D855" s="24"/>
      <c r="E855" s="209"/>
      <c r="F855" s="191"/>
      <c r="G855" s="191"/>
      <c r="H855" s="17"/>
      <c r="I855" s="60"/>
    </row>
    <row r="856" spans="2:9" x14ac:dyDescent="0.25">
      <c r="B856" s="5"/>
      <c r="C856" s="5"/>
      <c r="D856" s="24"/>
      <c r="E856" s="209"/>
      <c r="F856" s="191"/>
      <c r="G856" s="191"/>
      <c r="H856" s="17"/>
      <c r="I856" s="60"/>
    </row>
    <row r="857" spans="2:9" x14ac:dyDescent="0.25">
      <c r="B857" s="5"/>
      <c r="C857" s="5"/>
      <c r="D857" s="24"/>
      <c r="E857" s="209"/>
      <c r="F857" s="191"/>
      <c r="G857" s="191"/>
      <c r="H857" s="17"/>
      <c r="I857" s="60"/>
    </row>
    <row r="858" spans="2:9" ht="15.75" thickBot="1" x14ac:dyDescent="0.3">
      <c r="B858" s="5"/>
      <c r="C858" s="5"/>
      <c r="D858" s="24"/>
      <c r="E858" s="209"/>
      <c r="F858" s="191"/>
      <c r="G858" s="191"/>
      <c r="H858" s="17"/>
      <c r="I858" s="60"/>
    </row>
    <row r="859" spans="2:9" ht="15.75" thickBot="1" x14ac:dyDescent="0.3">
      <c r="B859" s="699" t="s">
        <v>0</v>
      </c>
      <c r="C859" s="700"/>
      <c r="D859" s="700"/>
      <c r="E859" s="700"/>
      <c r="F859" s="164" t="s">
        <v>1</v>
      </c>
      <c r="G859" s="164" t="s">
        <v>2</v>
      </c>
      <c r="H859" s="61" t="s">
        <v>3</v>
      </c>
      <c r="I859" s="62" t="s">
        <v>4</v>
      </c>
    </row>
    <row r="860" spans="2:9" ht="15.75" thickTop="1" x14ac:dyDescent="0.25">
      <c r="B860" s="92"/>
      <c r="C860" s="88"/>
      <c r="D860" s="88"/>
      <c r="E860" s="213"/>
      <c r="F860" s="189"/>
      <c r="G860" s="189"/>
      <c r="H860" s="90"/>
      <c r="I860" s="91"/>
    </row>
    <row r="861" spans="2:9" x14ac:dyDescent="0.25">
      <c r="B861" s="414"/>
      <c r="C861" s="129"/>
      <c r="D861" s="129"/>
      <c r="E861" s="270"/>
      <c r="F861" s="228"/>
      <c r="G861" s="415"/>
      <c r="H861" s="43"/>
      <c r="I861" s="35"/>
    </row>
    <row r="862" spans="2:9" x14ac:dyDescent="0.25">
      <c r="B862" s="560" t="s">
        <v>166</v>
      </c>
      <c r="C862" s="561"/>
      <c r="D862" s="561"/>
      <c r="E862" s="562"/>
      <c r="F862" s="566" t="s">
        <v>5</v>
      </c>
      <c r="G862" s="529">
        <v>1</v>
      </c>
      <c r="H862" s="527"/>
      <c r="I862" s="523">
        <f>G862*H863</f>
        <v>0</v>
      </c>
    </row>
    <row r="863" spans="2:9" x14ac:dyDescent="0.25">
      <c r="B863" s="563"/>
      <c r="C863" s="564"/>
      <c r="D863" s="564"/>
      <c r="E863" s="565"/>
      <c r="F863" s="567"/>
      <c r="G863" s="530"/>
      <c r="H863" s="528"/>
      <c r="I863" s="524"/>
    </row>
    <row r="864" spans="2:9" x14ac:dyDescent="0.25">
      <c r="B864" s="369"/>
      <c r="C864" s="370"/>
      <c r="D864" s="370"/>
      <c r="E864" s="370"/>
      <c r="F864" s="427"/>
      <c r="G864" s="428"/>
      <c r="H864" s="44"/>
      <c r="I864" s="35"/>
    </row>
    <row r="865" spans="2:9" x14ac:dyDescent="0.25">
      <c r="B865" s="106" t="s">
        <v>8</v>
      </c>
      <c r="C865" s="125"/>
      <c r="D865" s="113"/>
      <c r="E865" s="205"/>
      <c r="F865" s="172" t="s">
        <v>5</v>
      </c>
      <c r="G865" s="174">
        <v>1</v>
      </c>
      <c r="H865" s="43"/>
      <c r="I865" s="49">
        <f>G865*H865</f>
        <v>0</v>
      </c>
    </row>
    <row r="866" spans="2:9" x14ac:dyDescent="0.25">
      <c r="B866" s="106"/>
      <c r="C866" s="125"/>
      <c r="D866" s="113"/>
      <c r="E866" s="205"/>
      <c r="F866" s="172"/>
      <c r="G866" s="344"/>
      <c r="H866" s="14"/>
      <c r="I866" s="58"/>
    </row>
    <row r="867" spans="2:9" x14ac:dyDescent="0.25">
      <c r="B867" s="106" t="s">
        <v>19</v>
      </c>
      <c r="C867" s="125"/>
      <c r="D867" s="113"/>
      <c r="E867" s="205"/>
      <c r="F867" s="172" t="s">
        <v>5</v>
      </c>
      <c r="G867" s="108">
        <v>1</v>
      </c>
      <c r="H867" s="13"/>
      <c r="I867" s="48">
        <f>G867*H867</f>
        <v>0</v>
      </c>
    </row>
    <row r="868" spans="2:9" x14ac:dyDescent="0.25">
      <c r="B868" s="103"/>
      <c r="C868" s="118"/>
      <c r="D868" s="114"/>
      <c r="E868" s="202"/>
      <c r="F868" s="180"/>
      <c r="G868" s="180"/>
      <c r="H868" s="13"/>
      <c r="I868" s="48"/>
    </row>
    <row r="869" spans="2:9" x14ac:dyDescent="0.25">
      <c r="B869" s="106" t="s">
        <v>68</v>
      </c>
      <c r="C869" s="126"/>
      <c r="D869" s="127"/>
      <c r="E869" s="211"/>
      <c r="F869" s="172" t="s">
        <v>17</v>
      </c>
      <c r="G869" s="108">
        <v>1</v>
      </c>
      <c r="H869" s="54"/>
      <c r="I869" s="33">
        <f>G869*H869</f>
        <v>0</v>
      </c>
    </row>
    <row r="870" spans="2:9" x14ac:dyDescent="0.25">
      <c r="B870" s="106"/>
      <c r="C870" s="126"/>
      <c r="D870" s="127"/>
      <c r="E870" s="211"/>
      <c r="F870" s="172"/>
      <c r="G870" s="108"/>
      <c r="H870" s="14"/>
      <c r="I870" s="49"/>
    </row>
    <row r="871" spans="2:9" x14ac:dyDescent="0.25">
      <c r="B871" s="103" t="s">
        <v>80</v>
      </c>
      <c r="C871" s="6"/>
      <c r="D871" s="6"/>
      <c r="E871" s="218"/>
      <c r="F871" s="108" t="s">
        <v>17</v>
      </c>
      <c r="G871" s="108">
        <v>1</v>
      </c>
      <c r="H871" s="15"/>
      <c r="I871" s="346">
        <f>G871*H871</f>
        <v>0</v>
      </c>
    </row>
    <row r="872" spans="2:9" x14ac:dyDescent="0.25">
      <c r="B872" s="151"/>
      <c r="C872" s="30"/>
      <c r="D872" s="30"/>
      <c r="E872" s="77"/>
      <c r="F872" s="154"/>
      <c r="G872" s="154"/>
      <c r="H872" s="43"/>
      <c r="I872" s="346"/>
    </row>
    <row r="873" spans="2:9" x14ac:dyDescent="0.25">
      <c r="B873" s="12"/>
      <c r="C873" s="5"/>
      <c r="D873" s="5"/>
      <c r="E873" s="220"/>
      <c r="F873" s="188"/>
      <c r="G873" s="188"/>
      <c r="H873" s="44"/>
      <c r="I873" s="346"/>
    </row>
    <row r="874" spans="2:9" ht="15.75" x14ac:dyDescent="0.25">
      <c r="B874" s="701" t="s">
        <v>88</v>
      </c>
      <c r="C874" s="702"/>
      <c r="D874" s="703"/>
      <c r="E874" s="704"/>
      <c r="F874" s="179"/>
      <c r="G874" s="169"/>
      <c r="H874" s="31"/>
      <c r="I874" s="32"/>
    </row>
    <row r="875" spans="2:9" ht="15.75" x14ac:dyDescent="0.25">
      <c r="B875" s="117"/>
      <c r="C875" s="4"/>
      <c r="D875" s="20"/>
      <c r="E875" s="198"/>
      <c r="F875" s="172"/>
      <c r="G875" s="172"/>
      <c r="H875" s="37"/>
      <c r="I875" s="49"/>
    </row>
    <row r="876" spans="2:9" x14ac:dyDescent="0.25">
      <c r="B876" s="120" t="s">
        <v>43</v>
      </c>
      <c r="C876" s="4"/>
      <c r="D876" s="20"/>
      <c r="E876" s="198"/>
      <c r="F876" s="137" t="s">
        <v>5</v>
      </c>
      <c r="G876" s="138">
        <v>1</v>
      </c>
      <c r="H876" s="37"/>
      <c r="I876" s="49">
        <f t="shared" ref="I876:I882" si="57">G876*H876</f>
        <v>0</v>
      </c>
    </row>
    <row r="877" spans="2:9" ht="15.75" x14ac:dyDescent="0.25">
      <c r="B877" s="117"/>
      <c r="C877" s="6"/>
      <c r="D877" s="20"/>
      <c r="E877" s="198"/>
      <c r="F877" s="172"/>
      <c r="G877" s="172"/>
      <c r="H877" s="37"/>
      <c r="I877" s="33"/>
    </row>
    <row r="878" spans="2:9" x14ac:dyDescent="0.25">
      <c r="B878" s="120" t="s">
        <v>44</v>
      </c>
      <c r="C878" s="121"/>
      <c r="D878" s="20"/>
      <c r="E878" s="198"/>
      <c r="F878" s="137" t="s">
        <v>5</v>
      </c>
      <c r="G878" s="138">
        <v>1</v>
      </c>
      <c r="H878" s="37"/>
      <c r="I878" s="48">
        <f t="shared" si="57"/>
        <v>0</v>
      </c>
    </row>
    <row r="879" spans="2:9" ht="15.75" x14ac:dyDescent="0.25">
      <c r="B879" s="117"/>
      <c r="C879" s="4"/>
      <c r="D879" s="20"/>
      <c r="E879" s="198"/>
      <c r="F879" s="343"/>
      <c r="G879" s="343"/>
      <c r="H879" s="13"/>
      <c r="I879" s="33"/>
    </row>
    <row r="880" spans="2:9" x14ac:dyDescent="0.25">
      <c r="B880" s="120" t="s">
        <v>66</v>
      </c>
      <c r="C880" s="4"/>
      <c r="D880" s="20"/>
      <c r="E880" s="198"/>
      <c r="F880" s="137" t="s">
        <v>5</v>
      </c>
      <c r="G880" s="138">
        <v>1</v>
      </c>
      <c r="H880" s="13"/>
      <c r="I880" s="49">
        <f t="shared" si="57"/>
        <v>0</v>
      </c>
    </row>
    <row r="881" spans="2:9" x14ac:dyDescent="0.25">
      <c r="B881" s="122"/>
      <c r="C881" s="4"/>
      <c r="D881" s="20"/>
      <c r="E881" s="198"/>
      <c r="F881" s="139"/>
      <c r="G881" s="140"/>
      <c r="H881" s="13"/>
      <c r="I881" s="33"/>
    </row>
    <row r="882" spans="2:9" x14ac:dyDescent="0.25">
      <c r="B882" s="120" t="s">
        <v>95</v>
      </c>
      <c r="C882" s="4"/>
      <c r="D882" s="20"/>
      <c r="E882" s="198"/>
      <c r="F882" s="137" t="s">
        <v>5</v>
      </c>
      <c r="G882" s="138">
        <v>1</v>
      </c>
      <c r="H882" s="13"/>
      <c r="I882" s="57">
        <f t="shared" si="57"/>
        <v>0</v>
      </c>
    </row>
    <row r="883" spans="2:9" x14ac:dyDescent="0.25">
      <c r="B883" s="122"/>
      <c r="C883" s="4"/>
      <c r="D883" s="20"/>
      <c r="E883" s="198"/>
      <c r="F883" s="139"/>
      <c r="G883" s="140"/>
      <c r="H883" s="13"/>
      <c r="I883" s="57"/>
    </row>
    <row r="884" spans="2:9" x14ac:dyDescent="0.25">
      <c r="B884" s="122" t="s">
        <v>11</v>
      </c>
      <c r="C884" s="4"/>
      <c r="D884" s="20"/>
      <c r="E884" s="198"/>
      <c r="F884" s="137" t="s">
        <v>5</v>
      </c>
      <c r="G884" s="138">
        <v>1</v>
      </c>
      <c r="H884" s="13"/>
      <c r="I884" s="33">
        <f>G884*H884</f>
        <v>0</v>
      </c>
    </row>
    <row r="885" spans="2:9" x14ac:dyDescent="0.25">
      <c r="B885" s="120"/>
      <c r="C885" s="4"/>
      <c r="D885" s="20"/>
      <c r="E885" s="198"/>
      <c r="F885" s="139"/>
      <c r="G885" s="140"/>
      <c r="H885" s="13"/>
      <c r="I885" s="57"/>
    </row>
    <row r="886" spans="2:9" x14ac:dyDescent="0.25">
      <c r="B886" s="122"/>
      <c r="C886" s="4"/>
      <c r="D886" s="20"/>
      <c r="E886" s="198"/>
      <c r="F886" s="139"/>
      <c r="G886" s="140"/>
      <c r="H886" s="13"/>
      <c r="I886" s="57"/>
    </row>
    <row r="887" spans="2:9" ht="15.75" x14ac:dyDescent="0.25">
      <c r="B887" s="701" t="s">
        <v>24</v>
      </c>
      <c r="C887" s="702"/>
      <c r="D887" s="702"/>
      <c r="E887" s="714"/>
      <c r="F887" s="183"/>
      <c r="G887" s="183"/>
      <c r="H887" s="16"/>
      <c r="I887" s="41"/>
    </row>
    <row r="888" spans="2:9" ht="15.75" x14ac:dyDescent="0.25">
      <c r="B888" s="130" t="s">
        <v>67</v>
      </c>
      <c r="C888" s="131"/>
      <c r="D888" s="131"/>
      <c r="E888" s="215"/>
      <c r="F888" s="192"/>
      <c r="G888" s="192"/>
      <c r="H888" s="69"/>
      <c r="I888" s="33"/>
    </row>
    <row r="889" spans="2:9" x14ac:dyDescent="0.25">
      <c r="B889" s="26"/>
      <c r="C889" s="27"/>
      <c r="D889" s="78"/>
      <c r="E889" s="201"/>
      <c r="F889" s="166"/>
      <c r="G889" s="166"/>
      <c r="H889" s="8"/>
      <c r="I889" s="35"/>
    </row>
    <row r="890" spans="2:9" x14ac:dyDescent="0.25">
      <c r="B890" s="591" t="s">
        <v>144</v>
      </c>
      <c r="C890" s="592"/>
      <c r="D890" s="592"/>
      <c r="E890" s="593"/>
      <c r="F890" s="589" t="s">
        <v>5</v>
      </c>
      <c r="G890" s="582">
        <v>1</v>
      </c>
      <c r="H890" s="533"/>
      <c r="I890" s="535">
        <f>G890*H891</f>
        <v>0</v>
      </c>
    </row>
    <row r="891" spans="2:9" ht="30.75" customHeight="1" x14ac:dyDescent="0.25">
      <c r="B891" s="594"/>
      <c r="C891" s="595"/>
      <c r="D891" s="595"/>
      <c r="E891" s="596"/>
      <c r="F891" s="581"/>
      <c r="G891" s="590"/>
      <c r="H891" s="534"/>
      <c r="I891" s="524"/>
    </row>
    <row r="892" spans="2:9" x14ac:dyDescent="0.25">
      <c r="B892" s="104"/>
      <c r="C892" s="5"/>
      <c r="D892" s="5"/>
      <c r="E892" s="220"/>
      <c r="F892" s="344"/>
      <c r="G892" s="344"/>
      <c r="H892" s="43"/>
      <c r="I892" s="345"/>
    </row>
    <row r="893" spans="2:9" x14ac:dyDescent="0.25">
      <c r="B893" s="105"/>
      <c r="C893" s="1"/>
      <c r="D893" s="1"/>
      <c r="E893" s="203"/>
      <c r="F893" s="172"/>
      <c r="G893" s="172"/>
      <c r="H893" s="14"/>
      <c r="I893" s="32"/>
    </row>
    <row r="894" spans="2:9" x14ac:dyDescent="0.25">
      <c r="B894" s="656" t="s">
        <v>143</v>
      </c>
      <c r="C894" s="657"/>
      <c r="D894" s="657"/>
      <c r="E894" s="658"/>
      <c r="F894" s="572" t="s">
        <v>71</v>
      </c>
      <c r="G894" s="574">
        <v>1</v>
      </c>
      <c r="H894" s="533"/>
      <c r="I894" s="535">
        <f>G894*H895</f>
        <v>0</v>
      </c>
    </row>
    <row r="895" spans="2:9" x14ac:dyDescent="0.25">
      <c r="B895" s="659"/>
      <c r="C895" s="660"/>
      <c r="D895" s="660"/>
      <c r="E895" s="661"/>
      <c r="F895" s="581"/>
      <c r="G895" s="575"/>
      <c r="H895" s="534"/>
      <c r="I895" s="524"/>
    </row>
    <row r="896" spans="2:9" x14ac:dyDescent="0.25">
      <c r="B896" s="106"/>
      <c r="C896" s="4"/>
      <c r="D896" s="4"/>
      <c r="E896" s="198"/>
      <c r="F896" s="176"/>
      <c r="G896" s="177"/>
      <c r="H896" s="31"/>
      <c r="I896" s="349"/>
    </row>
    <row r="897" spans="2:9" x14ac:dyDescent="0.25">
      <c r="B897" s="106" t="s">
        <v>8</v>
      </c>
      <c r="C897" s="4"/>
      <c r="D897" s="20"/>
      <c r="E897" s="198"/>
      <c r="F897" s="172" t="s">
        <v>5</v>
      </c>
      <c r="G897" s="172">
        <v>1</v>
      </c>
      <c r="H897" s="13"/>
      <c r="I897" s="349">
        <f>G897*H897</f>
        <v>0</v>
      </c>
    </row>
    <row r="898" spans="2:9" x14ac:dyDescent="0.25">
      <c r="B898" s="106"/>
      <c r="C898" s="4"/>
      <c r="D898" s="20"/>
      <c r="E898" s="198"/>
      <c r="F898" s="172"/>
      <c r="G898" s="172"/>
      <c r="H898" s="13"/>
      <c r="I898" s="33"/>
    </row>
    <row r="899" spans="2:9" x14ac:dyDescent="0.25">
      <c r="B899" s="106" t="s">
        <v>19</v>
      </c>
      <c r="C899" s="4"/>
      <c r="D899" s="20"/>
      <c r="E899" s="198"/>
      <c r="F899" s="172" t="s">
        <v>5</v>
      </c>
      <c r="G899" s="172">
        <v>1</v>
      </c>
      <c r="H899" s="13"/>
      <c r="I899" s="58">
        <f>G899*H899</f>
        <v>0</v>
      </c>
    </row>
    <row r="900" spans="2:9" x14ac:dyDescent="0.25">
      <c r="B900" s="106"/>
      <c r="C900" s="4"/>
      <c r="D900" s="4"/>
      <c r="E900" s="198"/>
      <c r="F900" s="193"/>
      <c r="G900" s="177"/>
      <c r="H900" s="13"/>
      <c r="I900" s="48"/>
    </row>
    <row r="901" spans="2:9" x14ac:dyDescent="0.25">
      <c r="B901" s="133" t="s">
        <v>65</v>
      </c>
      <c r="C901" s="9"/>
      <c r="D901" s="25"/>
      <c r="E901" s="212"/>
      <c r="F901" s="172" t="s">
        <v>17</v>
      </c>
      <c r="G901" s="184">
        <v>1</v>
      </c>
      <c r="H901" s="13"/>
      <c r="I901" s="48">
        <f>G901*H901</f>
        <v>0</v>
      </c>
    </row>
    <row r="902" spans="2:9" x14ac:dyDescent="0.25">
      <c r="B902" s="104"/>
      <c r="C902" s="5"/>
      <c r="D902" s="24"/>
      <c r="E902" s="220"/>
      <c r="F902" s="343"/>
      <c r="G902" s="185"/>
      <c r="H902" s="13"/>
      <c r="I902" s="35"/>
    </row>
    <row r="903" spans="2:9" x14ac:dyDescent="0.25">
      <c r="B903" s="133"/>
      <c r="C903" s="9"/>
      <c r="D903" s="25"/>
      <c r="E903" s="196"/>
      <c r="F903" s="178"/>
      <c r="G903" s="178"/>
      <c r="H903" s="8"/>
      <c r="I903" s="57"/>
    </row>
    <row r="904" spans="2:9" x14ac:dyDescent="0.25">
      <c r="B904" s="104"/>
      <c r="C904" s="5"/>
      <c r="D904" s="24"/>
      <c r="E904" s="220"/>
      <c r="F904" s="185"/>
      <c r="G904" s="185"/>
      <c r="H904" s="14"/>
      <c r="I904" s="35"/>
    </row>
    <row r="905" spans="2:9" x14ac:dyDescent="0.25">
      <c r="B905" s="133"/>
      <c r="C905" s="9"/>
      <c r="D905" s="25"/>
      <c r="E905" s="196"/>
      <c r="F905" s="178"/>
      <c r="G905" s="178"/>
      <c r="H905" s="8"/>
      <c r="I905" s="57"/>
    </row>
    <row r="906" spans="2:9" x14ac:dyDescent="0.25">
      <c r="B906" s="104"/>
      <c r="C906" s="5"/>
      <c r="D906" s="24"/>
      <c r="E906" s="220"/>
      <c r="F906" s="344"/>
      <c r="G906" s="185"/>
      <c r="H906" s="14"/>
      <c r="I906" s="35"/>
    </row>
    <row r="907" spans="2:9" ht="15.75" thickBot="1" x14ac:dyDescent="0.3">
      <c r="B907" s="19"/>
      <c r="C907" s="4"/>
      <c r="D907" s="4"/>
      <c r="E907" s="198"/>
      <c r="F907" s="186"/>
      <c r="G907" s="186"/>
      <c r="H907" s="13"/>
      <c r="I907" s="33"/>
    </row>
    <row r="908" spans="2:9" ht="16.5" thickBot="1" x14ac:dyDescent="0.3">
      <c r="B908" s="29"/>
      <c r="C908" s="9"/>
      <c r="D908" s="706" t="s">
        <v>124</v>
      </c>
      <c r="E908" s="707"/>
      <c r="F908" s="95"/>
      <c r="G908" s="181"/>
      <c r="H908" s="63"/>
      <c r="I908" s="284">
        <f>SUM(I779:I904)</f>
        <v>0</v>
      </c>
    </row>
    <row r="909" spans="2:9" ht="15.75" x14ac:dyDescent="0.25">
      <c r="B909" s="229"/>
      <c r="C909" s="230"/>
      <c r="D909" s="150"/>
      <c r="E909" s="150"/>
      <c r="F909" s="259"/>
      <c r="G909" s="53"/>
      <c r="H909" s="239"/>
      <c r="I909" s="243"/>
    </row>
    <row r="910" spans="2:9" ht="15.75" thickBot="1" x14ac:dyDescent="0.3">
      <c r="B910" s="145"/>
      <c r="C910" s="146"/>
      <c r="D910" s="234"/>
      <c r="E910" s="235"/>
      <c r="F910" s="236"/>
      <c r="G910" s="234"/>
      <c r="H910" s="260"/>
      <c r="I910" s="261"/>
    </row>
    <row r="914" spans="2:9" ht="15.75" thickBot="1" x14ac:dyDescent="0.3"/>
    <row r="915" spans="2:9" ht="15.75" thickBot="1" x14ac:dyDescent="0.3">
      <c r="B915" s="699" t="s">
        <v>0</v>
      </c>
      <c r="C915" s="700"/>
      <c r="D915" s="700"/>
      <c r="E915" s="700"/>
      <c r="F915" s="164" t="s">
        <v>1</v>
      </c>
      <c r="G915" s="164" t="s">
        <v>2</v>
      </c>
      <c r="H915" s="61" t="s">
        <v>3</v>
      </c>
      <c r="I915" s="62" t="s">
        <v>4</v>
      </c>
    </row>
    <row r="916" spans="2:9" ht="9.75" customHeight="1" thickTop="1" x14ac:dyDescent="0.25">
      <c r="B916" s="92"/>
      <c r="C916" s="88"/>
      <c r="D916" s="88"/>
      <c r="E916" s="213"/>
      <c r="F916" s="189"/>
      <c r="G916" s="189"/>
      <c r="H916" s="90"/>
      <c r="I916" s="91"/>
    </row>
    <row r="917" spans="2:9" ht="18" x14ac:dyDescent="0.25">
      <c r="B917" s="695" t="s">
        <v>125</v>
      </c>
      <c r="C917" s="696"/>
      <c r="D917" s="696"/>
      <c r="E917" s="697"/>
      <c r="F917" s="167"/>
      <c r="G917" s="167"/>
      <c r="H917" s="66"/>
      <c r="I917" s="347"/>
    </row>
    <row r="918" spans="2:9" ht="13.5" customHeight="1" x14ac:dyDescent="0.25">
      <c r="B918" s="99"/>
      <c r="C918" s="9"/>
      <c r="D918" s="28"/>
      <c r="E918" s="197"/>
      <c r="F918" s="168"/>
      <c r="G918" s="168"/>
      <c r="H918" s="52"/>
      <c r="I918" s="57"/>
    </row>
    <row r="919" spans="2:9" ht="15.75" x14ac:dyDescent="0.25">
      <c r="B919" s="701" t="s">
        <v>21</v>
      </c>
      <c r="C919" s="702"/>
      <c r="D919" s="703"/>
      <c r="E919" s="704"/>
      <c r="F919" s="165"/>
      <c r="G919" s="169"/>
      <c r="H919" s="31"/>
      <c r="I919" s="32"/>
    </row>
    <row r="920" spans="2:9" ht="10.5" customHeight="1" x14ac:dyDescent="0.25">
      <c r="B920" s="133"/>
      <c r="C920" s="9"/>
      <c r="D920" s="9"/>
      <c r="E920" s="196"/>
      <c r="F920" s="192"/>
      <c r="G920" s="263"/>
      <c r="H920" s="155"/>
      <c r="I920" s="64"/>
    </row>
    <row r="921" spans="2:9" x14ac:dyDescent="0.25">
      <c r="B921" s="104" t="s">
        <v>82</v>
      </c>
      <c r="C921" s="5"/>
      <c r="D921" s="5"/>
      <c r="E921" s="220"/>
      <c r="F921" s="264" t="s">
        <v>71</v>
      </c>
      <c r="G921" s="264">
        <v>1</v>
      </c>
      <c r="H921" s="144"/>
      <c r="I921" s="33">
        <f>+G921*H921</f>
        <v>0</v>
      </c>
    </row>
    <row r="922" spans="2:9" x14ac:dyDescent="0.25">
      <c r="B922" s="133"/>
      <c r="C922" s="9"/>
      <c r="D922" s="9"/>
      <c r="E922" s="196"/>
      <c r="F922" s="192"/>
      <c r="G922" s="192"/>
      <c r="H922" s="43"/>
      <c r="I922" s="70"/>
    </row>
    <row r="923" spans="2:9" x14ac:dyDescent="0.25">
      <c r="B923" s="622" t="s">
        <v>146</v>
      </c>
      <c r="C923" s="623"/>
      <c r="D923" s="623"/>
      <c r="E923" s="623"/>
      <c r="F923" s="582" t="s">
        <v>5</v>
      </c>
      <c r="G923" s="584">
        <v>1</v>
      </c>
      <c r="H923" s="533"/>
      <c r="I923" s="523">
        <f>+G923*H923</f>
        <v>0</v>
      </c>
    </row>
    <row r="924" spans="2:9" x14ac:dyDescent="0.25">
      <c r="B924" s="683"/>
      <c r="C924" s="592"/>
      <c r="D924" s="592"/>
      <c r="E924" s="592"/>
      <c r="F924" s="583"/>
      <c r="G924" s="585"/>
      <c r="H924" s="587"/>
      <c r="I924" s="588"/>
    </row>
    <row r="925" spans="2:9" x14ac:dyDescent="0.25">
      <c r="B925" s="617"/>
      <c r="C925" s="618"/>
      <c r="D925" s="618"/>
      <c r="E925" s="618"/>
      <c r="F925" s="575"/>
      <c r="G925" s="586"/>
      <c r="H925" s="534"/>
      <c r="I925" s="543"/>
    </row>
    <row r="926" spans="2:9" x14ac:dyDescent="0.25">
      <c r="B926" s="105"/>
      <c r="C926" s="124"/>
      <c r="D926" s="124"/>
      <c r="E926" s="204"/>
      <c r="F926" s="172"/>
      <c r="G926" s="344"/>
      <c r="H926" s="31"/>
      <c r="I926" s="64"/>
    </row>
    <row r="927" spans="2:9" x14ac:dyDescent="0.25">
      <c r="B927" s="614" t="s">
        <v>151</v>
      </c>
      <c r="C927" s="684"/>
      <c r="D927" s="684"/>
      <c r="E927" s="692"/>
      <c r="F927" s="572" t="s">
        <v>5</v>
      </c>
      <c r="G927" s="572">
        <v>1</v>
      </c>
      <c r="H927" s="545"/>
      <c r="I927" s="547">
        <f>+G927*H928</f>
        <v>0</v>
      </c>
    </row>
    <row r="928" spans="2:9" x14ac:dyDescent="0.25">
      <c r="B928" s="685"/>
      <c r="C928" s="686"/>
      <c r="D928" s="686"/>
      <c r="E928" s="693"/>
      <c r="F928" s="573"/>
      <c r="G928" s="573"/>
      <c r="H928" s="546"/>
      <c r="I928" s="555"/>
    </row>
    <row r="929" spans="2:9" x14ac:dyDescent="0.25">
      <c r="B929" s="105"/>
      <c r="C929" s="124"/>
      <c r="D929" s="124"/>
      <c r="E929" s="204"/>
      <c r="F929" s="172"/>
      <c r="G929" s="172"/>
      <c r="H929" s="37"/>
      <c r="I929" s="56"/>
    </row>
    <row r="930" spans="2:9" x14ac:dyDescent="0.25">
      <c r="B930" s="614" t="s">
        <v>147</v>
      </c>
      <c r="C930" s="615"/>
      <c r="D930" s="615"/>
      <c r="E930" s="687"/>
      <c r="F930" s="572" t="s">
        <v>5</v>
      </c>
      <c r="G930" s="572">
        <v>1</v>
      </c>
      <c r="H930" s="545"/>
      <c r="I930" s="547">
        <f>+G930*H931</f>
        <v>0</v>
      </c>
    </row>
    <row r="931" spans="2:9" x14ac:dyDescent="0.25">
      <c r="B931" s="683"/>
      <c r="C931" s="592"/>
      <c r="D931" s="592"/>
      <c r="E931" s="593"/>
      <c r="F931" s="573"/>
      <c r="G931" s="573"/>
      <c r="H931" s="546"/>
      <c r="I931" s="548"/>
    </row>
    <row r="932" spans="2:9" x14ac:dyDescent="0.25">
      <c r="B932" s="133"/>
      <c r="C932" s="124"/>
      <c r="D932" s="124"/>
      <c r="E932" s="204"/>
      <c r="F932" s="172"/>
      <c r="G932" s="172"/>
      <c r="H932" s="13"/>
      <c r="I932" s="346"/>
    </row>
    <row r="933" spans="2:9" x14ac:dyDescent="0.25">
      <c r="B933" s="614" t="s">
        <v>130</v>
      </c>
      <c r="C933" s="615"/>
      <c r="D933" s="615"/>
      <c r="E933" s="687"/>
      <c r="F933" s="572" t="s">
        <v>5</v>
      </c>
      <c r="G933" s="574">
        <v>1</v>
      </c>
      <c r="H933" s="527"/>
      <c r="I933" s="576">
        <f>+G933*H934</f>
        <v>0</v>
      </c>
    </row>
    <row r="934" spans="2:9" x14ac:dyDescent="0.25">
      <c r="B934" s="617"/>
      <c r="C934" s="618"/>
      <c r="D934" s="618"/>
      <c r="E934" s="694"/>
      <c r="F934" s="573"/>
      <c r="G934" s="575"/>
      <c r="H934" s="528"/>
      <c r="I934" s="577"/>
    </row>
    <row r="935" spans="2:9" x14ac:dyDescent="0.25">
      <c r="B935" s="106"/>
      <c r="C935" s="125"/>
      <c r="D935" s="125"/>
      <c r="E935" s="205"/>
      <c r="F935" s="343"/>
      <c r="G935" s="172"/>
      <c r="H935" s="14"/>
      <c r="I935" s="349"/>
    </row>
    <row r="936" spans="2:9" x14ac:dyDescent="0.25">
      <c r="B936" s="106" t="s">
        <v>83</v>
      </c>
      <c r="C936" s="125"/>
      <c r="D936" s="125"/>
      <c r="E936" s="205"/>
      <c r="F936" s="172" t="s">
        <v>5</v>
      </c>
      <c r="G936" s="172">
        <v>1</v>
      </c>
      <c r="H936" s="13"/>
      <c r="I936" s="49">
        <f>+G936*H936</f>
        <v>0</v>
      </c>
    </row>
    <row r="937" spans="2:9" x14ac:dyDescent="0.25">
      <c r="B937" s="106"/>
      <c r="C937" s="125"/>
      <c r="D937" s="125"/>
      <c r="E937" s="205"/>
      <c r="F937" s="262"/>
      <c r="G937" s="177"/>
      <c r="H937" s="13"/>
      <c r="I937" s="49"/>
    </row>
    <row r="938" spans="2:9" x14ac:dyDescent="0.25">
      <c r="B938" s="614" t="s">
        <v>131</v>
      </c>
      <c r="C938" s="615"/>
      <c r="D938" s="615"/>
      <c r="E938" s="616"/>
      <c r="F938" s="556"/>
      <c r="G938" s="579"/>
      <c r="H938" s="527"/>
      <c r="I938" s="523"/>
    </row>
    <row r="939" spans="2:9" x14ac:dyDescent="0.25">
      <c r="B939" s="617"/>
      <c r="C939" s="618"/>
      <c r="D939" s="618"/>
      <c r="E939" s="619"/>
      <c r="F939" s="578"/>
      <c r="G939" s="580"/>
      <c r="H939" s="528"/>
      <c r="I939" s="543"/>
    </row>
    <row r="940" spans="2:9" x14ac:dyDescent="0.25">
      <c r="B940" s="106"/>
      <c r="C940" s="4"/>
      <c r="D940" s="113" t="s">
        <v>35</v>
      </c>
      <c r="E940" s="357"/>
      <c r="F940" s="2"/>
      <c r="G940" s="2"/>
      <c r="H940" s="14"/>
      <c r="I940" s="48"/>
    </row>
    <row r="941" spans="2:9" x14ac:dyDescent="0.25">
      <c r="B941" s="103"/>
      <c r="C941" s="6"/>
      <c r="D941" s="114"/>
      <c r="E941" s="204" t="s">
        <v>20</v>
      </c>
      <c r="F941" s="172" t="s">
        <v>7</v>
      </c>
      <c r="G941" s="172">
        <v>15</v>
      </c>
      <c r="H941" s="13"/>
      <c r="I941" s="48">
        <f>+G942*H941</f>
        <v>0</v>
      </c>
    </row>
    <row r="942" spans="2:9" x14ac:dyDescent="0.25">
      <c r="B942" s="106"/>
      <c r="C942" s="4"/>
      <c r="D942" s="113"/>
      <c r="E942" s="204"/>
      <c r="F942" s="172"/>
      <c r="G942" s="172"/>
      <c r="H942" s="13"/>
      <c r="I942" s="35"/>
    </row>
    <row r="943" spans="2:9" x14ac:dyDescent="0.25">
      <c r="B943" s="106"/>
      <c r="C943" s="4"/>
      <c r="D943" s="113" t="s">
        <v>36</v>
      </c>
      <c r="E943" s="357"/>
      <c r="F943" s="2"/>
      <c r="G943" s="412"/>
      <c r="H943" s="13"/>
      <c r="I943" s="33"/>
    </row>
    <row r="944" spans="2:9" x14ac:dyDescent="0.25">
      <c r="B944" s="106"/>
      <c r="C944" s="4"/>
      <c r="D944" s="113"/>
      <c r="E944" s="204" t="s">
        <v>155</v>
      </c>
      <c r="F944" s="172" t="s">
        <v>7</v>
      </c>
      <c r="G944" s="172">
        <v>5</v>
      </c>
      <c r="H944" s="13"/>
      <c r="I944" s="48">
        <f>+G945*H944</f>
        <v>0</v>
      </c>
    </row>
    <row r="945" spans="2:9" x14ac:dyDescent="0.25">
      <c r="B945" s="106"/>
      <c r="C945" s="4"/>
      <c r="D945" s="114"/>
      <c r="E945" s="204"/>
      <c r="F945" s="172"/>
      <c r="G945" s="172"/>
      <c r="H945" s="13"/>
      <c r="I945" s="33"/>
    </row>
    <row r="946" spans="2:9" x14ac:dyDescent="0.25">
      <c r="B946" s="106" t="s">
        <v>40</v>
      </c>
      <c r="C946" s="4"/>
      <c r="D946" s="4"/>
      <c r="E946" s="198"/>
      <c r="F946" s="172"/>
      <c r="G946" s="172"/>
      <c r="H946" s="13"/>
      <c r="I946" s="33"/>
    </row>
    <row r="947" spans="2:9" x14ac:dyDescent="0.25">
      <c r="B947" s="106"/>
      <c r="C947" s="4"/>
      <c r="D947" s="4"/>
      <c r="E947" s="204" t="s">
        <v>20</v>
      </c>
      <c r="F947" s="172" t="s">
        <v>7</v>
      </c>
      <c r="G947" s="172">
        <v>15</v>
      </c>
      <c r="H947" s="13"/>
      <c r="I947" s="33">
        <f>+G947*H947</f>
        <v>0</v>
      </c>
    </row>
    <row r="948" spans="2:9" x14ac:dyDescent="0.25">
      <c r="B948" s="106"/>
      <c r="C948" s="4"/>
      <c r="D948" s="4"/>
      <c r="E948" s="198"/>
      <c r="F948" s="172"/>
      <c r="G948" s="172"/>
      <c r="H948" s="13"/>
      <c r="I948" s="33"/>
    </row>
    <row r="949" spans="2:9" x14ac:dyDescent="0.25">
      <c r="B949" s="614" t="s">
        <v>136</v>
      </c>
      <c r="C949" s="615"/>
      <c r="D949" s="615"/>
      <c r="E949" s="616"/>
      <c r="F949" s="549"/>
      <c r="G949" s="551"/>
      <c r="H949" s="553"/>
      <c r="I949" s="547"/>
    </row>
    <row r="950" spans="2:9" x14ac:dyDescent="0.25">
      <c r="B950" s="617"/>
      <c r="C950" s="618"/>
      <c r="D950" s="618"/>
      <c r="E950" s="619"/>
      <c r="F950" s="550"/>
      <c r="G950" s="552"/>
      <c r="H950" s="554"/>
      <c r="I950" s="555"/>
    </row>
    <row r="951" spans="2:9" x14ac:dyDescent="0.25">
      <c r="B951" s="106"/>
      <c r="C951" s="4"/>
      <c r="D951" s="113" t="s">
        <v>35</v>
      </c>
      <c r="E951" s="357"/>
      <c r="F951" s="97"/>
      <c r="G951" s="412"/>
      <c r="H951" s="13"/>
      <c r="I951" s="33"/>
    </row>
    <row r="952" spans="2:9" x14ac:dyDescent="0.25">
      <c r="B952" s="106"/>
      <c r="C952" s="4"/>
      <c r="D952" s="113"/>
      <c r="E952" s="205" t="s">
        <v>34</v>
      </c>
      <c r="F952" s="344" t="s">
        <v>7</v>
      </c>
      <c r="G952" s="172">
        <v>15</v>
      </c>
      <c r="H952" s="13"/>
      <c r="I952" s="33">
        <f>+G953*H952</f>
        <v>0</v>
      </c>
    </row>
    <row r="953" spans="2:9" x14ac:dyDescent="0.25">
      <c r="B953" s="133"/>
      <c r="C953" s="9"/>
      <c r="D953" s="25"/>
      <c r="E953" s="368"/>
      <c r="F953" s="174"/>
      <c r="G953" s="175"/>
      <c r="H953" s="13"/>
      <c r="I953" s="33"/>
    </row>
    <row r="954" spans="2:9" x14ac:dyDescent="0.25">
      <c r="B954" s="104"/>
      <c r="C954" s="5"/>
      <c r="D954" s="141" t="s">
        <v>36</v>
      </c>
      <c r="E954" s="357"/>
      <c r="F954" s="136"/>
      <c r="G954" s="412"/>
      <c r="H954" s="13"/>
      <c r="I954" s="33"/>
    </row>
    <row r="955" spans="2:9" x14ac:dyDescent="0.25">
      <c r="B955" s="106"/>
      <c r="C955" s="4"/>
      <c r="D955" s="113"/>
      <c r="E955" s="204" t="s">
        <v>156</v>
      </c>
      <c r="F955" s="344" t="s">
        <v>7</v>
      </c>
      <c r="G955" s="172">
        <v>3</v>
      </c>
      <c r="H955" s="13"/>
      <c r="I955" s="33">
        <f>+G956*H955</f>
        <v>0</v>
      </c>
    </row>
    <row r="956" spans="2:9" x14ac:dyDescent="0.25">
      <c r="B956" s="106"/>
      <c r="C956" s="4"/>
      <c r="D956" s="4"/>
      <c r="E956" s="198"/>
      <c r="F956" s="176"/>
      <c r="G956" s="177"/>
      <c r="H956" s="13"/>
      <c r="I956" s="33"/>
    </row>
    <row r="957" spans="2:9" x14ac:dyDescent="0.25">
      <c r="B957" s="106" t="s">
        <v>41</v>
      </c>
      <c r="C957" s="4"/>
      <c r="D957" s="4"/>
      <c r="E957" s="198"/>
      <c r="F957" s="172"/>
      <c r="G957" s="172"/>
      <c r="H957" s="13"/>
      <c r="I957" s="33"/>
    </row>
    <row r="958" spans="2:9" x14ac:dyDescent="0.25">
      <c r="B958" s="106"/>
      <c r="C958" s="4"/>
      <c r="D958" s="4"/>
      <c r="E958" s="204" t="s">
        <v>34</v>
      </c>
      <c r="F958" s="172" t="s">
        <v>7</v>
      </c>
      <c r="G958" s="172">
        <v>15</v>
      </c>
      <c r="H958" s="13"/>
      <c r="I958" s="33">
        <f>+G958*H958</f>
        <v>0</v>
      </c>
    </row>
    <row r="959" spans="2:9" x14ac:dyDescent="0.25">
      <c r="B959" s="106"/>
      <c r="C959" s="125"/>
      <c r="D959" s="113"/>
      <c r="E959" s="205"/>
      <c r="F959" s="343"/>
      <c r="G959" s="172"/>
      <c r="H959" s="13"/>
      <c r="I959" s="33"/>
    </row>
    <row r="960" spans="2:9" x14ac:dyDescent="0.25">
      <c r="B960" s="620" t="s">
        <v>141</v>
      </c>
      <c r="C960" s="621"/>
      <c r="D960" s="621"/>
      <c r="E960" s="621"/>
      <c r="F960" s="556"/>
      <c r="G960" s="558"/>
      <c r="H960" s="527"/>
      <c r="I960" s="523"/>
    </row>
    <row r="961" spans="2:25" x14ac:dyDescent="0.25">
      <c r="B961" s="563"/>
      <c r="C961" s="564"/>
      <c r="D961" s="564"/>
      <c r="E961" s="564"/>
      <c r="F961" s="557"/>
      <c r="G961" s="559"/>
      <c r="H961" s="528"/>
      <c r="I961" s="524"/>
    </row>
    <row r="962" spans="2:25" x14ac:dyDescent="0.25">
      <c r="B962" s="103"/>
      <c r="C962" s="6"/>
      <c r="D962" s="22"/>
      <c r="E962" s="202" t="s">
        <v>51</v>
      </c>
      <c r="F962" s="344" t="s">
        <v>6</v>
      </c>
      <c r="G962" s="172">
        <v>2</v>
      </c>
      <c r="H962" s="43"/>
      <c r="I962" s="57">
        <f>+G963*H962</f>
        <v>0</v>
      </c>
    </row>
    <row r="963" spans="2:25" x14ac:dyDescent="0.25">
      <c r="B963" s="133"/>
      <c r="C963" s="9"/>
      <c r="D963" s="25"/>
      <c r="E963" s="368" t="s">
        <v>23</v>
      </c>
      <c r="F963" s="175" t="s">
        <v>6</v>
      </c>
      <c r="G963" s="343">
        <v>1</v>
      </c>
      <c r="H963" s="43"/>
      <c r="I963" s="57">
        <f>+G964*H963</f>
        <v>0</v>
      </c>
    </row>
    <row r="964" spans="2:25" x14ac:dyDescent="0.25">
      <c r="B964" s="133"/>
      <c r="C964" s="9"/>
      <c r="D964" s="25"/>
      <c r="E964" s="368"/>
      <c r="F964" s="219"/>
      <c r="G964" s="174"/>
      <c r="H964" s="43"/>
      <c r="I964" s="49"/>
    </row>
    <row r="965" spans="2:25" ht="15.75" thickBot="1" x14ac:dyDescent="0.3">
      <c r="B965" s="382"/>
      <c r="C965" s="10"/>
      <c r="D965" s="87"/>
      <c r="E965" s="214"/>
      <c r="F965" s="190"/>
      <c r="G965" s="190"/>
      <c r="H965" s="81"/>
      <c r="I965" s="96"/>
    </row>
    <row r="966" spans="2:25" x14ac:dyDescent="0.25">
      <c r="B966" s="5"/>
      <c r="C966" s="5"/>
      <c r="D966" s="24"/>
      <c r="E966" s="209"/>
      <c r="F966" s="191"/>
      <c r="G966" s="191"/>
      <c r="H966" s="17"/>
      <c r="I966" s="60"/>
    </row>
    <row r="967" spans="2:25" x14ac:dyDescent="0.25">
      <c r="B967" s="5"/>
      <c r="C967" s="5"/>
      <c r="D967" s="24"/>
      <c r="E967" s="209"/>
      <c r="F967" s="191"/>
      <c r="G967" s="191"/>
      <c r="H967" s="17"/>
      <c r="I967" s="60"/>
    </row>
    <row r="968" spans="2:25" x14ac:dyDescent="0.25">
      <c r="B968" s="5"/>
      <c r="C968" s="5"/>
      <c r="D968" s="24"/>
      <c r="E968" s="209"/>
      <c r="F968" s="191"/>
      <c r="G968" s="191"/>
      <c r="H968" s="17"/>
      <c r="I968" s="60"/>
    </row>
    <row r="969" spans="2:25" ht="15.75" thickBot="1" x14ac:dyDescent="0.3">
      <c r="B969" s="5"/>
      <c r="C969" s="5"/>
      <c r="D969" s="24"/>
      <c r="E969" s="209"/>
      <c r="F969" s="191"/>
      <c r="G969" s="191"/>
      <c r="H969" s="17"/>
      <c r="I969" s="60"/>
      <c r="Q969" s="2"/>
      <c r="R969" s="2"/>
      <c r="S969" s="2"/>
      <c r="T969" s="2"/>
      <c r="U969" s="2"/>
      <c r="V969" s="2"/>
      <c r="W969" s="2"/>
      <c r="X969" s="2"/>
      <c r="Y969" s="2"/>
    </row>
    <row r="970" spans="2:25" ht="15.75" thickBot="1" x14ac:dyDescent="0.3">
      <c r="B970" s="699" t="s">
        <v>0</v>
      </c>
      <c r="C970" s="700"/>
      <c r="D970" s="700"/>
      <c r="E970" s="700"/>
      <c r="F970" s="164" t="s">
        <v>1</v>
      </c>
      <c r="G970" s="164" t="s">
        <v>2</v>
      </c>
      <c r="H970" s="61" t="s">
        <v>3</v>
      </c>
      <c r="I970" s="62" t="s">
        <v>4</v>
      </c>
      <c r="Q970" s="2"/>
      <c r="R970" s="2"/>
      <c r="S970" s="2"/>
      <c r="T970" s="2"/>
      <c r="U970" s="2"/>
      <c r="V970" s="2"/>
      <c r="W970" s="2"/>
      <c r="X970" s="2"/>
      <c r="Y970" s="2"/>
    </row>
    <row r="971" spans="2:25" ht="15.75" thickTop="1" x14ac:dyDescent="0.25">
      <c r="B971" s="92"/>
      <c r="C971" s="88"/>
      <c r="D971" s="88"/>
      <c r="E971" s="213"/>
      <c r="F971" s="189"/>
      <c r="G971" s="189"/>
      <c r="H971" s="90"/>
      <c r="I971" s="91"/>
      <c r="Q971" s="2"/>
      <c r="R971" s="445"/>
      <c r="S971" s="444"/>
      <c r="T971" s="444"/>
      <c r="U971" s="444"/>
      <c r="V971" s="363"/>
      <c r="W971" s="446"/>
      <c r="X971" s="17"/>
      <c r="Y971" s="60"/>
    </row>
    <row r="972" spans="2:25" x14ac:dyDescent="0.25">
      <c r="B972" s="620" t="s">
        <v>148</v>
      </c>
      <c r="C972" s="621"/>
      <c r="D972" s="621"/>
      <c r="E972" s="621"/>
      <c r="F972" s="556"/>
      <c r="G972" s="568"/>
      <c r="H972" s="527"/>
      <c r="I972" s="539"/>
      <c r="Q972" s="2"/>
      <c r="R972" s="444"/>
      <c r="S972" s="444"/>
      <c r="T972" s="444"/>
      <c r="U972" s="444"/>
      <c r="V972" s="363"/>
      <c r="W972" s="363"/>
      <c r="X972" s="17"/>
      <c r="Y972" s="60"/>
    </row>
    <row r="973" spans="2:25" x14ac:dyDescent="0.25">
      <c r="B973" s="680"/>
      <c r="C973" s="681"/>
      <c r="D973" s="681"/>
      <c r="E973" s="681"/>
      <c r="F973" s="557"/>
      <c r="G973" s="569"/>
      <c r="H973" s="528"/>
      <c r="I973" s="541"/>
      <c r="Q973" s="2"/>
      <c r="R973" s="2"/>
      <c r="S973" s="2"/>
      <c r="T973" s="2"/>
      <c r="U973" s="2"/>
      <c r="V973" s="2"/>
      <c r="W973" s="2"/>
      <c r="X973" s="2"/>
      <c r="Y973" s="2"/>
    </row>
    <row r="974" spans="2:25" x14ac:dyDescent="0.25">
      <c r="B974" s="106"/>
      <c r="C974" s="4"/>
      <c r="D974" s="20"/>
      <c r="E974" s="202" t="s">
        <v>46</v>
      </c>
      <c r="F974" s="344" t="s">
        <v>6</v>
      </c>
      <c r="G974" s="344">
        <v>2</v>
      </c>
      <c r="H974" s="43"/>
      <c r="I974" s="57">
        <f t="shared" ref="I974:I975" si="58">+G975*H974</f>
        <v>0</v>
      </c>
      <c r="Q974" s="2"/>
      <c r="R974" s="2"/>
      <c r="S974" s="2"/>
      <c r="T974" s="2"/>
      <c r="U974" s="2"/>
      <c r="V974" s="2"/>
      <c r="W974" s="2"/>
      <c r="X974" s="2"/>
      <c r="Y974" s="2"/>
    </row>
    <row r="975" spans="2:25" x14ac:dyDescent="0.25">
      <c r="B975" s="106"/>
      <c r="C975" s="4"/>
      <c r="D975" s="20"/>
      <c r="E975" s="202" t="s">
        <v>23</v>
      </c>
      <c r="F975" s="172" t="s">
        <v>6</v>
      </c>
      <c r="G975" s="172">
        <v>1</v>
      </c>
      <c r="H975" s="43"/>
      <c r="I975" s="57">
        <f t="shared" si="58"/>
        <v>0</v>
      </c>
    </row>
    <row r="976" spans="2:25" x14ac:dyDescent="0.25">
      <c r="B976" s="103"/>
      <c r="C976" s="6"/>
      <c r="D976" s="22"/>
      <c r="E976" s="202"/>
      <c r="F976" s="172"/>
      <c r="G976" s="172"/>
      <c r="H976" s="43"/>
      <c r="I976" s="33"/>
    </row>
    <row r="977" spans="2:9" x14ac:dyDescent="0.25">
      <c r="B977" s="682" t="s">
        <v>152</v>
      </c>
      <c r="C977" s="681"/>
      <c r="D977" s="681"/>
      <c r="E977" s="681"/>
      <c r="F977" s="558"/>
      <c r="G977" s="571"/>
      <c r="H977" s="527"/>
      <c r="I977" s="539"/>
    </row>
    <row r="978" spans="2:9" x14ac:dyDescent="0.25">
      <c r="B978" s="563"/>
      <c r="C978" s="564"/>
      <c r="D978" s="564"/>
      <c r="E978" s="564"/>
      <c r="F978" s="570"/>
      <c r="G978" s="569"/>
      <c r="H978" s="528"/>
      <c r="I978" s="541"/>
    </row>
    <row r="979" spans="2:9" x14ac:dyDescent="0.25">
      <c r="B979" s="200"/>
      <c r="C979" s="4"/>
      <c r="D979" s="20"/>
      <c r="E979" s="202" t="s">
        <v>46</v>
      </c>
      <c r="F979" s="344" t="s">
        <v>6</v>
      </c>
      <c r="G979" s="344">
        <v>2</v>
      </c>
      <c r="H979" s="44"/>
      <c r="I979" s="57">
        <f t="shared" ref="I979:I980" si="59">+G980*H979</f>
        <v>0</v>
      </c>
    </row>
    <row r="980" spans="2:9" x14ac:dyDescent="0.25">
      <c r="B980" s="200"/>
      <c r="C980" s="4"/>
      <c r="D980" s="20"/>
      <c r="E980" s="202" t="s">
        <v>23</v>
      </c>
      <c r="F980" s="172" t="s">
        <v>6</v>
      </c>
      <c r="G980" s="172">
        <v>1</v>
      </c>
      <c r="H980" s="44"/>
      <c r="I980" s="57">
        <f t="shared" si="59"/>
        <v>0</v>
      </c>
    </row>
    <row r="981" spans="2:9" x14ac:dyDescent="0.25">
      <c r="B981" s="200"/>
      <c r="C981" s="4"/>
      <c r="D981" s="20"/>
      <c r="E981" s="198"/>
      <c r="F981" s="344"/>
      <c r="G981" s="344"/>
      <c r="H981" s="44"/>
      <c r="I981" s="48"/>
    </row>
    <row r="982" spans="2:9" x14ac:dyDescent="0.25">
      <c r="B982" s="560" t="s">
        <v>166</v>
      </c>
      <c r="C982" s="561"/>
      <c r="D982" s="561"/>
      <c r="E982" s="562"/>
      <c r="F982" s="566" t="s">
        <v>5</v>
      </c>
      <c r="G982" s="529">
        <v>1</v>
      </c>
      <c r="H982" s="527"/>
      <c r="I982" s="523">
        <f>G982*H983</f>
        <v>0</v>
      </c>
    </row>
    <row r="983" spans="2:9" x14ac:dyDescent="0.25">
      <c r="B983" s="563"/>
      <c r="C983" s="564"/>
      <c r="D983" s="564"/>
      <c r="E983" s="565"/>
      <c r="F983" s="567"/>
      <c r="G983" s="530"/>
      <c r="H983" s="528"/>
      <c r="I983" s="524"/>
    </row>
    <row r="984" spans="2:9" x14ac:dyDescent="0.25">
      <c r="B984" s="200"/>
      <c r="C984" s="4"/>
      <c r="D984" s="20"/>
      <c r="E984" s="198"/>
      <c r="F984" s="344"/>
      <c r="G984" s="219"/>
      <c r="H984" s="44"/>
      <c r="I984" s="35"/>
    </row>
    <row r="985" spans="2:9" x14ac:dyDescent="0.25">
      <c r="B985" s="106" t="s">
        <v>86</v>
      </c>
      <c r="C985" s="125"/>
      <c r="D985" s="113"/>
      <c r="E985" s="205"/>
      <c r="F985" s="172" t="s">
        <v>5</v>
      </c>
      <c r="G985" s="174">
        <v>1</v>
      </c>
      <c r="H985" s="43"/>
      <c r="I985" s="33">
        <f t="shared" ref="I985" si="60">+G985*H985</f>
        <v>0</v>
      </c>
    </row>
    <row r="986" spans="2:9" x14ac:dyDescent="0.25">
      <c r="B986" s="106"/>
      <c r="C986" s="125"/>
      <c r="D986" s="113"/>
      <c r="E986" s="205"/>
      <c r="F986" s="172"/>
      <c r="G986" s="344"/>
      <c r="H986" s="152"/>
      <c r="I986" s="345"/>
    </row>
    <row r="987" spans="2:9" x14ac:dyDescent="0.25">
      <c r="B987" s="106" t="s">
        <v>87</v>
      </c>
      <c r="C987" s="125"/>
      <c r="D987" s="113"/>
      <c r="E987" s="205"/>
      <c r="F987" s="172" t="s">
        <v>5</v>
      </c>
      <c r="G987" s="108">
        <v>1</v>
      </c>
      <c r="H987" s="43"/>
      <c r="I987" s="57">
        <f t="shared" ref="I987" si="61">+G987*H987</f>
        <v>0</v>
      </c>
    </row>
    <row r="988" spans="2:9" x14ac:dyDescent="0.25">
      <c r="B988" s="103"/>
      <c r="C988" s="118"/>
      <c r="D988" s="114"/>
      <c r="E988" s="202"/>
      <c r="F988" s="180"/>
      <c r="G988" s="180"/>
      <c r="H988" s="43"/>
      <c r="I988" s="49"/>
    </row>
    <row r="989" spans="2:9" x14ac:dyDescent="0.25">
      <c r="B989" s="106" t="s">
        <v>68</v>
      </c>
      <c r="C989" s="126"/>
      <c r="D989" s="127"/>
      <c r="E989" s="211"/>
      <c r="F989" s="172" t="s">
        <v>17</v>
      </c>
      <c r="G989" s="108">
        <v>1</v>
      </c>
      <c r="H989" s="14"/>
      <c r="I989" s="58">
        <f t="shared" ref="I989" si="62">+G989*H989</f>
        <v>0</v>
      </c>
    </row>
    <row r="990" spans="2:9" x14ac:dyDescent="0.25">
      <c r="B990" s="106"/>
      <c r="C990" s="126"/>
      <c r="D990" s="127"/>
      <c r="E990" s="211"/>
      <c r="F990" s="172"/>
      <c r="G990" s="108"/>
      <c r="H990" s="13"/>
      <c r="I990" s="48"/>
    </row>
    <row r="991" spans="2:9" x14ac:dyDescent="0.25">
      <c r="B991" s="103" t="s">
        <v>80</v>
      </c>
      <c r="C991" s="6"/>
      <c r="D991" s="6"/>
      <c r="E991" s="218"/>
      <c r="F991" s="108" t="s">
        <v>17</v>
      </c>
      <c r="G991" s="108">
        <v>1</v>
      </c>
      <c r="H991" s="13"/>
      <c r="I991" s="48">
        <f t="shared" ref="I991" si="63">+G991*H991</f>
        <v>0</v>
      </c>
    </row>
    <row r="992" spans="2:9" x14ac:dyDescent="0.25">
      <c r="B992" s="106"/>
      <c r="C992" s="126"/>
      <c r="D992" s="127"/>
      <c r="E992" s="211"/>
      <c r="F992" s="172"/>
      <c r="G992" s="108"/>
      <c r="H992" s="54"/>
      <c r="I992" s="33"/>
    </row>
    <row r="993" spans="2:9" ht="15.75" x14ac:dyDescent="0.25">
      <c r="B993" s="701" t="s">
        <v>88</v>
      </c>
      <c r="C993" s="702"/>
      <c r="D993" s="703"/>
      <c r="E993" s="704"/>
      <c r="F993" s="179"/>
      <c r="G993" s="169"/>
      <c r="H993" s="31"/>
      <c r="I993" s="32"/>
    </row>
    <row r="994" spans="2:9" ht="15.75" x14ac:dyDescent="0.25">
      <c r="B994" s="117"/>
      <c r="C994" s="4"/>
      <c r="D994" s="20"/>
      <c r="E994" s="198"/>
      <c r="F994" s="172"/>
      <c r="G994" s="172"/>
      <c r="H994" s="37"/>
      <c r="I994" s="49"/>
    </row>
    <row r="995" spans="2:9" x14ac:dyDescent="0.25">
      <c r="B995" s="120" t="s">
        <v>43</v>
      </c>
      <c r="C995" s="4"/>
      <c r="D995" s="20"/>
      <c r="E995" s="198"/>
      <c r="F995" s="137" t="s">
        <v>5</v>
      </c>
      <c r="G995" s="138">
        <v>1</v>
      </c>
      <c r="H995" s="37"/>
      <c r="I995" s="49">
        <f t="shared" ref="I995:I1003" si="64">+G995*H995</f>
        <v>0</v>
      </c>
    </row>
    <row r="996" spans="2:9" ht="15.75" x14ac:dyDescent="0.25">
      <c r="B996" s="117"/>
      <c r="C996" s="6"/>
      <c r="D996" s="20"/>
      <c r="E996" s="198"/>
      <c r="F996" s="172"/>
      <c r="G996" s="172"/>
      <c r="H996" s="37"/>
      <c r="I996" s="33"/>
    </row>
    <row r="997" spans="2:9" x14ac:dyDescent="0.25">
      <c r="B997" s="120" t="s">
        <v>44</v>
      </c>
      <c r="C997" s="121"/>
      <c r="D997" s="20"/>
      <c r="E997" s="198"/>
      <c r="F997" s="137" t="s">
        <v>5</v>
      </c>
      <c r="G997" s="138">
        <v>1</v>
      </c>
      <c r="H997" s="37"/>
      <c r="I997" s="48">
        <f t="shared" si="64"/>
        <v>0</v>
      </c>
    </row>
    <row r="998" spans="2:9" ht="15.75" x14ac:dyDescent="0.25">
      <c r="B998" s="117"/>
      <c r="C998" s="4"/>
      <c r="D998" s="20"/>
      <c r="E998" s="198"/>
      <c r="F998" s="343"/>
      <c r="G998" s="343"/>
      <c r="H998" s="13"/>
      <c r="I998" s="33"/>
    </row>
    <row r="999" spans="2:9" x14ac:dyDescent="0.25">
      <c r="B999" s="120" t="s">
        <v>66</v>
      </c>
      <c r="C999" s="4"/>
      <c r="D999" s="20"/>
      <c r="E999" s="198"/>
      <c r="F999" s="137" t="s">
        <v>5</v>
      </c>
      <c r="G999" s="138">
        <v>1</v>
      </c>
      <c r="H999" s="13"/>
      <c r="I999" s="49">
        <f t="shared" si="64"/>
        <v>0</v>
      </c>
    </row>
    <row r="1000" spans="2:9" x14ac:dyDescent="0.25">
      <c r="B1000" s="122"/>
      <c r="C1000" s="4"/>
      <c r="D1000" s="20"/>
      <c r="E1000" s="198"/>
      <c r="F1000" s="139"/>
      <c r="G1000" s="140"/>
      <c r="H1000" s="13"/>
      <c r="I1000" s="33"/>
    </row>
    <row r="1001" spans="2:9" x14ac:dyDescent="0.25">
      <c r="B1001" s="120" t="s">
        <v>95</v>
      </c>
      <c r="C1001" s="4"/>
      <c r="D1001" s="20"/>
      <c r="E1001" s="198"/>
      <c r="F1001" s="137" t="s">
        <v>5</v>
      </c>
      <c r="G1001" s="138">
        <v>1</v>
      </c>
      <c r="H1001" s="13"/>
      <c r="I1001" s="57">
        <f t="shared" si="64"/>
        <v>0</v>
      </c>
    </row>
    <row r="1002" spans="2:9" x14ac:dyDescent="0.25">
      <c r="B1002" s="122"/>
      <c r="C1002" s="4"/>
      <c r="D1002" s="20"/>
      <c r="E1002" s="198"/>
      <c r="F1002" s="139"/>
      <c r="G1002" s="140"/>
      <c r="H1002" s="13"/>
      <c r="I1002" s="57"/>
    </row>
    <row r="1003" spans="2:9" x14ac:dyDescent="0.25">
      <c r="B1003" s="122" t="s">
        <v>11</v>
      </c>
      <c r="C1003" s="4"/>
      <c r="D1003" s="20"/>
      <c r="E1003" s="198"/>
      <c r="F1003" s="137" t="s">
        <v>5</v>
      </c>
      <c r="G1003" s="138">
        <v>1</v>
      </c>
      <c r="H1003" s="13"/>
      <c r="I1003" s="33">
        <f t="shared" si="64"/>
        <v>0</v>
      </c>
    </row>
    <row r="1004" spans="2:9" x14ac:dyDescent="0.25">
      <c r="B1004" s="120"/>
      <c r="C1004" s="4"/>
      <c r="D1004" s="20"/>
      <c r="E1004" s="198"/>
      <c r="F1004" s="139"/>
      <c r="G1004" s="140"/>
      <c r="H1004" s="13"/>
      <c r="I1004" s="57"/>
    </row>
    <row r="1005" spans="2:9" ht="15.75" x14ac:dyDescent="0.25">
      <c r="B1005" s="701" t="s">
        <v>24</v>
      </c>
      <c r="C1005" s="702"/>
      <c r="D1005" s="702"/>
      <c r="E1005" s="714"/>
      <c r="F1005" s="183"/>
      <c r="G1005" s="183"/>
      <c r="H1005" s="16"/>
      <c r="I1005" s="41"/>
    </row>
    <row r="1006" spans="2:9" ht="15.75" x14ac:dyDescent="0.25">
      <c r="B1006" s="130" t="s">
        <v>67</v>
      </c>
      <c r="C1006" s="131"/>
      <c r="D1006" s="131"/>
      <c r="E1006" s="215"/>
      <c r="F1006" s="192"/>
      <c r="G1006" s="192"/>
      <c r="H1006" s="69"/>
      <c r="I1006" s="33"/>
    </row>
    <row r="1007" spans="2:9" x14ac:dyDescent="0.25">
      <c r="B1007" s="26"/>
      <c r="C1007" s="27"/>
      <c r="D1007" s="78"/>
      <c r="E1007" s="201"/>
      <c r="F1007" s="166"/>
      <c r="G1007" s="166"/>
      <c r="H1007" s="8"/>
      <c r="I1007" s="35"/>
    </row>
    <row r="1008" spans="2:9" x14ac:dyDescent="0.25">
      <c r="B1008" s="591" t="s">
        <v>144</v>
      </c>
      <c r="C1008" s="592"/>
      <c r="D1008" s="592"/>
      <c r="E1008" s="593"/>
      <c r="F1008" s="582" t="s">
        <v>5</v>
      </c>
      <c r="G1008" s="584">
        <v>1</v>
      </c>
      <c r="H1008" s="533"/>
      <c r="I1008" s="535">
        <f>+G1008*H1009</f>
        <v>0</v>
      </c>
    </row>
    <row r="1009" spans="2:9" ht="36.75" customHeight="1" x14ac:dyDescent="0.25">
      <c r="B1009" s="594"/>
      <c r="C1009" s="595"/>
      <c r="D1009" s="595"/>
      <c r="E1009" s="596"/>
      <c r="F1009" s="590"/>
      <c r="G1009" s="586"/>
      <c r="H1009" s="534"/>
      <c r="I1009" s="524"/>
    </row>
    <row r="1010" spans="2:9" x14ac:dyDescent="0.25">
      <c r="B1010" s="104"/>
      <c r="C1010" s="5"/>
      <c r="D1010" s="5"/>
      <c r="E1010" s="220"/>
      <c r="F1010" s="344"/>
      <c r="G1010" s="344"/>
      <c r="H1010" s="43"/>
      <c r="I1010" s="33"/>
    </row>
    <row r="1011" spans="2:9" x14ac:dyDescent="0.25">
      <c r="B1011" s="105"/>
      <c r="C1011" s="1"/>
      <c r="D1011" s="1"/>
      <c r="E1011" s="203"/>
      <c r="F1011" s="172"/>
      <c r="G1011" s="172"/>
      <c r="H1011" s="31"/>
      <c r="I1011" s="33"/>
    </row>
    <row r="1012" spans="2:9" x14ac:dyDescent="0.25">
      <c r="B1012" s="656" t="s">
        <v>143</v>
      </c>
      <c r="C1012" s="657"/>
      <c r="D1012" s="657"/>
      <c r="E1012" s="658"/>
      <c r="F1012" s="572" t="s">
        <v>71</v>
      </c>
      <c r="G1012" s="572">
        <v>1</v>
      </c>
      <c r="H1012" s="688"/>
      <c r="I1012" s="539">
        <f>+G1012*H1013</f>
        <v>0</v>
      </c>
    </row>
    <row r="1013" spans="2:9" x14ac:dyDescent="0.25">
      <c r="B1013" s="659"/>
      <c r="C1013" s="660"/>
      <c r="D1013" s="660"/>
      <c r="E1013" s="661"/>
      <c r="F1013" s="581"/>
      <c r="G1013" s="573"/>
      <c r="H1013" s="689"/>
      <c r="I1013" s="541"/>
    </row>
    <row r="1014" spans="2:9" x14ac:dyDescent="0.25">
      <c r="B1014" s="106"/>
      <c r="C1014" s="4"/>
      <c r="D1014" s="4"/>
      <c r="E1014" s="198"/>
      <c r="F1014" s="176"/>
      <c r="G1014" s="177"/>
      <c r="H1014" s="37"/>
      <c r="I1014" s="33"/>
    </row>
    <row r="1015" spans="2:9" x14ac:dyDescent="0.25">
      <c r="B1015" s="106" t="s">
        <v>8</v>
      </c>
      <c r="C1015" s="4"/>
      <c r="D1015" s="20"/>
      <c r="E1015" s="198"/>
      <c r="F1015" s="172" t="s">
        <v>5</v>
      </c>
      <c r="G1015" s="172">
        <v>1</v>
      </c>
      <c r="H1015" s="13"/>
      <c r="I1015" s="33">
        <f t="shared" ref="I1015:I1019" si="65">+G1015*H1015</f>
        <v>0</v>
      </c>
    </row>
    <row r="1016" spans="2:9" x14ac:dyDescent="0.25">
      <c r="B1016" s="106"/>
      <c r="C1016" s="4"/>
      <c r="D1016" s="20"/>
      <c r="E1016" s="198"/>
      <c r="F1016" s="172"/>
      <c r="G1016" s="172"/>
      <c r="H1016" s="13"/>
      <c r="I1016" s="33"/>
    </row>
    <row r="1017" spans="2:9" x14ac:dyDescent="0.25">
      <c r="B1017" s="106" t="s">
        <v>19</v>
      </c>
      <c r="C1017" s="4"/>
      <c r="D1017" s="20"/>
      <c r="E1017" s="198"/>
      <c r="F1017" s="172" t="s">
        <v>5</v>
      </c>
      <c r="G1017" s="172">
        <v>1</v>
      </c>
      <c r="H1017" s="13"/>
      <c r="I1017" s="33">
        <f t="shared" si="65"/>
        <v>0</v>
      </c>
    </row>
    <row r="1018" spans="2:9" x14ac:dyDescent="0.25">
      <c r="B1018" s="106"/>
      <c r="C1018" s="4"/>
      <c r="D1018" s="4"/>
      <c r="E1018" s="198"/>
      <c r="F1018" s="193"/>
      <c r="G1018" s="177"/>
      <c r="H1018" s="13"/>
      <c r="I1018" s="33"/>
    </row>
    <row r="1019" spans="2:9" x14ac:dyDescent="0.25">
      <c r="B1019" s="133" t="s">
        <v>65</v>
      </c>
      <c r="C1019" s="9"/>
      <c r="D1019" s="25"/>
      <c r="E1019" s="212"/>
      <c r="F1019" s="172" t="s">
        <v>17</v>
      </c>
      <c r="G1019" s="184">
        <v>1</v>
      </c>
      <c r="H1019" s="13"/>
      <c r="I1019" s="33">
        <f t="shared" si="65"/>
        <v>0</v>
      </c>
    </row>
    <row r="1020" spans="2:9" ht="15.75" thickBot="1" x14ac:dyDescent="0.3">
      <c r="B1020" s="19"/>
      <c r="C1020" s="4"/>
      <c r="D1020" s="4"/>
      <c r="E1020" s="198"/>
      <c r="F1020" s="186"/>
      <c r="G1020" s="186"/>
      <c r="H1020" s="13"/>
      <c r="I1020" s="33"/>
    </row>
    <row r="1021" spans="2:9" ht="16.5" thickBot="1" x14ac:dyDescent="0.3">
      <c r="B1021" s="29"/>
      <c r="C1021" s="9"/>
      <c r="D1021" s="706" t="s">
        <v>154</v>
      </c>
      <c r="E1021" s="707"/>
      <c r="F1021" s="95"/>
      <c r="G1021" s="181"/>
      <c r="H1021" s="63"/>
      <c r="I1021" s="284">
        <f>SUM(I921:I1019)</f>
        <v>0</v>
      </c>
    </row>
    <row r="1022" spans="2:9" ht="15.75" thickBot="1" x14ac:dyDescent="0.3">
      <c r="B1022" s="145"/>
      <c r="C1022" s="146"/>
      <c r="D1022" s="146"/>
      <c r="E1022" s="207"/>
      <c r="F1022" s="147"/>
      <c r="G1022" s="146"/>
      <c r="H1022" s="147"/>
      <c r="I1022" s="226"/>
    </row>
    <row r="1030" spans="2:9" ht="15.75" thickBot="1" x14ac:dyDescent="0.3"/>
    <row r="1031" spans="2:9" ht="15.75" thickBot="1" x14ac:dyDescent="0.3">
      <c r="B1031" s="699" t="s">
        <v>0</v>
      </c>
      <c r="C1031" s="700"/>
      <c r="D1031" s="700"/>
      <c r="E1031" s="700"/>
      <c r="F1031" s="34" t="s">
        <v>1</v>
      </c>
      <c r="G1031" s="34" t="s">
        <v>2</v>
      </c>
      <c r="H1031" s="61" t="s">
        <v>3</v>
      </c>
      <c r="I1031" s="62" t="s">
        <v>4</v>
      </c>
    </row>
    <row r="1032" spans="2:9" ht="15.75" thickTop="1" x14ac:dyDescent="0.25">
      <c r="B1032" s="92"/>
      <c r="C1032" s="88"/>
      <c r="D1032" s="88"/>
      <c r="E1032" s="213"/>
      <c r="F1032" s="89"/>
      <c r="G1032" s="89"/>
      <c r="H1032" s="90"/>
      <c r="I1032" s="91"/>
    </row>
    <row r="1033" spans="2:9" ht="18" x14ac:dyDescent="0.25">
      <c r="B1033" s="286" t="s">
        <v>98</v>
      </c>
      <c r="C1033" s="287"/>
      <c r="D1033" s="287"/>
      <c r="E1033" s="285"/>
      <c r="F1033" s="65"/>
      <c r="G1033" s="65"/>
      <c r="H1033" s="66"/>
      <c r="I1033" s="347"/>
    </row>
    <row r="1034" spans="2:9" ht="18" x14ac:dyDescent="0.25">
      <c r="B1034" s="99"/>
      <c r="C1034" s="9"/>
      <c r="D1034" s="28"/>
      <c r="E1034" s="197"/>
      <c r="F1034" s="42"/>
      <c r="G1034" s="42"/>
      <c r="H1034" s="52"/>
      <c r="I1034" s="57"/>
    </row>
    <row r="1035" spans="2:9" ht="15.75" x14ac:dyDescent="0.25">
      <c r="B1035" s="711" t="s">
        <v>21</v>
      </c>
      <c r="C1035" s="712"/>
      <c r="D1035" s="712"/>
      <c r="E1035" s="713"/>
      <c r="F1035" s="431"/>
      <c r="G1035" s="430"/>
      <c r="H1035" s="13"/>
      <c r="I1035" s="32"/>
    </row>
    <row r="1036" spans="2:9" ht="15.75" x14ac:dyDescent="0.25">
      <c r="B1036" s="383"/>
      <c r="C1036" s="384"/>
      <c r="D1036" s="384"/>
      <c r="E1036" s="384"/>
      <c r="F1036" s="302"/>
      <c r="G1036" s="129"/>
      <c r="H1036" s="43"/>
      <c r="I1036" s="346"/>
    </row>
    <row r="1037" spans="2:9" x14ac:dyDescent="0.25">
      <c r="B1037" s="133" t="s">
        <v>82</v>
      </c>
      <c r="C1037" s="9"/>
      <c r="D1037" s="9"/>
      <c r="E1037" s="196"/>
      <c r="F1037" s="429" t="s">
        <v>71</v>
      </c>
      <c r="G1037" s="429">
        <v>1</v>
      </c>
      <c r="H1037" s="43"/>
      <c r="I1037" s="33">
        <f>+G1037*H1037</f>
        <v>0</v>
      </c>
    </row>
    <row r="1038" spans="2:9" ht="15.75" x14ac:dyDescent="0.25">
      <c r="B1038" s="372"/>
      <c r="C1038" s="5"/>
      <c r="D1038" s="5"/>
      <c r="E1038" s="220"/>
      <c r="F1038" s="42"/>
      <c r="G1038" s="5"/>
      <c r="H1038" s="43"/>
      <c r="I1038" s="70"/>
    </row>
    <row r="1039" spans="2:9" x14ac:dyDescent="0.25">
      <c r="B1039" s="622" t="s">
        <v>146</v>
      </c>
      <c r="C1039" s="623"/>
      <c r="D1039" s="623"/>
      <c r="E1039" s="623"/>
      <c r="F1039" s="583" t="s">
        <v>5</v>
      </c>
      <c r="G1039" s="584">
        <v>1</v>
      </c>
      <c r="H1039" s="690"/>
      <c r="I1039" s="539">
        <f>+G1039*H1039</f>
        <v>0</v>
      </c>
    </row>
    <row r="1040" spans="2:9" x14ac:dyDescent="0.25">
      <c r="B1040" s="683"/>
      <c r="C1040" s="592"/>
      <c r="D1040" s="592"/>
      <c r="E1040" s="592"/>
      <c r="F1040" s="583"/>
      <c r="G1040" s="585"/>
      <c r="H1040" s="690"/>
      <c r="I1040" s="542"/>
    </row>
    <row r="1041" spans="2:9" x14ac:dyDescent="0.25">
      <c r="B1041" s="617"/>
      <c r="C1041" s="618"/>
      <c r="D1041" s="618"/>
      <c r="E1041" s="618"/>
      <c r="F1041" s="590"/>
      <c r="G1041" s="586"/>
      <c r="H1041" s="691"/>
      <c r="I1041" s="540"/>
    </row>
    <row r="1042" spans="2:9" ht="15.75" x14ac:dyDescent="0.25">
      <c r="B1042" s="372"/>
      <c r="C1042" s="5"/>
      <c r="D1042" s="5"/>
      <c r="E1042" s="220"/>
      <c r="F1042" s="432"/>
      <c r="G1042" s="5"/>
      <c r="H1042" s="152"/>
      <c r="I1042" s="70"/>
    </row>
    <row r="1043" spans="2:9" x14ac:dyDescent="0.25">
      <c r="B1043" s="614" t="s">
        <v>151</v>
      </c>
      <c r="C1043" s="684"/>
      <c r="D1043" s="684"/>
      <c r="E1043" s="684"/>
      <c r="F1043" s="517" t="s">
        <v>5</v>
      </c>
      <c r="G1043" s="519">
        <v>1</v>
      </c>
      <c r="H1043" s="521"/>
      <c r="I1043" s="523">
        <f t="shared" ref="I1043" si="66">G1043*H1043</f>
        <v>0</v>
      </c>
    </row>
    <row r="1044" spans="2:9" x14ac:dyDescent="0.25">
      <c r="B1044" s="685"/>
      <c r="C1044" s="686"/>
      <c r="D1044" s="686"/>
      <c r="E1044" s="686"/>
      <c r="F1044" s="518"/>
      <c r="G1044" s="520"/>
      <c r="H1044" s="522"/>
      <c r="I1044" s="543"/>
    </row>
    <row r="1045" spans="2:9" x14ac:dyDescent="0.25">
      <c r="B1045" s="105"/>
      <c r="C1045" s="124"/>
      <c r="D1045" s="124"/>
      <c r="E1045" s="204"/>
      <c r="F1045" s="107"/>
      <c r="G1045" s="107"/>
      <c r="H1045" s="31"/>
      <c r="I1045" s="64"/>
    </row>
    <row r="1046" spans="2:9" x14ac:dyDescent="0.25">
      <c r="B1046" s="614" t="s">
        <v>147</v>
      </c>
      <c r="C1046" s="615"/>
      <c r="D1046" s="615"/>
      <c r="E1046" s="687"/>
      <c r="F1046" s="536" t="s">
        <v>5</v>
      </c>
      <c r="G1046" s="536">
        <v>1</v>
      </c>
      <c r="H1046" s="545"/>
      <c r="I1046" s="547">
        <f>G1046*H1047</f>
        <v>0</v>
      </c>
    </row>
    <row r="1047" spans="2:9" x14ac:dyDescent="0.25">
      <c r="B1047" s="683"/>
      <c r="C1047" s="592"/>
      <c r="D1047" s="592"/>
      <c r="E1047" s="593"/>
      <c r="F1047" s="544"/>
      <c r="G1047" s="544"/>
      <c r="H1047" s="546"/>
      <c r="I1047" s="548"/>
    </row>
    <row r="1048" spans="2:9" x14ac:dyDescent="0.25">
      <c r="B1048" s="105"/>
      <c r="C1048" s="124"/>
      <c r="D1048" s="124"/>
      <c r="E1048" s="204"/>
      <c r="F1048" s="109"/>
      <c r="G1048" s="109"/>
      <c r="H1048" s="13"/>
      <c r="I1048" s="346"/>
    </row>
    <row r="1049" spans="2:9" x14ac:dyDescent="0.25">
      <c r="B1049" s="614" t="s">
        <v>130</v>
      </c>
      <c r="C1049" s="615"/>
      <c r="D1049" s="615"/>
      <c r="E1049" s="615"/>
      <c r="F1049" s="517" t="s">
        <v>5</v>
      </c>
      <c r="G1049" s="519">
        <v>1</v>
      </c>
      <c r="H1049" s="521"/>
      <c r="I1049" s="523">
        <f>G1049*H1050</f>
        <v>0</v>
      </c>
    </row>
    <row r="1050" spans="2:9" x14ac:dyDescent="0.25">
      <c r="B1050" s="617"/>
      <c r="C1050" s="618"/>
      <c r="D1050" s="618"/>
      <c r="E1050" s="618"/>
      <c r="F1050" s="518"/>
      <c r="G1050" s="520"/>
      <c r="H1050" s="522"/>
      <c r="I1050" s="524"/>
    </row>
    <row r="1051" spans="2:9" x14ac:dyDescent="0.25">
      <c r="B1051" s="106"/>
      <c r="C1051" s="125"/>
      <c r="D1051" s="125"/>
      <c r="E1051" s="205"/>
      <c r="F1051" s="132"/>
      <c r="G1051" s="107"/>
      <c r="H1051" s="14"/>
      <c r="I1051" s="349"/>
    </row>
    <row r="1052" spans="2:9" x14ac:dyDescent="0.25">
      <c r="B1052" s="106" t="s">
        <v>83</v>
      </c>
      <c r="C1052" s="125"/>
      <c r="D1052" s="125"/>
      <c r="E1052" s="205"/>
      <c r="F1052" s="343" t="s">
        <v>5</v>
      </c>
      <c r="G1052" s="172">
        <v>1</v>
      </c>
      <c r="H1052" s="13"/>
      <c r="I1052" s="49">
        <f>+G1052*H1052</f>
        <v>0</v>
      </c>
    </row>
    <row r="1053" spans="2:9" x14ac:dyDescent="0.25">
      <c r="B1053" s="106"/>
      <c r="C1053" s="125"/>
      <c r="D1053" s="125"/>
      <c r="E1053" s="205"/>
      <c r="F1053" s="311"/>
      <c r="G1053" s="110"/>
      <c r="H1053" s="13"/>
      <c r="I1053" s="49"/>
    </row>
    <row r="1054" spans="2:9" x14ac:dyDescent="0.25">
      <c r="B1054" s="614" t="s">
        <v>131</v>
      </c>
      <c r="C1054" s="615"/>
      <c r="D1054" s="615"/>
      <c r="E1054" s="616"/>
      <c r="F1054" s="525"/>
      <c r="G1054" s="678"/>
      <c r="H1054" s="527"/>
      <c r="I1054" s="523"/>
    </row>
    <row r="1055" spans="2:9" x14ac:dyDescent="0.25">
      <c r="B1055" s="617"/>
      <c r="C1055" s="618"/>
      <c r="D1055" s="618"/>
      <c r="E1055" s="619"/>
      <c r="F1055" s="666"/>
      <c r="G1055" s="679"/>
      <c r="H1055" s="528"/>
      <c r="I1055" s="524"/>
    </row>
    <row r="1056" spans="2:9" x14ac:dyDescent="0.25">
      <c r="B1056" s="106"/>
      <c r="C1056" s="4"/>
      <c r="D1056" s="113" t="s">
        <v>78</v>
      </c>
      <c r="E1056" s="357"/>
      <c r="F1056" s="97"/>
      <c r="G1056" s="2"/>
      <c r="H1056" s="14"/>
      <c r="I1056" s="33"/>
    </row>
    <row r="1057" spans="2:23" x14ac:dyDescent="0.25">
      <c r="B1057" s="106"/>
      <c r="C1057" s="4"/>
      <c r="D1057" s="113"/>
      <c r="E1057" s="204" t="s">
        <v>33</v>
      </c>
      <c r="F1057" s="344" t="s">
        <v>7</v>
      </c>
      <c r="G1057" s="172">
        <v>10</v>
      </c>
      <c r="H1057" s="13"/>
      <c r="I1057" s="57">
        <f t="shared" ref="I1057:I1065" si="67">G1057*H1057</f>
        <v>0</v>
      </c>
    </row>
    <row r="1058" spans="2:23" x14ac:dyDescent="0.25">
      <c r="B1058" s="106"/>
      <c r="C1058" s="4"/>
      <c r="D1058" s="113"/>
      <c r="E1058" s="204" t="s">
        <v>12</v>
      </c>
      <c r="F1058" s="172" t="s">
        <v>7</v>
      </c>
      <c r="G1058" s="172">
        <v>50</v>
      </c>
      <c r="H1058" s="13"/>
      <c r="I1058" s="57">
        <f t="shared" si="67"/>
        <v>0</v>
      </c>
    </row>
    <row r="1059" spans="2:23" x14ac:dyDescent="0.25">
      <c r="B1059" s="106"/>
      <c r="C1059" s="4"/>
      <c r="D1059" s="113"/>
      <c r="E1059" s="204" t="s">
        <v>53</v>
      </c>
      <c r="F1059" s="172" t="s">
        <v>7</v>
      </c>
      <c r="G1059" s="172">
        <v>10</v>
      </c>
      <c r="H1059" s="13"/>
      <c r="I1059" s="57">
        <f t="shared" si="67"/>
        <v>0</v>
      </c>
    </row>
    <row r="1060" spans="2:23" x14ac:dyDescent="0.25">
      <c r="B1060" s="106"/>
      <c r="C1060" s="4"/>
      <c r="D1060" s="113"/>
      <c r="E1060" s="204" t="s">
        <v>157</v>
      </c>
      <c r="F1060" s="172" t="s">
        <v>7</v>
      </c>
      <c r="G1060" s="172">
        <v>80</v>
      </c>
      <c r="H1060" s="13"/>
      <c r="I1060" s="57">
        <f t="shared" si="67"/>
        <v>0</v>
      </c>
    </row>
    <row r="1061" spans="2:23" x14ac:dyDescent="0.25">
      <c r="B1061" s="106"/>
      <c r="C1061" s="4"/>
      <c r="D1061" s="113"/>
      <c r="E1061" s="205"/>
      <c r="F1061" s="436"/>
      <c r="G1061" s="436"/>
      <c r="H1061" s="437"/>
      <c r="I1061" s="438"/>
    </row>
    <row r="1062" spans="2:23" x14ac:dyDescent="0.25">
      <c r="B1062" s="106" t="s">
        <v>40</v>
      </c>
      <c r="C1062" s="4"/>
      <c r="D1062" s="4"/>
      <c r="E1062" s="198"/>
      <c r="F1062" s="433"/>
      <c r="G1062" s="433"/>
      <c r="H1062" s="434"/>
      <c r="I1062" s="435"/>
    </row>
    <row r="1063" spans="2:23" x14ac:dyDescent="0.25">
      <c r="B1063" s="106"/>
      <c r="C1063" s="4"/>
      <c r="D1063" s="4"/>
      <c r="E1063" s="204" t="s">
        <v>33</v>
      </c>
      <c r="F1063" s="172" t="s">
        <v>7</v>
      </c>
      <c r="G1063" s="172">
        <v>10</v>
      </c>
      <c r="H1063" s="13"/>
      <c r="I1063" s="57">
        <f t="shared" si="67"/>
        <v>0</v>
      </c>
    </row>
    <row r="1064" spans="2:23" x14ac:dyDescent="0.25">
      <c r="B1064" s="106"/>
      <c r="C1064" s="4"/>
      <c r="D1064" s="4"/>
      <c r="E1064" s="204" t="s">
        <v>12</v>
      </c>
      <c r="F1064" s="172" t="s">
        <v>7</v>
      </c>
      <c r="G1064" s="172">
        <v>50</v>
      </c>
      <c r="H1064" s="13"/>
      <c r="I1064" s="57">
        <f t="shared" si="67"/>
        <v>0</v>
      </c>
    </row>
    <row r="1065" spans="2:23" x14ac:dyDescent="0.25">
      <c r="B1065" s="106"/>
      <c r="C1065" s="4"/>
      <c r="D1065" s="4"/>
      <c r="E1065" s="204" t="s">
        <v>53</v>
      </c>
      <c r="F1065" s="172" t="s">
        <v>7</v>
      </c>
      <c r="G1065" s="172">
        <v>10</v>
      </c>
      <c r="H1065" s="13"/>
      <c r="I1065" s="57">
        <f t="shared" si="67"/>
        <v>0</v>
      </c>
    </row>
    <row r="1066" spans="2:23" x14ac:dyDescent="0.25">
      <c r="B1066" s="106"/>
      <c r="C1066" s="4"/>
      <c r="D1066" s="4"/>
      <c r="E1066" s="204" t="s">
        <v>157</v>
      </c>
      <c r="F1066" s="172" t="s">
        <v>7</v>
      </c>
      <c r="G1066" s="172">
        <v>80</v>
      </c>
      <c r="H1066" s="13"/>
      <c r="I1066" s="57">
        <f t="shared" ref="I1066" si="68">G1066*H1066</f>
        <v>0</v>
      </c>
    </row>
    <row r="1067" spans="2:23" x14ac:dyDescent="0.25">
      <c r="B1067" s="106"/>
      <c r="C1067" s="4"/>
      <c r="D1067" s="4"/>
      <c r="E1067" s="204"/>
      <c r="F1067" s="108"/>
      <c r="G1067" s="108"/>
      <c r="H1067" s="13"/>
      <c r="I1067" s="56"/>
      <c r="S1067" s="2"/>
      <c r="T1067" s="2"/>
      <c r="U1067" s="2"/>
      <c r="V1067" s="2"/>
      <c r="W1067" s="2"/>
    </row>
    <row r="1068" spans="2:23" x14ac:dyDescent="0.25">
      <c r="B1068" s="614" t="s">
        <v>136</v>
      </c>
      <c r="C1068" s="615"/>
      <c r="D1068" s="615"/>
      <c r="E1068" s="616"/>
      <c r="F1068" s="665"/>
      <c r="G1068" s="667"/>
      <c r="H1068" s="604"/>
      <c r="I1068" s="539"/>
      <c r="S1068" s="141"/>
      <c r="T1068" s="217"/>
      <c r="U1068" s="219"/>
      <c r="V1068" s="219"/>
      <c r="W1068" s="2"/>
    </row>
    <row r="1069" spans="2:23" x14ac:dyDescent="0.25">
      <c r="B1069" s="617"/>
      <c r="C1069" s="618"/>
      <c r="D1069" s="618"/>
      <c r="E1069" s="619"/>
      <c r="F1069" s="666"/>
      <c r="G1069" s="668"/>
      <c r="H1069" s="605"/>
      <c r="I1069" s="541"/>
      <c r="S1069" s="2"/>
      <c r="T1069" s="2"/>
      <c r="U1069" s="2"/>
      <c r="V1069" s="2"/>
      <c r="W1069" s="2"/>
    </row>
    <row r="1070" spans="2:23" x14ac:dyDescent="0.25">
      <c r="B1070" s="106"/>
      <c r="C1070" s="4"/>
      <c r="D1070" s="113" t="s">
        <v>75</v>
      </c>
      <c r="E1070" s="357"/>
      <c r="F1070" s="97"/>
      <c r="G1070" s="412"/>
      <c r="H1070" s="13"/>
      <c r="I1070" s="57"/>
    </row>
    <row r="1071" spans="2:23" x14ac:dyDescent="0.25">
      <c r="B1071" s="106"/>
      <c r="C1071" s="4"/>
      <c r="D1071" s="113"/>
      <c r="E1071" s="204" t="s">
        <v>18</v>
      </c>
      <c r="F1071" s="185" t="s">
        <v>7</v>
      </c>
      <c r="G1071" s="172">
        <v>52</v>
      </c>
      <c r="H1071" s="13"/>
      <c r="I1071" s="57">
        <f t="shared" ref="I1071" si="69">G1071*H1071</f>
        <v>0</v>
      </c>
    </row>
    <row r="1072" spans="2:23" x14ac:dyDescent="0.25">
      <c r="B1072" s="106"/>
      <c r="C1072" s="4"/>
      <c r="D1072" s="113"/>
      <c r="E1072" s="357"/>
      <c r="F1072" s="97"/>
      <c r="G1072" s="412"/>
      <c r="H1072" s="13"/>
      <c r="I1072" s="57"/>
    </row>
    <row r="1073" spans="2:9" x14ac:dyDescent="0.25">
      <c r="B1073" s="106" t="s">
        <v>41</v>
      </c>
      <c r="C1073" s="4"/>
      <c r="D1073" s="4"/>
      <c r="E1073" s="198"/>
      <c r="F1073" s="107"/>
      <c r="G1073" s="108"/>
      <c r="H1073" s="13"/>
      <c r="I1073" s="57"/>
    </row>
    <row r="1074" spans="2:9" x14ac:dyDescent="0.25">
      <c r="B1074" s="106"/>
      <c r="C1074" s="4"/>
      <c r="D1074" s="4"/>
      <c r="E1074" s="204" t="s">
        <v>18</v>
      </c>
      <c r="F1074" s="172" t="s">
        <v>7</v>
      </c>
      <c r="G1074" s="172">
        <v>52</v>
      </c>
      <c r="H1074" s="13"/>
      <c r="I1074" s="57">
        <f t="shared" ref="I1074:I1075" si="70">G1074*H1074</f>
        <v>0</v>
      </c>
    </row>
    <row r="1075" spans="2:9" x14ac:dyDescent="0.25">
      <c r="B1075" s="106"/>
      <c r="C1075" s="4"/>
      <c r="D1075" s="4"/>
      <c r="E1075" s="204"/>
      <c r="F1075" s="108"/>
      <c r="G1075" s="108"/>
      <c r="H1075" s="13"/>
      <c r="I1075" s="57">
        <f t="shared" si="70"/>
        <v>0</v>
      </c>
    </row>
    <row r="1076" spans="2:9" x14ac:dyDescent="0.25">
      <c r="B1076" s="669" t="s">
        <v>158</v>
      </c>
      <c r="C1076" s="670"/>
      <c r="D1076" s="670"/>
      <c r="E1076" s="670"/>
      <c r="F1076" s="675" t="s">
        <v>5</v>
      </c>
      <c r="G1076" s="675">
        <v>1</v>
      </c>
      <c r="H1076" s="676"/>
      <c r="I1076" s="677">
        <f>G1076*H1077</f>
        <v>0</v>
      </c>
    </row>
    <row r="1077" spans="2:9" x14ac:dyDescent="0.25">
      <c r="B1077" s="671"/>
      <c r="C1077" s="670"/>
      <c r="D1077" s="670"/>
      <c r="E1077" s="670"/>
      <c r="F1077" s="675"/>
      <c r="G1077" s="675"/>
      <c r="H1077" s="676"/>
      <c r="I1077" s="677"/>
    </row>
    <row r="1078" spans="2:9" x14ac:dyDescent="0.25">
      <c r="B1078" s="104"/>
      <c r="C1078" s="5"/>
      <c r="D1078" s="24"/>
      <c r="E1078" s="389"/>
      <c r="F1078" s="132"/>
      <c r="G1078" s="132"/>
      <c r="H1078" s="144"/>
      <c r="I1078" s="70"/>
    </row>
    <row r="1079" spans="2:9" ht="15" customHeight="1" x14ac:dyDescent="0.25">
      <c r="B1079" s="669" t="s">
        <v>158</v>
      </c>
      <c r="C1079" s="670"/>
      <c r="D1079" s="670"/>
      <c r="E1079" s="670"/>
      <c r="F1079" s="675" t="s">
        <v>5</v>
      </c>
      <c r="G1079" s="675">
        <v>1</v>
      </c>
      <c r="H1079" s="676"/>
      <c r="I1079" s="677">
        <f>G1079*H1080</f>
        <v>0</v>
      </c>
    </row>
    <row r="1080" spans="2:9" x14ac:dyDescent="0.25">
      <c r="B1080" s="671"/>
      <c r="C1080" s="670"/>
      <c r="D1080" s="670"/>
      <c r="E1080" s="670"/>
      <c r="F1080" s="675"/>
      <c r="G1080" s="675"/>
      <c r="H1080" s="676"/>
      <c r="I1080" s="677"/>
    </row>
    <row r="1081" spans="2:9" x14ac:dyDescent="0.25">
      <c r="B1081" s="106"/>
      <c r="C1081" s="5"/>
      <c r="D1081" s="251"/>
      <c r="E1081" s="390"/>
      <c r="F1081" s="157"/>
      <c r="G1081" s="391"/>
      <c r="H1081" s="152"/>
      <c r="I1081" s="345"/>
    </row>
    <row r="1082" spans="2:9" x14ac:dyDescent="0.25">
      <c r="B1082" s="669" t="s">
        <v>159</v>
      </c>
      <c r="C1082" s="670"/>
      <c r="D1082" s="670"/>
      <c r="E1082" s="670"/>
      <c r="F1082" s="675" t="s">
        <v>5</v>
      </c>
      <c r="G1082" s="675">
        <v>1</v>
      </c>
      <c r="H1082" s="676"/>
      <c r="I1082" s="677">
        <f>G1082*H1083</f>
        <v>0</v>
      </c>
    </row>
    <row r="1083" spans="2:9" x14ac:dyDescent="0.25">
      <c r="B1083" s="671"/>
      <c r="C1083" s="670"/>
      <c r="D1083" s="670"/>
      <c r="E1083" s="670"/>
      <c r="F1083" s="675"/>
      <c r="G1083" s="675"/>
      <c r="H1083" s="676"/>
      <c r="I1083" s="677"/>
    </row>
    <row r="1084" spans="2:9" ht="15.75" thickBot="1" x14ac:dyDescent="0.3">
      <c r="B1084" s="153"/>
      <c r="C1084" s="10"/>
      <c r="D1084" s="87"/>
      <c r="E1084" s="268"/>
      <c r="F1084" s="269"/>
      <c r="G1084" s="385"/>
      <c r="H1084" s="258"/>
      <c r="I1084" s="266"/>
    </row>
    <row r="1085" spans="2:9" x14ac:dyDescent="0.25">
      <c r="B1085" s="5"/>
      <c r="C1085" s="5"/>
      <c r="D1085" s="24"/>
      <c r="E1085" s="209"/>
      <c r="F1085" s="23"/>
      <c r="G1085" s="23"/>
      <c r="H1085" s="17"/>
      <c r="I1085" s="60"/>
    </row>
    <row r="1086" spans="2:9" x14ac:dyDescent="0.25">
      <c r="B1086" s="5"/>
      <c r="C1086" s="5"/>
      <c r="D1086" s="24"/>
      <c r="E1086" s="209"/>
      <c r="F1086" s="23"/>
      <c r="G1086" s="23"/>
      <c r="H1086" s="17"/>
      <c r="I1086" s="60"/>
    </row>
    <row r="1087" spans="2:9" x14ac:dyDescent="0.25">
      <c r="B1087" s="5"/>
      <c r="C1087" s="5"/>
      <c r="D1087" s="24"/>
      <c r="E1087" s="209"/>
      <c r="F1087" s="23"/>
      <c r="G1087" s="23"/>
      <c r="H1087" s="17"/>
      <c r="I1087" s="60"/>
    </row>
    <row r="1088" spans="2:9" ht="15.75" thickBot="1" x14ac:dyDescent="0.3">
      <c r="B1088" s="5"/>
      <c r="C1088" s="5"/>
      <c r="D1088" s="24"/>
      <c r="E1088" s="209"/>
      <c r="F1088" s="23"/>
      <c r="G1088" s="23"/>
      <c r="H1088" s="17"/>
      <c r="I1088" s="60"/>
    </row>
    <row r="1089" spans="2:9" ht="15.75" thickBot="1" x14ac:dyDescent="0.3">
      <c r="B1089" s="699" t="s">
        <v>0</v>
      </c>
      <c r="C1089" s="700"/>
      <c r="D1089" s="700"/>
      <c r="E1089" s="700"/>
      <c r="F1089" s="34" t="s">
        <v>1</v>
      </c>
      <c r="G1089" s="34" t="s">
        <v>2</v>
      </c>
      <c r="H1089" s="61" t="s">
        <v>3</v>
      </c>
      <c r="I1089" s="62" t="s">
        <v>4</v>
      </c>
    </row>
    <row r="1090" spans="2:9" ht="15.75" thickTop="1" x14ac:dyDescent="0.25">
      <c r="B1090" s="92"/>
      <c r="C1090" s="88"/>
      <c r="D1090" s="88"/>
      <c r="E1090" s="213"/>
      <c r="F1090" s="89"/>
      <c r="G1090" s="89"/>
      <c r="H1090" s="90"/>
      <c r="I1090" s="91"/>
    </row>
    <row r="1091" spans="2:9" x14ac:dyDescent="0.25">
      <c r="B1091" s="106" t="s">
        <v>8</v>
      </c>
      <c r="C1091" s="125"/>
      <c r="D1091" s="113"/>
      <c r="E1091" s="205"/>
      <c r="F1091" s="172" t="s">
        <v>5</v>
      </c>
      <c r="G1091" s="174">
        <v>1</v>
      </c>
      <c r="H1091" s="43"/>
      <c r="I1091" s="33">
        <f t="shared" ref="I1091:I1097" si="71">G1091*H1091</f>
        <v>0</v>
      </c>
    </row>
    <row r="1092" spans="2:9" x14ac:dyDescent="0.25">
      <c r="B1092" s="106"/>
      <c r="C1092" s="125"/>
      <c r="D1092" s="113"/>
      <c r="E1092" s="205"/>
      <c r="F1092" s="172"/>
      <c r="G1092" s="344"/>
      <c r="H1092" s="43"/>
      <c r="I1092" s="33"/>
    </row>
    <row r="1093" spans="2:9" x14ac:dyDescent="0.25">
      <c r="B1093" s="106" t="s">
        <v>19</v>
      </c>
      <c r="C1093" s="125"/>
      <c r="D1093" s="113"/>
      <c r="E1093" s="205"/>
      <c r="F1093" s="172" t="s">
        <v>5</v>
      </c>
      <c r="G1093" s="108">
        <v>1</v>
      </c>
      <c r="H1093" s="43"/>
      <c r="I1093" s="35">
        <f t="shared" si="71"/>
        <v>0</v>
      </c>
    </row>
    <row r="1094" spans="2:9" x14ac:dyDescent="0.25">
      <c r="B1094" s="103"/>
      <c r="C1094" s="118"/>
      <c r="D1094" s="114"/>
      <c r="E1094" s="202"/>
      <c r="F1094" s="180"/>
      <c r="G1094" s="180"/>
      <c r="H1094" s="152"/>
      <c r="I1094" s="49"/>
    </row>
    <row r="1095" spans="2:9" x14ac:dyDescent="0.25">
      <c r="B1095" s="106" t="s">
        <v>68</v>
      </c>
      <c r="C1095" s="126"/>
      <c r="D1095" s="127"/>
      <c r="E1095" s="211"/>
      <c r="F1095" s="172" t="s">
        <v>17</v>
      </c>
      <c r="G1095" s="108">
        <v>1</v>
      </c>
      <c r="H1095" s="43"/>
      <c r="I1095" s="57">
        <f t="shared" si="71"/>
        <v>0</v>
      </c>
    </row>
    <row r="1096" spans="2:9" x14ac:dyDescent="0.25">
      <c r="B1096" s="106"/>
      <c r="C1096" s="126"/>
      <c r="D1096" s="127"/>
      <c r="E1096" s="211"/>
      <c r="F1096" s="172"/>
      <c r="G1096" s="108"/>
      <c r="H1096" s="44"/>
      <c r="I1096" s="48"/>
    </row>
    <row r="1097" spans="2:9" x14ac:dyDescent="0.25">
      <c r="B1097" s="103" t="s">
        <v>80</v>
      </c>
      <c r="C1097" s="6"/>
      <c r="D1097" s="6"/>
      <c r="E1097" s="218"/>
      <c r="F1097" s="108" t="s">
        <v>17</v>
      </c>
      <c r="G1097" s="108">
        <v>1</v>
      </c>
      <c r="H1097" s="43"/>
      <c r="I1097" s="33">
        <f t="shared" si="71"/>
        <v>0</v>
      </c>
    </row>
    <row r="1098" spans="2:9" x14ac:dyDescent="0.25">
      <c r="B1098" s="103"/>
      <c r="C1098" s="30"/>
      <c r="D1098" s="30"/>
      <c r="E1098" s="267"/>
      <c r="F1098" s="108"/>
      <c r="G1098" s="108"/>
      <c r="H1098" s="152"/>
      <c r="I1098" s="345"/>
    </row>
    <row r="1099" spans="2:9" x14ac:dyDescent="0.25">
      <c r="B1099" s="106"/>
      <c r="C1099" s="126"/>
      <c r="D1099" s="127"/>
      <c r="E1099" s="211"/>
      <c r="F1099" s="172"/>
      <c r="G1099" s="108"/>
      <c r="H1099" s="152"/>
      <c r="I1099" s="345"/>
    </row>
    <row r="1100" spans="2:9" ht="15.75" x14ac:dyDescent="0.25">
      <c r="B1100" s="701" t="s">
        <v>88</v>
      </c>
      <c r="C1100" s="702"/>
      <c r="D1100" s="703"/>
      <c r="E1100" s="704"/>
      <c r="F1100" s="38"/>
      <c r="G1100" s="36"/>
      <c r="H1100" s="43"/>
      <c r="I1100" s="57"/>
    </row>
    <row r="1101" spans="2:9" x14ac:dyDescent="0.25">
      <c r="B1101" s="120"/>
      <c r="C1101" s="4"/>
      <c r="D1101" s="20"/>
      <c r="E1101" s="198"/>
      <c r="F1101" s="137"/>
      <c r="G1101" s="138"/>
      <c r="H1101" s="14"/>
      <c r="I1101" s="58"/>
    </row>
    <row r="1102" spans="2:9" x14ac:dyDescent="0.25">
      <c r="B1102" s="122" t="s">
        <v>43</v>
      </c>
      <c r="C1102" s="4"/>
      <c r="D1102" s="20"/>
      <c r="E1102" s="198"/>
      <c r="F1102" s="137" t="s">
        <v>5</v>
      </c>
      <c r="G1102" s="138">
        <v>1</v>
      </c>
      <c r="H1102" s="13"/>
      <c r="I1102" s="48">
        <f t="shared" ref="I1102:I1110" si="72">G1102*H1102</f>
        <v>0</v>
      </c>
    </row>
    <row r="1103" spans="2:9" x14ac:dyDescent="0.25">
      <c r="B1103" s="120"/>
      <c r="C1103" s="4"/>
      <c r="D1103" s="20"/>
      <c r="E1103" s="198"/>
      <c r="F1103" s="137"/>
      <c r="G1103" s="138"/>
      <c r="H1103" s="13"/>
      <c r="I1103" s="48"/>
    </row>
    <row r="1104" spans="2:9" x14ac:dyDescent="0.25">
      <c r="B1104" s="122" t="s">
        <v>44</v>
      </c>
      <c r="C1104" s="4"/>
      <c r="D1104" s="20"/>
      <c r="E1104" s="198"/>
      <c r="F1104" s="137" t="s">
        <v>5</v>
      </c>
      <c r="G1104" s="138">
        <v>1</v>
      </c>
      <c r="H1104" s="54"/>
      <c r="I1104" s="33">
        <f t="shared" si="72"/>
        <v>0</v>
      </c>
    </row>
    <row r="1105" spans="2:9" x14ac:dyDescent="0.25">
      <c r="B1105" s="120"/>
      <c r="C1105" s="4"/>
      <c r="D1105" s="20"/>
      <c r="E1105" s="198"/>
      <c r="F1105" s="137"/>
      <c r="G1105" s="138"/>
      <c r="H1105" s="14"/>
      <c r="I1105" s="49"/>
    </row>
    <row r="1106" spans="2:9" x14ac:dyDescent="0.25">
      <c r="B1106" s="122" t="s">
        <v>66</v>
      </c>
      <c r="C1106" s="4"/>
      <c r="D1106" s="20"/>
      <c r="E1106" s="198"/>
      <c r="F1106" s="137" t="s">
        <v>5</v>
      </c>
      <c r="G1106" s="138">
        <v>1</v>
      </c>
      <c r="H1106" s="15"/>
      <c r="I1106" s="346">
        <f t="shared" si="72"/>
        <v>0</v>
      </c>
    </row>
    <row r="1107" spans="2:9" x14ac:dyDescent="0.25">
      <c r="B1107" s="120"/>
      <c r="C1107" s="4"/>
      <c r="D1107" s="20"/>
      <c r="E1107" s="198"/>
      <c r="F1107" s="137"/>
      <c r="G1107" s="138"/>
      <c r="H1107" s="31"/>
      <c r="I1107" s="32"/>
    </row>
    <row r="1108" spans="2:9" x14ac:dyDescent="0.25">
      <c r="B1108" s="122" t="s">
        <v>95</v>
      </c>
      <c r="C1108" s="4"/>
      <c r="D1108" s="20"/>
      <c r="E1108" s="198"/>
      <c r="F1108" s="137" t="s">
        <v>5</v>
      </c>
      <c r="G1108" s="138">
        <v>1</v>
      </c>
      <c r="H1108" s="37"/>
      <c r="I1108" s="49">
        <f t="shared" si="72"/>
        <v>0</v>
      </c>
    </row>
    <row r="1109" spans="2:9" x14ac:dyDescent="0.25">
      <c r="B1109" s="120"/>
      <c r="C1109" s="4"/>
      <c r="D1109" s="20"/>
      <c r="E1109" s="198"/>
      <c r="F1109" s="137"/>
      <c r="G1109" s="138"/>
      <c r="H1109" s="37"/>
      <c r="I1109" s="56"/>
    </row>
    <row r="1110" spans="2:9" x14ac:dyDescent="0.25">
      <c r="B1110" s="122" t="s">
        <v>11</v>
      </c>
      <c r="C1110" s="4"/>
      <c r="D1110" s="20"/>
      <c r="E1110" s="198"/>
      <c r="F1110" s="137" t="s">
        <v>5</v>
      </c>
      <c r="G1110" s="138">
        <v>1</v>
      </c>
      <c r="H1110" s="37"/>
      <c r="I1110" s="48">
        <f t="shared" si="72"/>
        <v>0</v>
      </c>
    </row>
    <row r="1111" spans="2:9" x14ac:dyDescent="0.25">
      <c r="B1111" s="122"/>
      <c r="C1111" s="4"/>
      <c r="D1111" s="20"/>
      <c r="E1111" s="198"/>
      <c r="F1111" s="137"/>
      <c r="G1111" s="138"/>
      <c r="H1111" s="13"/>
      <c r="I1111" s="35"/>
    </row>
    <row r="1112" spans="2:9" x14ac:dyDescent="0.25">
      <c r="B1112" s="122"/>
      <c r="C1112" s="4"/>
      <c r="D1112" s="20"/>
      <c r="E1112" s="198"/>
      <c r="F1112" s="137"/>
      <c r="G1112" s="138"/>
      <c r="H1112" s="13"/>
      <c r="I1112" s="49"/>
    </row>
    <row r="1113" spans="2:9" ht="15.75" x14ac:dyDescent="0.25">
      <c r="B1113" s="272" t="s">
        <v>24</v>
      </c>
      <c r="C1113" s="273"/>
      <c r="D1113" s="273"/>
      <c r="E1113" s="276"/>
      <c r="F1113" s="40"/>
      <c r="G1113" s="40"/>
      <c r="H1113" s="13"/>
      <c r="I1113" s="57"/>
    </row>
    <row r="1114" spans="2:9" ht="15.75" x14ac:dyDescent="0.25">
      <c r="B1114" s="130" t="s">
        <v>67</v>
      </c>
      <c r="C1114" s="131"/>
      <c r="D1114" s="131"/>
      <c r="E1114" s="215"/>
      <c r="F1114" s="7"/>
      <c r="G1114" s="7"/>
      <c r="H1114" s="13"/>
      <c r="I1114" s="33"/>
    </row>
    <row r="1115" spans="2:9" x14ac:dyDescent="0.25">
      <c r="B1115" s="26"/>
      <c r="C1115" s="27"/>
      <c r="D1115" s="78"/>
      <c r="E1115" s="201"/>
      <c r="F1115" s="79"/>
      <c r="G1115" s="79"/>
      <c r="H1115" s="13"/>
      <c r="I1115" s="57"/>
    </row>
    <row r="1116" spans="2:9" x14ac:dyDescent="0.25">
      <c r="B1116" s="591" t="s">
        <v>144</v>
      </c>
      <c r="C1116" s="592"/>
      <c r="D1116" s="592"/>
      <c r="E1116" s="593"/>
      <c r="F1116" s="672" t="s">
        <v>5</v>
      </c>
      <c r="G1116" s="529">
        <v>1</v>
      </c>
      <c r="H1116" s="533"/>
      <c r="I1116" s="523">
        <f>G1116*H1117</f>
        <v>0</v>
      </c>
    </row>
    <row r="1117" spans="2:9" ht="39.75" customHeight="1" x14ac:dyDescent="0.25">
      <c r="B1117" s="594"/>
      <c r="C1117" s="595"/>
      <c r="D1117" s="595"/>
      <c r="E1117" s="596"/>
      <c r="F1117" s="567"/>
      <c r="G1117" s="530"/>
      <c r="H1117" s="534"/>
      <c r="I1117" s="524"/>
    </row>
    <row r="1118" spans="2:9" x14ac:dyDescent="0.25">
      <c r="B1118" s="104"/>
      <c r="C1118" s="5"/>
      <c r="D1118" s="5"/>
      <c r="E1118" s="220"/>
      <c r="F1118" s="107"/>
      <c r="G1118" s="107"/>
      <c r="H1118" s="8"/>
      <c r="I1118" s="35"/>
    </row>
    <row r="1119" spans="2:9" x14ac:dyDescent="0.25">
      <c r="B1119" s="656" t="s">
        <v>143</v>
      </c>
      <c r="C1119" s="657"/>
      <c r="D1119" s="657"/>
      <c r="E1119" s="658"/>
      <c r="F1119" s="572" t="s">
        <v>71</v>
      </c>
      <c r="G1119" s="673">
        <v>1</v>
      </c>
      <c r="H1119" s="533"/>
      <c r="I1119" s="539">
        <f>G1119*H1120</f>
        <v>0</v>
      </c>
    </row>
    <row r="1120" spans="2:9" x14ac:dyDescent="0.25">
      <c r="B1120" s="659"/>
      <c r="C1120" s="660"/>
      <c r="D1120" s="660"/>
      <c r="E1120" s="661"/>
      <c r="F1120" s="581"/>
      <c r="G1120" s="674"/>
      <c r="H1120" s="534"/>
      <c r="I1120" s="540"/>
    </row>
    <row r="1121" spans="2:10" x14ac:dyDescent="0.25">
      <c r="B1121" s="106"/>
      <c r="C1121" s="4"/>
      <c r="D1121" s="4"/>
      <c r="E1121" s="198"/>
      <c r="F1121" s="111"/>
      <c r="G1121" s="112"/>
      <c r="H1121" s="31"/>
      <c r="I1121" s="32"/>
    </row>
    <row r="1122" spans="2:10" x14ac:dyDescent="0.25">
      <c r="B1122" s="106" t="s">
        <v>8</v>
      </c>
      <c r="C1122" s="4"/>
      <c r="D1122" s="20"/>
      <c r="E1122" s="198"/>
      <c r="F1122" s="108" t="s">
        <v>5</v>
      </c>
      <c r="G1122" s="108">
        <v>1</v>
      </c>
      <c r="H1122" s="13"/>
      <c r="I1122" s="49">
        <f t="shared" ref="I1122:I1126" si="73">G1122*H1122</f>
        <v>0</v>
      </c>
    </row>
    <row r="1123" spans="2:10" x14ac:dyDescent="0.25">
      <c r="B1123" s="106"/>
      <c r="C1123" s="4"/>
      <c r="D1123" s="20"/>
      <c r="E1123" s="198"/>
      <c r="F1123" s="108"/>
      <c r="G1123" s="108"/>
      <c r="H1123" s="13"/>
      <c r="I1123" s="33"/>
    </row>
    <row r="1124" spans="2:10" x14ac:dyDescent="0.25">
      <c r="B1124" s="106" t="s">
        <v>19</v>
      </c>
      <c r="C1124" s="4"/>
      <c r="D1124" s="20"/>
      <c r="E1124" s="198"/>
      <c r="F1124" s="108" t="s">
        <v>5</v>
      </c>
      <c r="G1124" s="108">
        <v>1</v>
      </c>
      <c r="H1124" s="37"/>
      <c r="I1124" s="349">
        <f t="shared" si="73"/>
        <v>0</v>
      </c>
    </row>
    <row r="1125" spans="2:10" x14ac:dyDescent="0.25">
      <c r="B1125" s="106"/>
      <c r="C1125" s="4"/>
      <c r="D1125" s="4"/>
      <c r="E1125" s="198"/>
      <c r="F1125" s="134"/>
      <c r="G1125" s="112"/>
      <c r="H1125" s="13"/>
      <c r="I1125" s="349"/>
    </row>
    <row r="1126" spans="2:10" x14ac:dyDescent="0.25">
      <c r="B1126" s="133" t="s">
        <v>65</v>
      </c>
      <c r="C1126" s="9"/>
      <c r="D1126" s="25"/>
      <c r="E1126" s="212"/>
      <c r="F1126" s="108" t="s">
        <v>17</v>
      </c>
      <c r="G1126" s="128">
        <v>1</v>
      </c>
      <c r="H1126" s="13"/>
      <c r="I1126" s="33">
        <f t="shared" si="73"/>
        <v>0</v>
      </c>
    </row>
    <row r="1127" spans="2:10" x14ac:dyDescent="0.25">
      <c r="B1127" s="106"/>
      <c r="C1127" s="4"/>
      <c r="D1127" s="20"/>
      <c r="E1127" s="198"/>
      <c r="F1127" s="108"/>
      <c r="G1127" s="108"/>
      <c r="H1127" s="13"/>
      <c r="I1127" s="58"/>
    </row>
    <row r="1128" spans="2:10" x14ac:dyDescent="0.25">
      <c r="B1128" s="106"/>
      <c r="C1128" s="4"/>
      <c r="D1128" s="4"/>
      <c r="E1128" s="198"/>
      <c r="F1128" s="134"/>
      <c r="G1128" s="112"/>
      <c r="H1128" s="13"/>
      <c r="I1128" s="48"/>
    </row>
    <row r="1129" spans="2:10" x14ac:dyDescent="0.25">
      <c r="B1129" s="133"/>
      <c r="C1129" s="9"/>
      <c r="D1129" s="25"/>
      <c r="E1129" s="212"/>
      <c r="F1129" s="108"/>
      <c r="G1129" s="128"/>
      <c r="H1129" s="13"/>
      <c r="I1129" s="48"/>
    </row>
    <row r="1130" spans="2:10" ht="15.75" thickBot="1" x14ac:dyDescent="0.3">
      <c r="B1130" s="19"/>
      <c r="C1130" s="4"/>
      <c r="D1130" s="4"/>
      <c r="E1130" s="198"/>
      <c r="F1130" s="46"/>
      <c r="G1130" s="46"/>
      <c r="H1130" s="13"/>
      <c r="I1130" s="33"/>
    </row>
    <row r="1131" spans="2:10" ht="16.5" thickBot="1" x14ac:dyDescent="0.3">
      <c r="B1131" s="29"/>
      <c r="C1131" s="9"/>
      <c r="D1131" s="706" t="s">
        <v>99</v>
      </c>
      <c r="E1131" s="707"/>
      <c r="F1131" s="95"/>
      <c r="G1131" s="85"/>
      <c r="H1131" s="63"/>
      <c r="I1131" s="284">
        <f>SUM(I1034:I1129)</f>
        <v>0</v>
      </c>
    </row>
    <row r="1132" spans="2:10" ht="15.75" x14ac:dyDescent="0.25">
      <c r="B1132" s="229"/>
      <c r="C1132" s="230"/>
      <c r="D1132" s="100"/>
      <c r="E1132" s="100"/>
      <c r="F1132" s="53"/>
      <c r="G1132" s="265"/>
      <c r="H1132" s="239"/>
      <c r="I1132" s="439"/>
      <c r="J1132" s="82"/>
    </row>
    <row r="1133" spans="2:10" ht="15.75" thickBot="1" x14ac:dyDescent="0.3">
      <c r="B1133" s="145"/>
      <c r="C1133" s="146"/>
      <c r="D1133" s="234"/>
      <c r="E1133" s="235"/>
      <c r="F1133" s="236"/>
      <c r="G1133" s="234"/>
      <c r="H1133" s="236"/>
      <c r="I1133" s="237"/>
    </row>
    <row r="1137" spans="2:20" ht="15.75" thickBot="1" x14ac:dyDescent="0.3"/>
    <row r="1138" spans="2:20" ht="15.75" thickBot="1" x14ac:dyDescent="0.3">
      <c r="B1138" s="708" t="s">
        <v>0</v>
      </c>
      <c r="C1138" s="709"/>
      <c r="D1138" s="709"/>
      <c r="E1138" s="710"/>
      <c r="F1138" s="34" t="s">
        <v>1</v>
      </c>
      <c r="G1138" s="34" t="s">
        <v>2</v>
      </c>
      <c r="H1138" s="61" t="s">
        <v>3</v>
      </c>
      <c r="I1138" s="62" t="s">
        <v>4</v>
      </c>
    </row>
    <row r="1139" spans="2:20" ht="16.5" thickTop="1" x14ac:dyDescent="0.25">
      <c r="B1139" s="18"/>
      <c r="C1139" s="9"/>
      <c r="D1139" s="9"/>
      <c r="E1139" s="196"/>
      <c r="F1139" s="42"/>
      <c r="G1139" s="42"/>
      <c r="H1139" s="43"/>
      <c r="I1139" s="64"/>
    </row>
    <row r="1140" spans="2:20" ht="18" x14ac:dyDescent="0.25">
      <c r="B1140" s="662" t="s">
        <v>61</v>
      </c>
      <c r="C1140" s="663"/>
      <c r="D1140" s="663"/>
      <c r="E1140" s="664"/>
      <c r="F1140" s="65"/>
      <c r="G1140" s="65"/>
      <c r="H1140" s="66"/>
      <c r="I1140" s="347"/>
    </row>
    <row r="1141" spans="2:20" x14ac:dyDescent="0.25">
      <c r="B1141" s="104"/>
      <c r="C1141" s="116"/>
      <c r="D1141" s="116"/>
      <c r="E1141" s="217"/>
      <c r="F1141" s="107"/>
      <c r="G1141" s="107"/>
      <c r="H1141" s="14"/>
      <c r="I1141" s="32"/>
    </row>
    <row r="1142" spans="2:20" x14ac:dyDescent="0.25">
      <c r="B1142" s="158"/>
      <c r="C1142" s="4"/>
      <c r="D1142" s="4"/>
      <c r="E1142" s="20"/>
      <c r="F1142" s="199"/>
      <c r="G1142" s="108"/>
      <c r="H1142" s="43"/>
      <c r="I1142" s="345"/>
    </row>
    <row r="1143" spans="2:20" x14ac:dyDescent="0.25">
      <c r="B1143" s="106" t="s">
        <v>94</v>
      </c>
      <c r="C1143" s="4"/>
      <c r="D1143" s="4"/>
      <c r="E1143" s="20"/>
      <c r="F1143" s="119" t="s">
        <v>5</v>
      </c>
      <c r="G1143" s="119">
        <v>1</v>
      </c>
      <c r="H1143" s="43"/>
      <c r="I1143" s="33">
        <f t="shared" ref="I1143" si="74">G1143*H1143</f>
        <v>0</v>
      </c>
      <c r="N1143" s="2"/>
      <c r="O1143" s="2"/>
      <c r="P1143" s="2"/>
      <c r="Q1143" s="2"/>
      <c r="R1143" s="2"/>
      <c r="S1143" s="2"/>
      <c r="T1143" s="2"/>
    </row>
    <row r="1144" spans="2:20" x14ac:dyDescent="0.25">
      <c r="B1144" s="106"/>
      <c r="C1144" s="4"/>
      <c r="D1144" s="4"/>
      <c r="E1144" s="198"/>
      <c r="F1144" s="440"/>
      <c r="G1144" s="441"/>
      <c r="H1144" s="14"/>
      <c r="I1144" s="32"/>
      <c r="N1144" s="2"/>
      <c r="O1144" s="2"/>
      <c r="P1144" s="2"/>
      <c r="Q1144" s="2"/>
      <c r="R1144" s="2"/>
      <c r="S1144" s="2"/>
      <c r="T1144" s="2"/>
    </row>
    <row r="1145" spans="2:20" x14ac:dyDescent="0.25">
      <c r="B1145" s="614" t="s">
        <v>143</v>
      </c>
      <c r="C1145" s="615"/>
      <c r="D1145" s="615"/>
      <c r="E1145" s="615"/>
      <c r="F1145" s="517" t="s">
        <v>5</v>
      </c>
      <c r="G1145" s="519">
        <v>1</v>
      </c>
      <c r="H1145" s="521"/>
      <c r="I1145" s="535">
        <f>G1145*H1146</f>
        <v>0</v>
      </c>
      <c r="N1145" s="2"/>
      <c r="O1145" s="2"/>
      <c r="P1145" s="2"/>
      <c r="Q1145" s="2"/>
      <c r="R1145" s="2"/>
      <c r="S1145" s="2"/>
      <c r="T1145" s="2"/>
    </row>
    <row r="1146" spans="2:20" x14ac:dyDescent="0.25">
      <c r="B1146" s="617"/>
      <c r="C1146" s="618"/>
      <c r="D1146" s="618"/>
      <c r="E1146" s="618"/>
      <c r="F1146" s="518"/>
      <c r="G1146" s="520"/>
      <c r="H1146" s="522"/>
      <c r="I1146" s="524"/>
      <c r="N1146" s="2"/>
      <c r="O1146" s="2"/>
      <c r="P1146" s="116"/>
      <c r="Q1146" s="5"/>
      <c r="R1146" s="24"/>
      <c r="S1146" s="220"/>
      <c r="T1146" s="2"/>
    </row>
    <row r="1147" spans="2:20" x14ac:dyDescent="0.25">
      <c r="B1147" s="106"/>
      <c r="C1147" s="4"/>
      <c r="D1147" s="20"/>
      <c r="E1147" s="198"/>
      <c r="F1147" s="107"/>
      <c r="G1147" s="107"/>
      <c r="H1147" s="31"/>
      <c r="I1147" s="349"/>
      <c r="N1147" s="2"/>
      <c r="O1147" s="2"/>
      <c r="P1147" s="116"/>
      <c r="Q1147" s="5"/>
      <c r="R1147" s="24"/>
      <c r="S1147" s="220"/>
      <c r="T1147" s="2"/>
    </row>
    <row r="1148" spans="2:20" x14ac:dyDescent="0.25">
      <c r="B1148" s="106" t="s">
        <v>91</v>
      </c>
      <c r="C1148" s="4"/>
      <c r="D1148" s="4"/>
      <c r="E1148" s="198"/>
      <c r="F1148" s="119" t="s">
        <v>5</v>
      </c>
      <c r="G1148" s="119">
        <v>1</v>
      </c>
      <c r="H1148" s="13"/>
      <c r="I1148" s="33">
        <f t="shared" ref="I1148" si="75">G1148*H1148</f>
        <v>0</v>
      </c>
      <c r="N1148" s="2"/>
      <c r="O1148" s="2"/>
      <c r="P1148" s="2"/>
      <c r="Q1148" s="2"/>
      <c r="R1148" s="2"/>
      <c r="S1148" s="2"/>
      <c r="T1148" s="2"/>
    </row>
    <row r="1149" spans="2:20" x14ac:dyDescent="0.25">
      <c r="B1149" s="158"/>
      <c r="C1149" s="4"/>
      <c r="D1149" s="4"/>
      <c r="E1149" s="20"/>
      <c r="F1149" s="199"/>
      <c r="G1149" s="108"/>
      <c r="H1149" s="43"/>
      <c r="I1149" s="345"/>
      <c r="N1149" s="2"/>
      <c r="O1149" s="2"/>
      <c r="P1149" s="2"/>
      <c r="Q1149" s="2"/>
      <c r="R1149" s="2"/>
      <c r="S1149" s="2"/>
      <c r="T1149" s="2"/>
    </row>
    <row r="1150" spans="2:20" x14ac:dyDescent="0.25">
      <c r="B1150" s="106" t="s">
        <v>89</v>
      </c>
      <c r="C1150" s="4"/>
      <c r="D1150" s="4"/>
      <c r="E1150" s="20"/>
      <c r="F1150" s="119" t="s">
        <v>5</v>
      </c>
      <c r="G1150" s="119">
        <v>1</v>
      </c>
      <c r="H1150" s="43"/>
      <c r="I1150" s="33">
        <f t="shared" ref="I1150" si="76">G1150*H1150</f>
        <v>0</v>
      </c>
      <c r="N1150" s="2"/>
      <c r="O1150" s="2"/>
      <c r="P1150" s="2"/>
      <c r="Q1150" s="2"/>
      <c r="R1150" s="2"/>
      <c r="S1150" s="2"/>
      <c r="T1150" s="2"/>
    </row>
    <row r="1151" spans="2:20" x14ac:dyDescent="0.25">
      <c r="B1151" s="106" t="s">
        <v>90</v>
      </c>
      <c r="C1151" s="4"/>
      <c r="D1151" s="4"/>
      <c r="E1151" s="198"/>
      <c r="F1151" s="111"/>
      <c r="G1151" s="112"/>
      <c r="H1151" s="31"/>
      <c r="I1151" s="32"/>
      <c r="N1151" s="2"/>
      <c r="O1151" s="2"/>
      <c r="P1151" s="2"/>
      <c r="Q1151" s="2"/>
      <c r="R1151" s="2"/>
      <c r="S1151" s="2"/>
      <c r="T1151" s="2"/>
    </row>
    <row r="1152" spans="2:20" x14ac:dyDescent="0.25">
      <c r="B1152" s="106" t="s">
        <v>40</v>
      </c>
      <c r="C1152" s="4"/>
      <c r="D1152" s="20"/>
      <c r="E1152" s="198"/>
      <c r="F1152" s="119" t="s">
        <v>5</v>
      </c>
      <c r="G1152" s="119">
        <v>1</v>
      </c>
      <c r="H1152" s="13"/>
      <c r="I1152" s="33">
        <f t="shared" ref="I1152" si="77">G1152*H1152</f>
        <v>0</v>
      </c>
      <c r="N1152" s="2"/>
      <c r="O1152" s="2"/>
      <c r="P1152" s="2"/>
      <c r="Q1152" s="2"/>
      <c r="R1152" s="2"/>
      <c r="S1152" s="2"/>
      <c r="T1152" s="2"/>
    </row>
    <row r="1153" spans="2:20" x14ac:dyDescent="0.25">
      <c r="B1153" s="106"/>
      <c r="C1153" s="4"/>
      <c r="D1153" s="20"/>
      <c r="E1153" s="198"/>
      <c r="F1153" s="108"/>
      <c r="G1153" s="108"/>
      <c r="H1153" s="13"/>
      <c r="I1153" s="33"/>
      <c r="N1153" s="2"/>
      <c r="O1153" s="2"/>
      <c r="P1153" s="2"/>
      <c r="Q1153" s="392"/>
      <c r="R1153" s="393"/>
      <c r="S1153" s="5"/>
      <c r="T1153" s="24"/>
    </row>
    <row r="1154" spans="2:20" x14ac:dyDescent="0.25">
      <c r="B1154" s="106" t="s">
        <v>41</v>
      </c>
      <c r="C1154" s="4"/>
      <c r="D1154" s="20"/>
      <c r="E1154" s="198"/>
      <c r="F1154" s="119" t="s">
        <v>5</v>
      </c>
      <c r="G1154" s="119">
        <v>1</v>
      </c>
      <c r="H1154" s="37"/>
      <c r="I1154" s="33">
        <f t="shared" ref="I1154" si="78">G1154*H1154</f>
        <v>0</v>
      </c>
      <c r="N1154" s="2"/>
      <c r="O1154" s="2"/>
      <c r="P1154" s="2"/>
      <c r="Q1154" s="116"/>
      <c r="R1154" s="5"/>
      <c r="S1154" s="5"/>
      <c r="T1154" s="24"/>
    </row>
    <row r="1155" spans="2:20" x14ac:dyDescent="0.25">
      <c r="B1155" s="106"/>
      <c r="C1155" s="4"/>
      <c r="D1155" s="4"/>
      <c r="E1155" s="198"/>
      <c r="F1155" s="134"/>
      <c r="G1155" s="112"/>
      <c r="H1155" s="13"/>
      <c r="I1155" s="349"/>
      <c r="N1155" s="2"/>
      <c r="O1155" s="2"/>
      <c r="P1155" s="2"/>
      <c r="Q1155" s="2"/>
      <c r="R1155" s="2"/>
      <c r="S1155" s="2"/>
      <c r="T1155" s="2"/>
    </row>
    <row r="1156" spans="2:20" x14ac:dyDescent="0.25">
      <c r="B1156" s="656" t="s">
        <v>160</v>
      </c>
      <c r="C1156" s="657"/>
      <c r="D1156" s="657"/>
      <c r="E1156" s="658"/>
      <c r="F1156" s="536" t="s">
        <v>5</v>
      </c>
      <c r="G1156" s="537">
        <v>1</v>
      </c>
      <c r="H1156" s="533"/>
      <c r="I1156" s="539">
        <f>G1156*H1157</f>
        <v>0</v>
      </c>
      <c r="N1156" s="2"/>
      <c r="O1156" s="2"/>
      <c r="P1156" s="2"/>
      <c r="Q1156" s="2"/>
      <c r="R1156" s="2"/>
      <c r="S1156" s="2"/>
      <c r="T1156" s="2"/>
    </row>
    <row r="1157" spans="2:20" ht="33.75" customHeight="1" x14ac:dyDescent="0.25">
      <c r="B1157" s="659"/>
      <c r="C1157" s="660"/>
      <c r="D1157" s="660"/>
      <c r="E1157" s="661"/>
      <c r="F1157" s="520"/>
      <c r="G1157" s="538"/>
      <c r="H1157" s="534"/>
      <c r="I1157" s="540"/>
      <c r="N1157" s="2"/>
      <c r="O1157" s="2"/>
      <c r="P1157" s="2"/>
      <c r="Q1157" s="2"/>
      <c r="R1157" s="2"/>
      <c r="S1157" s="2"/>
      <c r="T1157" s="2"/>
    </row>
    <row r="1158" spans="2:20" x14ac:dyDescent="0.25">
      <c r="B1158" s="106"/>
      <c r="C1158" s="4"/>
      <c r="D1158" s="4"/>
      <c r="E1158" s="198"/>
      <c r="F1158" s="440"/>
      <c r="G1158" s="441"/>
      <c r="H1158" s="14"/>
      <c r="I1158" s="32"/>
      <c r="N1158" s="2"/>
      <c r="O1158" s="2"/>
      <c r="P1158" s="2"/>
      <c r="Q1158" s="2"/>
      <c r="R1158" s="2"/>
      <c r="S1158" s="2"/>
      <c r="T1158" s="2"/>
    </row>
    <row r="1159" spans="2:20" x14ac:dyDescent="0.25">
      <c r="B1159" s="656" t="s">
        <v>161</v>
      </c>
      <c r="C1159" s="657"/>
      <c r="D1159" s="657"/>
      <c r="E1159" s="657"/>
      <c r="F1159" s="517" t="s">
        <v>5</v>
      </c>
      <c r="G1159" s="519">
        <v>1</v>
      </c>
      <c r="H1159" s="521"/>
      <c r="I1159" s="535">
        <f>G1159*H1160</f>
        <v>0</v>
      </c>
      <c r="N1159" s="2"/>
      <c r="O1159" s="2"/>
      <c r="P1159" s="2"/>
      <c r="Q1159" s="2"/>
      <c r="R1159" s="2"/>
      <c r="S1159" s="2"/>
      <c r="T1159" s="2"/>
    </row>
    <row r="1160" spans="2:20" ht="33.75" customHeight="1" x14ac:dyDescent="0.25">
      <c r="B1160" s="659"/>
      <c r="C1160" s="660"/>
      <c r="D1160" s="660"/>
      <c r="E1160" s="660"/>
      <c r="F1160" s="518"/>
      <c r="G1160" s="520"/>
      <c r="H1160" s="522"/>
      <c r="I1160" s="524"/>
      <c r="N1160" s="2"/>
      <c r="O1160" s="2"/>
      <c r="P1160" s="2"/>
      <c r="Q1160" s="2"/>
      <c r="R1160" s="2"/>
      <c r="S1160" s="2"/>
      <c r="T1160" s="2"/>
    </row>
    <row r="1161" spans="2:20" x14ac:dyDescent="0.25">
      <c r="B1161" s="106"/>
      <c r="C1161" s="4"/>
      <c r="D1161" s="20"/>
      <c r="E1161" s="198"/>
      <c r="F1161" s="132"/>
      <c r="G1161" s="132"/>
      <c r="H1161" s="14"/>
      <c r="I1161" s="349"/>
      <c r="N1161" s="2"/>
      <c r="O1161" s="2"/>
      <c r="P1161" s="2"/>
      <c r="Q1161" s="2"/>
      <c r="R1161" s="2"/>
      <c r="S1161" s="2"/>
      <c r="T1161" s="2"/>
    </row>
    <row r="1162" spans="2:20" x14ac:dyDescent="0.25">
      <c r="B1162" s="614" t="s">
        <v>162</v>
      </c>
      <c r="C1162" s="615"/>
      <c r="D1162" s="615"/>
      <c r="E1162" s="615"/>
      <c r="F1162" s="525"/>
      <c r="G1162" s="525"/>
      <c r="H1162" s="527"/>
      <c r="I1162" s="523"/>
      <c r="N1162" s="2"/>
      <c r="O1162" s="2"/>
      <c r="P1162" s="2"/>
      <c r="Q1162" s="2"/>
      <c r="R1162" s="2"/>
      <c r="S1162" s="2"/>
      <c r="T1162" s="2"/>
    </row>
    <row r="1163" spans="2:20" x14ac:dyDescent="0.25">
      <c r="B1163" s="617"/>
      <c r="C1163" s="618"/>
      <c r="D1163" s="618"/>
      <c r="E1163" s="618"/>
      <c r="F1163" s="526"/>
      <c r="G1163" s="526"/>
      <c r="H1163" s="528"/>
      <c r="I1163" s="524"/>
      <c r="N1163" s="2"/>
      <c r="O1163" s="2"/>
      <c r="P1163" s="2"/>
      <c r="Q1163" s="2"/>
      <c r="R1163" s="2"/>
      <c r="S1163" s="2"/>
      <c r="T1163" s="2"/>
    </row>
    <row r="1164" spans="2:20" x14ac:dyDescent="0.25">
      <c r="B1164" s="158"/>
      <c r="C1164" s="4"/>
      <c r="D1164" s="124" t="s">
        <v>92</v>
      </c>
      <c r="E1164" s="125"/>
      <c r="F1164" s="442" t="s">
        <v>6</v>
      </c>
      <c r="G1164" s="107">
        <v>2</v>
      </c>
      <c r="H1164" s="43"/>
      <c r="I1164" s="33">
        <f t="shared" ref="I1164" si="79">G1164*H1164</f>
        <v>0</v>
      </c>
      <c r="N1164" s="2"/>
      <c r="O1164" s="2"/>
      <c r="P1164" s="2"/>
      <c r="Q1164" s="2"/>
      <c r="R1164" s="2"/>
      <c r="S1164" s="2"/>
      <c r="T1164" s="2"/>
    </row>
    <row r="1165" spans="2:20" x14ac:dyDescent="0.25">
      <c r="B1165" s="106"/>
      <c r="C1165" s="4"/>
      <c r="D1165" s="4"/>
      <c r="E1165" s="20"/>
      <c r="F1165" s="172"/>
      <c r="G1165" s="172"/>
      <c r="H1165" s="31"/>
      <c r="I1165" s="32"/>
      <c r="N1165" s="2"/>
      <c r="O1165" s="2"/>
      <c r="P1165" s="392"/>
      <c r="Q1165" s="2"/>
      <c r="R1165" s="2"/>
      <c r="S1165" s="2"/>
      <c r="T1165" s="2"/>
    </row>
    <row r="1166" spans="2:20" x14ac:dyDescent="0.25">
      <c r="B1166" s="106"/>
      <c r="C1166" s="4"/>
      <c r="D1166" s="124" t="s">
        <v>93</v>
      </c>
      <c r="E1166" s="125"/>
      <c r="F1166" s="111" t="s">
        <v>6</v>
      </c>
      <c r="G1166" s="112">
        <v>2</v>
      </c>
      <c r="H1166" s="13"/>
      <c r="I1166" s="33">
        <f t="shared" ref="I1166" si="80">G1166*H1166</f>
        <v>0</v>
      </c>
      <c r="N1166" s="2"/>
      <c r="O1166" s="2"/>
      <c r="P1166" s="2"/>
      <c r="Q1166" s="2"/>
      <c r="R1166" s="2"/>
      <c r="S1166" s="2"/>
      <c r="T1166" s="2"/>
    </row>
    <row r="1167" spans="2:20" x14ac:dyDescent="0.25">
      <c r="B1167" s="106"/>
      <c r="C1167" s="4"/>
      <c r="D1167" s="20"/>
      <c r="E1167" s="198"/>
      <c r="F1167" s="109"/>
      <c r="G1167" s="108"/>
      <c r="H1167" s="13"/>
      <c r="I1167" s="33"/>
      <c r="N1167" s="2"/>
      <c r="O1167" s="2"/>
      <c r="P1167" s="2"/>
      <c r="Q1167" s="2"/>
      <c r="R1167" s="2"/>
      <c r="S1167" s="2"/>
      <c r="T1167" s="2"/>
    </row>
    <row r="1168" spans="2:20" x14ac:dyDescent="0.25">
      <c r="B1168" s="614" t="s">
        <v>163</v>
      </c>
      <c r="C1168" s="615"/>
      <c r="D1168" s="615"/>
      <c r="E1168" s="615"/>
      <c r="F1168" s="529" t="s">
        <v>6</v>
      </c>
      <c r="G1168" s="531">
        <v>2</v>
      </c>
      <c r="H1168" s="533"/>
      <c r="I1168" s="523">
        <f t="shared" ref="I1168" si="81">G1168*H1168</f>
        <v>0</v>
      </c>
      <c r="N1168" s="2"/>
      <c r="O1168" s="2"/>
      <c r="P1168" s="2"/>
      <c r="Q1168" s="2"/>
      <c r="R1168" s="2"/>
      <c r="S1168" s="2"/>
      <c r="T1168" s="2"/>
    </row>
    <row r="1169" spans="2:20" ht="15.75" customHeight="1" x14ac:dyDescent="0.25">
      <c r="B1169" s="617"/>
      <c r="C1169" s="618"/>
      <c r="D1169" s="618"/>
      <c r="E1169" s="618"/>
      <c r="F1169" s="530"/>
      <c r="G1169" s="532"/>
      <c r="H1169" s="534"/>
      <c r="I1169" s="524"/>
      <c r="N1169" s="116"/>
      <c r="O1169" s="2"/>
      <c r="P1169" s="2"/>
      <c r="Q1169" s="2"/>
      <c r="R1169" s="2"/>
      <c r="S1169" s="2"/>
      <c r="T1169" s="2"/>
    </row>
    <row r="1170" spans="2:20" x14ac:dyDescent="0.25">
      <c r="B1170" s="106"/>
      <c r="C1170" s="4"/>
      <c r="D1170" s="4"/>
      <c r="E1170" s="198"/>
      <c r="F1170" s="443"/>
      <c r="G1170" s="112"/>
      <c r="H1170" s="43"/>
      <c r="I1170" s="345"/>
      <c r="N1170" s="2"/>
      <c r="O1170" s="2"/>
      <c r="P1170" s="2"/>
      <c r="Q1170" s="2"/>
      <c r="R1170" s="2"/>
      <c r="S1170" s="2"/>
      <c r="T1170" s="2"/>
    </row>
    <row r="1171" spans="2:20" x14ac:dyDescent="0.25">
      <c r="B1171" s="158" t="s">
        <v>43</v>
      </c>
      <c r="C1171" s="4"/>
      <c r="D1171" s="4"/>
      <c r="E1171" s="20"/>
      <c r="F1171" s="119" t="s">
        <v>5</v>
      </c>
      <c r="G1171" s="119">
        <v>1</v>
      </c>
      <c r="H1171" s="43"/>
      <c r="I1171" s="33">
        <f t="shared" ref="I1171" si="82">G1171*H1171</f>
        <v>0</v>
      </c>
      <c r="N1171" s="2"/>
      <c r="O1171" s="2"/>
      <c r="P1171" s="2"/>
      <c r="Q1171" s="2"/>
      <c r="R1171" s="2"/>
      <c r="S1171" s="2"/>
      <c r="T1171" s="2"/>
    </row>
    <row r="1172" spans="2:20" x14ac:dyDescent="0.25">
      <c r="B1172" s="106"/>
      <c r="C1172" s="4"/>
      <c r="D1172" s="4"/>
      <c r="E1172" s="20"/>
      <c r="F1172" s="172"/>
      <c r="G1172" s="172"/>
      <c r="H1172" s="31"/>
      <c r="I1172" s="32"/>
      <c r="N1172" s="2"/>
      <c r="O1172" s="2"/>
      <c r="P1172" s="2"/>
      <c r="Q1172" s="2"/>
      <c r="R1172" s="2"/>
      <c r="S1172" s="2"/>
      <c r="T1172" s="2"/>
    </row>
    <row r="1173" spans="2:20" x14ac:dyDescent="0.25">
      <c r="B1173" s="106" t="s">
        <v>44</v>
      </c>
      <c r="C1173" s="4"/>
      <c r="D1173" s="4"/>
      <c r="E1173" s="198"/>
      <c r="F1173" s="119" t="s">
        <v>5</v>
      </c>
      <c r="G1173" s="119">
        <v>1</v>
      </c>
      <c r="H1173" s="13"/>
      <c r="I1173" s="33">
        <f t="shared" ref="I1173" si="83">G1173*H1173</f>
        <v>0</v>
      </c>
      <c r="N1173" s="2"/>
      <c r="O1173" s="2"/>
      <c r="P1173" s="2"/>
      <c r="Q1173" s="2"/>
      <c r="R1173" s="2"/>
      <c r="S1173" s="2"/>
      <c r="T1173" s="2"/>
    </row>
    <row r="1174" spans="2:20" x14ac:dyDescent="0.25">
      <c r="B1174" s="106"/>
      <c r="C1174" s="4"/>
      <c r="D1174" s="20"/>
      <c r="E1174" s="198"/>
      <c r="F1174" s="108"/>
      <c r="G1174" s="108"/>
      <c r="H1174" s="13"/>
      <c r="I1174" s="33"/>
      <c r="N1174" s="2"/>
      <c r="O1174" s="2"/>
      <c r="P1174" s="2"/>
      <c r="Q1174" s="2"/>
      <c r="R1174" s="2"/>
      <c r="S1174" s="2"/>
      <c r="T1174" s="2"/>
    </row>
    <row r="1175" spans="2:20" x14ac:dyDescent="0.25">
      <c r="B1175" s="106" t="s">
        <v>66</v>
      </c>
      <c r="C1175" s="4"/>
      <c r="D1175" s="20"/>
      <c r="E1175" s="198"/>
      <c r="F1175" s="119" t="s">
        <v>5</v>
      </c>
      <c r="G1175" s="119">
        <v>1</v>
      </c>
      <c r="H1175" s="37"/>
      <c r="I1175" s="33">
        <f t="shared" ref="I1175" si="84">G1175*H1175</f>
        <v>0</v>
      </c>
      <c r="N1175" s="2"/>
      <c r="O1175" s="2"/>
      <c r="P1175" s="2"/>
      <c r="Q1175" s="2"/>
      <c r="R1175" s="2"/>
      <c r="S1175" s="2"/>
      <c r="T1175" s="2"/>
    </row>
    <row r="1176" spans="2:20" x14ac:dyDescent="0.25">
      <c r="B1176" s="106"/>
      <c r="C1176" s="4"/>
      <c r="D1176" s="20"/>
      <c r="E1176" s="198"/>
      <c r="F1176" s="108"/>
      <c r="G1176" s="108"/>
      <c r="H1176" s="13"/>
      <c r="I1176" s="349"/>
      <c r="N1176" s="2"/>
      <c r="O1176" s="2"/>
      <c r="P1176" s="2"/>
      <c r="Q1176" s="2"/>
      <c r="R1176" s="2"/>
      <c r="S1176" s="2"/>
      <c r="T1176" s="2"/>
    </row>
    <row r="1177" spans="2:20" x14ac:dyDescent="0.25">
      <c r="B1177" s="106" t="s">
        <v>11</v>
      </c>
      <c r="C1177" s="4"/>
      <c r="D1177" s="4"/>
      <c r="E1177" s="198"/>
      <c r="F1177" s="119" t="s">
        <v>5</v>
      </c>
      <c r="G1177" s="119">
        <v>1</v>
      </c>
      <c r="H1177" s="43"/>
      <c r="I1177" s="33">
        <f t="shared" ref="I1177" si="85">G1177*H1177</f>
        <v>0</v>
      </c>
    </row>
    <row r="1178" spans="2:20" x14ac:dyDescent="0.25">
      <c r="B1178" s="106"/>
      <c r="C1178" s="4"/>
      <c r="D1178" s="4"/>
      <c r="E1178" s="20"/>
      <c r="F1178" s="172"/>
      <c r="G1178" s="172"/>
      <c r="H1178" s="43"/>
      <c r="I1178" s="345"/>
    </row>
    <row r="1179" spans="2:20" ht="15.75" thickBot="1" x14ac:dyDescent="0.3">
      <c r="B1179" s="106"/>
      <c r="C1179" s="4"/>
      <c r="D1179" s="4"/>
      <c r="E1179" s="198"/>
      <c r="F1179" s="134"/>
      <c r="G1179" s="112"/>
      <c r="H1179" s="13"/>
      <c r="I1179" s="349"/>
    </row>
    <row r="1180" spans="2:20" ht="16.5" thickBot="1" x14ac:dyDescent="0.3">
      <c r="B1180" s="158"/>
      <c r="C1180" s="4"/>
      <c r="D1180" s="706" t="s">
        <v>96</v>
      </c>
      <c r="E1180" s="707"/>
      <c r="F1180" s="95"/>
      <c r="G1180" s="85"/>
      <c r="H1180" s="63"/>
      <c r="I1180" s="284">
        <f>SUM(I1140:I1178)</f>
        <v>0</v>
      </c>
    </row>
    <row r="1181" spans="2:20" x14ac:dyDescent="0.25">
      <c r="B1181" s="106"/>
      <c r="C1181" s="6"/>
      <c r="D1181" s="6"/>
      <c r="E1181" s="218"/>
      <c r="F1181" s="172"/>
      <c r="G1181" s="172"/>
      <c r="H1181" s="43"/>
      <c r="I1181" s="345"/>
    </row>
    <row r="1182" spans="2:20" ht="15.75" thickBot="1" x14ac:dyDescent="0.3">
      <c r="B1182" s="153"/>
      <c r="C1182" s="10"/>
      <c r="D1182" s="87"/>
      <c r="E1182" s="214"/>
      <c r="F1182" s="80"/>
      <c r="G1182" s="80"/>
      <c r="H1182" s="81"/>
      <c r="I1182" s="96"/>
    </row>
  </sheetData>
  <mergeCells count="615">
    <mergeCell ref="B215:E216"/>
    <mergeCell ref="B248:E250"/>
    <mergeCell ref="B252:E253"/>
    <mergeCell ref="B363:E364"/>
    <mergeCell ref="B367:E368"/>
    <mergeCell ref="F274:F276"/>
    <mergeCell ref="G274:G276"/>
    <mergeCell ref="I274:I276"/>
    <mergeCell ref="B278:E279"/>
    <mergeCell ref="B281:E282"/>
    <mergeCell ref="B284:E285"/>
    <mergeCell ref="F278:F279"/>
    <mergeCell ref="G278:G279"/>
    <mergeCell ref="I278:I279"/>
    <mergeCell ref="F281:F282"/>
    <mergeCell ref="G281:G282"/>
    <mergeCell ref="I281:I282"/>
    <mergeCell ref="B270:E270"/>
    <mergeCell ref="B222:E223"/>
    <mergeCell ref="F222:F223"/>
    <mergeCell ref="G222:G223"/>
    <mergeCell ref="H222:H223"/>
    <mergeCell ref="I222:I223"/>
    <mergeCell ref="F215:F216"/>
    <mergeCell ref="B161:E162"/>
    <mergeCell ref="B148:E148"/>
    <mergeCell ref="H151:H153"/>
    <mergeCell ref="H155:H156"/>
    <mergeCell ref="H158:H159"/>
    <mergeCell ref="F161:F162"/>
    <mergeCell ref="G161:G162"/>
    <mergeCell ref="H161:H162"/>
    <mergeCell ref="I161:I162"/>
    <mergeCell ref="H129:H130"/>
    <mergeCell ref="I129:I130"/>
    <mergeCell ref="F155:F156"/>
    <mergeCell ref="G155:G156"/>
    <mergeCell ref="I155:I156"/>
    <mergeCell ref="B158:E159"/>
    <mergeCell ref="F158:F159"/>
    <mergeCell ref="G158:G159"/>
    <mergeCell ref="I158:I159"/>
    <mergeCell ref="B177:E178"/>
    <mergeCell ref="B195:E196"/>
    <mergeCell ref="B207:E208"/>
    <mergeCell ref="B608:E608"/>
    <mergeCell ref="D625:E625"/>
    <mergeCell ref="B636:E636"/>
    <mergeCell ref="F110:F111"/>
    <mergeCell ref="G110:G111"/>
    <mergeCell ref="I110:I111"/>
    <mergeCell ref="B151:E153"/>
    <mergeCell ref="F151:F153"/>
    <mergeCell ref="G151:G153"/>
    <mergeCell ref="I151:I153"/>
    <mergeCell ref="H110:H111"/>
    <mergeCell ref="F119:F120"/>
    <mergeCell ref="G119:G120"/>
    <mergeCell ref="H119:H120"/>
    <mergeCell ref="I119:I120"/>
    <mergeCell ref="F122:F123"/>
    <mergeCell ref="G122:G123"/>
    <mergeCell ref="H122:H123"/>
    <mergeCell ref="I122:I123"/>
    <mergeCell ref="F129:F130"/>
    <mergeCell ref="G129:G130"/>
    <mergeCell ref="B742:E742"/>
    <mergeCell ref="D761:E761"/>
    <mergeCell ref="B768:E768"/>
    <mergeCell ref="B772:E772"/>
    <mergeCell ref="B859:E859"/>
    <mergeCell ref="B874:E874"/>
    <mergeCell ref="B94:E94"/>
    <mergeCell ref="B96:E96"/>
    <mergeCell ref="B119:E120"/>
    <mergeCell ref="B122:E123"/>
    <mergeCell ref="B388:E388"/>
    <mergeCell ref="B518:E518"/>
    <mergeCell ref="B770:E770"/>
    <mergeCell ref="B129:E130"/>
    <mergeCell ref="B100:E100"/>
    <mergeCell ref="B102:E102"/>
    <mergeCell ref="B104:E104"/>
    <mergeCell ref="B106:E106"/>
    <mergeCell ref="B108:E108"/>
    <mergeCell ref="B110:E111"/>
    <mergeCell ref="B113:E114"/>
    <mergeCell ref="B155:E156"/>
    <mergeCell ref="B274:E276"/>
    <mergeCell ref="B300:E301"/>
    <mergeCell ref="B464:E465"/>
    <mergeCell ref="B89:E90"/>
    <mergeCell ref="B14:E14"/>
    <mergeCell ref="B116:E116"/>
    <mergeCell ref="D138:E138"/>
    <mergeCell ref="B272:E272"/>
    <mergeCell ref="B329:E329"/>
    <mergeCell ref="B347:E347"/>
    <mergeCell ref="B205:E205"/>
    <mergeCell ref="B245:E245"/>
    <mergeCell ref="D261:E261"/>
    <mergeCell ref="B268:E268"/>
    <mergeCell ref="B233:E233"/>
    <mergeCell ref="B20:E21"/>
    <mergeCell ref="B23:E24"/>
    <mergeCell ref="B26:E27"/>
    <mergeCell ref="B48:E49"/>
    <mergeCell ref="B66:E67"/>
    <mergeCell ref="B75:E76"/>
    <mergeCell ref="B82:E83"/>
    <mergeCell ref="B92:E92"/>
    <mergeCell ref="B313:E314"/>
    <mergeCell ref="B320:E321"/>
    <mergeCell ref="B331:E332"/>
    <mergeCell ref="B745:E746"/>
    <mergeCell ref="B749:E750"/>
    <mergeCell ref="B2:E2"/>
    <mergeCell ref="D9:E9"/>
    <mergeCell ref="B98:E98"/>
    <mergeCell ref="B12:E12"/>
    <mergeCell ref="B16:E18"/>
    <mergeCell ref="B490:E490"/>
    <mergeCell ref="D508:E508"/>
    <mergeCell ref="B516:E516"/>
    <mergeCell ref="B520:E520"/>
    <mergeCell ref="B360:E360"/>
    <mergeCell ref="D377:E377"/>
    <mergeCell ref="B386:E386"/>
    <mergeCell ref="B390:E390"/>
    <mergeCell ref="B457:E457"/>
    <mergeCell ref="B478:E478"/>
    <mergeCell ref="B394:E396"/>
    <mergeCell ref="B400:E401"/>
    <mergeCell ref="B403:E404"/>
    <mergeCell ref="B408:E409"/>
    <mergeCell ref="B426:E427"/>
    <mergeCell ref="B447:E448"/>
    <mergeCell ref="B459:E460"/>
    <mergeCell ref="F540:F541"/>
    <mergeCell ref="G540:G541"/>
    <mergeCell ref="F16:F18"/>
    <mergeCell ref="G16:G18"/>
    <mergeCell ref="D1180:E1180"/>
    <mergeCell ref="B1100:E1100"/>
    <mergeCell ref="B1089:E1089"/>
    <mergeCell ref="D1131:E1131"/>
    <mergeCell ref="B1138:E1138"/>
    <mergeCell ref="B1031:E1031"/>
    <mergeCell ref="B1035:E1035"/>
    <mergeCell ref="B640:E640"/>
    <mergeCell ref="B711:E711"/>
    <mergeCell ref="B730:E730"/>
    <mergeCell ref="B1005:E1005"/>
    <mergeCell ref="D1021:E1021"/>
    <mergeCell ref="B887:E887"/>
    <mergeCell ref="D908:E908"/>
    <mergeCell ref="B915:E915"/>
    <mergeCell ref="B919:E919"/>
    <mergeCell ref="B970:E970"/>
    <mergeCell ref="B993:E993"/>
    <mergeCell ref="B652:E653"/>
    <mergeCell ref="B655:E656"/>
    <mergeCell ref="B562:E563"/>
    <mergeCell ref="B567:E568"/>
    <mergeCell ref="B572:E573"/>
    <mergeCell ref="B493:E494"/>
    <mergeCell ref="B497:E498"/>
    <mergeCell ref="B611:E612"/>
    <mergeCell ref="B614:E615"/>
    <mergeCell ref="B645:E647"/>
    <mergeCell ref="B649:E650"/>
    <mergeCell ref="B583:E584"/>
    <mergeCell ref="B525:E527"/>
    <mergeCell ref="B529:E530"/>
    <mergeCell ref="B532:E533"/>
    <mergeCell ref="B535:E536"/>
    <mergeCell ref="B540:E541"/>
    <mergeCell ref="B551:E552"/>
    <mergeCell ref="B581:E581"/>
    <mergeCell ref="B595:E595"/>
    <mergeCell ref="B894:E895"/>
    <mergeCell ref="B923:E925"/>
    <mergeCell ref="B927:E928"/>
    <mergeCell ref="B930:E931"/>
    <mergeCell ref="B933:E934"/>
    <mergeCell ref="B938:E939"/>
    <mergeCell ref="B949:E950"/>
    <mergeCell ref="B960:E961"/>
    <mergeCell ref="B776:E778"/>
    <mergeCell ref="B780:E781"/>
    <mergeCell ref="B783:E784"/>
    <mergeCell ref="B786:E787"/>
    <mergeCell ref="B791:E792"/>
    <mergeCell ref="B811:E812"/>
    <mergeCell ref="B832:E833"/>
    <mergeCell ref="B841:E842"/>
    <mergeCell ref="B848:E849"/>
    <mergeCell ref="B917:E917"/>
    <mergeCell ref="B862:E863"/>
    <mergeCell ref="F1054:F1055"/>
    <mergeCell ref="G1054:G1055"/>
    <mergeCell ref="H1054:H1055"/>
    <mergeCell ref="I1054:I1055"/>
    <mergeCell ref="B972:E973"/>
    <mergeCell ref="B977:E978"/>
    <mergeCell ref="B1008:E1009"/>
    <mergeCell ref="B1012:E1013"/>
    <mergeCell ref="B1039:E1041"/>
    <mergeCell ref="B1043:E1044"/>
    <mergeCell ref="B1046:E1047"/>
    <mergeCell ref="B1049:E1050"/>
    <mergeCell ref="B1054:E1055"/>
    <mergeCell ref="F1008:F1009"/>
    <mergeCell ref="G1008:G1009"/>
    <mergeCell ref="H1008:H1009"/>
    <mergeCell ref="I1008:I1009"/>
    <mergeCell ref="F1012:F1013"/>
    <mergeCell ref="G1012:G1013"/>
    <mergeCell ref="H1012:H1013"/>
    <mergeCell ref="I1012:I1013"/>
    <mergeCell ref="F1039:F1041"/>
    <mergeCell ref="G1039:G1041"/>
    <mergeCell ref="H1039:H1041"/>
    <mergeCell ref="F1076:F1077"/>
    <mergeCell ref="G1076:G1077"/>
    <mergeCell ref="H1076:H1077"/>
    <mergeCell ref="I1076:I1077"/>
    <mergeCell ref="F1079:F1080"/>
    <mergeCell ref="G1079:G1080"/>
    <mergeCell ref="I1079:I1080"/>
    <mergeCell ref="H1079:H1080"/>
    <mergeCell ref="F1082:F1083"/>
    <mergeCell ref="G1082:G1083"/>
    <mergeCell ref="H1082:H1083"/>
    <mergeCell ref="I1082:I1083"/>
    <mergeCell ref="B1145:E1146"/>
    <mergeCell ref="B1156:E1157"/>
    <mergeCell ref="B1159:E1160"/>
    <mergeCell ref="B1162:E1163"/>
    <mergeCell ref="B1168:E1169"/>
    <mergeCell ref="B1140:E1140"/>
    <mergeCell ref="F1068:F1069"/>
    <mergeCell ref="G1068:G1069"/>
    <mergeCell ref="H1068:H1069"/>
    <mergeCell ref="F1145:F1146"/>
    <mergeCell ref="G1145:G1146"/>
    <mergeCell ref="H1145:H1146"/>
    <mergeCell ref="B1068:E1069"/>
    <mergeCell ref="B1076:E1077"/>
    <mergeCell ref="B1079:E1080"/>
    <mergeCell ref="B1082:E1083"/>
    <mergeCell ref="B1116:E1117"/>
    <mergeCell ref="B1119:E1120"/>
    <mergeCell ref="F1116:F1117"/>
    <mergeCell ref="G1116:G1117"/>
    <mergeCell ref="H1116:H1117"/>
    <mergeCell ref="F1119:F1120"/>
    <mergeCell ref="G1119:G1120"/>
    <mergeCell ref="H1119:H1120"/>
    <mergeCell ref="F26:F27"/>
    <mergeCell ref="G26:G27"/>
    <mergeCell ref="H26:H27"/>
    <mergeCell ref="I26:I27"/>
    <mergeCell ref="H16:H18"/>
    <mergeCell ref="I16:I18"/>
    <mergeCell ref="F20:F21"/>
    <mergeCell ref="G20:G21"/>
    <mergeCell ref="H20:H21"/>
    <mergeCell ref="I20:I21"/>
    <mergeCell ref="F23:F24"/>
    <mergeCell ref="G23:G24"/>
    <mergeCell ref="H23:H24"/>
    <mergeCell ref="I23:I24"/>
    <mergeCell ref="F89:F90"/>
    <mergeCell ref="G89:G90"/>
    <mergeCell ref="H89:H90"/>
    <mergeCell ref="I89:I90"/>
    <mergeCell ref="F113:F114"/>
    <mergeCell ref="G113:G114"/>
    <mergeCell ref="H113:H114"/>
    <mergeCell ref="I113:I114"/>
    <mergeCell ref="F48:F49"/>
    <mergeCell ref="G48:G49"/>
    <mergeCell ref="H48:H49"/>
    <mergeCell ref="I48:I49"/>
    <mergeCell ref="F82:F83"/>
    <mergeCell ref="G82:G83"/>
    <mergeCell ref="H82:H83"/>
    <mergeCell ref="I82:I83"/>
    <mergeCell ref="F75:F76"/>
    <mergeCell ref="G75:G76"/>
    <mergeCell ref="H75:H76"/>
    <mergeCell ref="I75:I76"/>
    <mergeCell ref="F66:F67"/>
    <mergeCell ref="G66:G67"/>
    <mergeCell ref="H66:H67"/>
    <mergeCell ref="I66:I67"/>
    <mergeCell ref="F177:F178"/>
    <mergeCell ref="G177:G178"/>
    <mergeCell ref="H177:H178"/>
    <mergeCell ref="I177:I178"/>
    <mergeCell ref="F195:F196"/>
    <mergeCell ref="G195:G196"/>
    <mergeCell ref="H195:H196"/>
    <mergeCell ref="I195:I196"/>
    <mergeCell ref="F207:F208"/>
    <mergeCell ref="G207:G208"/>
    <mergeCell ref="H207:H208"/>
    <mergeCell ref="I207:I208"/>
    <mergeCell ref="G215:G216"/>
    <mergeCell ref="H215:H216"/>
    <mergeCell ref="I215:I216"/>
    <mergeCell ref="F248:F250"/>
    <mergeCell ref="G248:G250"/>
    <mergeCell ref="H248:H250"/>
    <mergeCell ref="I248:I250"/>
    <mergeCell ref="F252:F253"/>
    <mergeCell ref="G252:G253"/>
    <mergeCell ref="H252:H253"/>
    <mergeCell ref="I252:I253"/>
    <mergeCell ref="F313:F314"/>
    <mergeCell ref="G313:G314"/>
    <mergeCell ref="H313:H314"/>
    <mergeCell ref="I313:I314"/>
    <mergeCell ref="F320:F321"/>
    <mergeCell ref="G320:G321"/>
    <mergeCell ref="H320:H321"/>
    <mergeCell ref="I320:I321"/>
    <mergeCell ref="H274:H276"/>
    <mergeCell ref="H278:H279"/>
    <mergeCell ref="H281:H282"/>
    <mergeCell ref="F284:F285"/>
    <mergeCell ref="G284:G285"/>
    <mergeCell ref="H284:H285"/>
    <mergeCell ref="I284:I285"/>
    <mergeCell ref="F300:F301"/>
    <mergeCell ref="G300:G301"/>
    <mergeCell ref="H300:H301"/>
    <mergeCell ref="I300:I301"/>
    <mergeCell ref="B335:E336"/>
    <mergeCell ref="F335:F336"/>
    <mergeCell ref="G335:G336"/>
    <mergeCell ref="H335:H336"/>
    <mergeCell ref="I335:I336"/>
    <mergeCell ref="F363:F364"/>
    <mergeCell ref="G363:G364"/>
    <mergeCell ref="H363:H364"/>
    <mergeCell ref="I363:I364"/>
    <mergeCell ref="F367:F368"/>
    <mergeCell ref="G367:G368"/>
    <mergeCell ref="H367:H368"/>
    <mergeCell ref="I367:I368"/>
    <mergeCell ref="F394:F396"/>
    <mergeCell ref="G394:G396"/>
    <mergeCell ref="H394:H396"/>
    <mergeCell ref="I394:I396"/>
    <mergeCell ref="F400:F401"/>
    <mergeCell ref="G400:G401"/>
    <mergeCell ref="H400:H401"/>
    <mergeCell ref="I400:I401"/>
    <mergeCell ref="F403:F404"/>
    <mergeCell ref="G403:G404"/>
    <mergeCell ref="H403:H404"/>
    <mergeCell ref="I403:I404"/>
    <mergeCell ref="F408:F409"/>
    <mergeCell ref="G408:G409"/>
    <mergeCell ref="H408:H409"/>
    <mergeCell ref="I408:I409"/>
    <mergeCell ref="F426:F427"/>
    <mergeCell ref="G426:G427"/>
    <mergeCell ref="H426:H427"/>
    <mergeCell ref="I426:I427"/>
    <mergeCell ref="F447:F448"/>
    <mergeCell ref="G447:G448"/>
    <mergeCell ref="H447:H448"/>
    <mergeCell ref="I447:I448"/>
    <mergeCell ref="F459:F460"/>
    <mergeCell ref="G459:G460"/>
    <mergeCell ref="H459:H460"/>
    <mergeCell ref="I459:I460"/>
    <mergeCell ref="F464:F465"/>
    <mergeCell ref="G464:G465"/>
    <mergeCell ref="H464:H465"/>
    <mergeCell ref="I464:I465"/>
    <mergeCell ref="F532:F533"/>
    <mergeCell ref="G532:G533"/>
    <mergeCell ref="H532:H533"/>
    <mergeCell ref="I532:I533"/>
    <mergeCell ref="F535:F536"/>
    <mergeCell ref="G535:G536"/>
    <mergeCell ref="H535:H536"/>
    <mergeCell ref="I535:I536"/>
    <mergeCell ref="F493:F494"/>
    <mergeCell ref="G493:G494"/>
    <mergeCell ref="H493:H494"/>
    <mergeCell ref="I493:I494"/>
    <mergeCell ref="F497:F498"/>
    <mergeCell ref="G497:G498"/>
    <mergeCell ref="H497:H498"/>
    <mergeCell ref="I497:I498"/>
    <mergeCell ref="F525:F527"/>
    <mergeCell ref="G525:G527"/>
    <mergeCell ref="H525:H527"/>
    <mergeCell ref="I525:I527"/>
    <mergeCell ref="F529:F530"/>
    <mergeCell ref="G529:G530"/>
    <mergeCell ref="G567:G568"/>
    <mergeCell ref="H567:H568"/>
    <mergeCell ref="I567:I568"/>
    <mergeCell ref="F572:F573"/>
    <mergeCell ref="G572:G573"/>
    <mergeCell ref="H572:H573"/>
    <mergeCell ref="I572:I573"/>
    <mergeCell ref="B469:E470"/>
    <mergeCell ref="F469:F470"/>
    <mergeCell ref="G469:G470"/>
    <mergeCell ref="H469:H470"/>
    <mergeCell ref="I469:I470"/>
    <mergeCell ref="H540:H541"/>
    <mergeCell ref="I540:I541"/>
    <mergeCell ref="F551:F552"/>
    <mergeCell ref="G551:G552"/>
    <mergeCell ref="H551:H552"/>
    <mergeCell ref="I551:I552"/>
    <mergeCell ref="F562:F563"/>
    <mergeCell ref="G562:G563"/>
    <mergeCell ref="H562:H563"/>
    <mergeCell ref="I562:I563"/>
    <mergeCell ref="H529:H530"/>
    <mergeCell ref="I529:I530"/>
    <mergeCell ref="F583:F584"/>
    <mergeCell ref="G583:G584"/>
    <mergeCell ref="H583:H584"/>
    <mergeCell ref="I583:I584"/>
    <mergeCell ref="F614:F615"/>
    <mergeCell ref="G614:G615"/>
    <mergeCell ref="H614:H615"/>
    <mergeCell ref="I614:I615"/>
    <mergeCell ref="F645:F647"/>
    <mergeCell ref="G645:G647"/>
    <mergeCell ref="H645:H647"/>
    <mergeCell ref="I645:I647"/>
    <mergeCell ref="F649:F650"/>
    <mergeCell ref="G649:G650"/>
    <mergeCell ref="H649:H650"/>
    <mergeCell ref="I649:I650"/>
    <mergeCell ref="F652:F653"/>
    <mergeCell ref="G652:G653"/>
    <mergeCell ref="H652:H653"/>
    <mergeCell ref="I652:I653"/>
    <mergeCell ref="F655:F656"/>
    <mergeCell ref="G655:G656"/>
    <mergeCell ref="H655:H656"/>
    <mergeCell ref="I655:I656"/>
    <mergeCell ref="B719:E720"/>
    <mergeCell ref="F719:F720"/>
    <mergeCell ref="G719:G720"/>
    <mergeCell ref="H719:H720"/>
    <mergeCell ref="I719:I720"/>
    <mergeCell ref="F660:F661"/>
    <mergeCell ref="G660:G661"/>
    <mergeCell ref="H660:H661"/>
    <mergeCell ref="I660:I661"/>
    <mergeCell ref="F677:F678"/>
    <mergeCell ref="G677:G678"/>
    <mergeCell ref="H677:H678"/>
    <mergeCell ref="I677:I678"/>
    <mergeCell ref="F694:F695"/>
    <mergeCell ref="G694:G695"/>
    <mergeCell ref="H694:H695"/>
    <mergeCell ref="I694:I695"/>
    <mergeCell ref="B660:E661"/>
    <mergeCell ref="B677:E678"/>
    <mergeCell ref="B694:E695"/>
    <mergeCell ref="B701:E702"/>
    <mergeCell ref="B713:E714"/>
    <mergeCell ref="F745:F746"/>
    <mergeCell ref="G745:G746"/>
    <mergeCell ref="H745:H746"/>
    <mergeCell ref="I745:I746"/>
    <mergeCell ref="F749:F750"/>
    <mergeCell ref="G749:G750"/>
    <mergeCell ref="H749:H750"/>
    <mergeCell ref="I749:I750"/>
    <mergeCell ref="F701:F702"/>
    <mergeCell ref="G701:G702"/>
    <mergeCell ref="H701:H702"/>
    <mergeCell ref="I701:I702"/>
    <mergeCell ref="F713:F714"/>
    <mergeCell ref="G713:G714"/>
    <mergeCell ref="H713:H714"/>
    <mergeCell ref="I713:I714"/>
    <mergeCell ref="F776:F778"/>
    <mergeCell ref="G776:G778"/>
    <mergeCell ref="H776:H778"/>
    <mergeCell ref="I776:I778"/>
    <mergeCell ref="F780:F781"/>
    <mergeCell ref="G780:G781"/>
    <mergeCell ref="H780:H781"/>
    <mergeCell ref="I780:I781"/>
    <mergeCell ref="F783:F784"/>
    <mergeCell ref="G783:G784"/>
    <mergeCell ref="H783:H784"/>
    <mergeCell ref="I783:I784"/>
    <mergeCell ref="F786:F787"/>
    <mergeCell ref="G786:G787"/>
    <mergeCell ref="H786:H787"/>
    <mergeCell ref="I786:I787"/>
    <mergeCell ref="F791:F792"/>
    <mergeCell ref="G791:G792"/>
    <mergeCell ref="H791:H792"/>
    <mergeCell ref="I791:I792"/>
    <mergeCell ref="F811:F812"/>
    <mergeCell ref="G811:G812"/>
    <mergeCell ref="H811:H812"/>
    <mergeCell ref="I811:I812"/>
    <mergeCell ref="F832:F833"/>
    <mergeCell ref="G832:G833"/>
    <mergeCell ref="H832:H833"/>
    <mergeCell ref="I832:I833"/>
    <mergeCell ref="F841:F842"/>
    <mergeCell ref="G841:G842"/>
    <mergeCell ref="H841:H842"/>
    <mergeCell ref="I841:I842"/>
    <mergeCell ref="F848:F849"/>
    <mergeCell ref="G848:G849"/>
    <mergeCell ref="H848:H849"/>
    <mergeCell ref="I848:I849"/>
    <mergeCell ref="F862:F863"/>
    <mergeCell ref="G862:G863"/>
    <mergeCell ref="H862:H863"/>
    <mergeCell ref="I862:I863"/>
    <mergeCell ref="F890:F891"/>
    <mergeCell ref="G890:G891"/>
    <mergeCell ref="H890:H891"/>
    <mergeCell ref="I890:I891"/>
    <mergeCell ref="B890:E891"/>
    <mergeCell ref="F894:F895"/>
    <mergeCell ref="G894:G895"/>
    <mergeCell ref="H894:H895"/>
    <mergeCell ref="I894:I895"/>
    <mergeCell ref="F923:F925"/>
    <mergeCell ref="G923:G925"/>
    <mergeCell ref="H923:H925"/>
    <mergeCell ref="I923:I925"/>
    <mergeCell ref="F927:F928"/>
    <mergeCell ref="G927:G928"/>
    <mergeCell ref="H927:H928"/>
    <mergeCell ref="I927:I928"/>
    <mergeCell ref="F930:F931"/>
    <mergeCell ref="G930:G931"/>
    <mergeCell ref="H930:H931"/>
    <mergeCell ref="I930:I931"/>
    <mergeCell ref="F933:F934"/>
    <mergeCell ref="G933:G934"/>
    <mergeCell ref="H933:H934"/>
    <mergeCell ref="I933:I934"/>
    <mergeCell ref="F938:F939"/>
    <mergeCell ref="G938:G939"/>
    <mergeCell ref="H938:H939"/>
    <mergeCell ref="I938:I939"/>
    <mergeCell ref="F949:F950"/>
    <mergeCell ref="G949:G950"/>
    <mergeCell ref="H949:H950"/>
    <mergeCell ref="I949:I950"/>
    <mergeCell ref="F960:F961"/>
    <mergeCell ref="G960:G961"/>
    <mergeCell ref="H960:H961"/>
    <mergeCell ref="I960:I961"/>
    <mergeCell ref="B982:E983"/>
    <mergeCell ref="F982:F983"/>
    <mergeCell ref="G982:G983"/>
    <mergeCell ref="H982:H983"/>
    <mergeCell ref="I982:I983"/>
    <mergeCell ref="F972:F973"/>
    <mergeCell ref="G972:G973"/>
    <mergeCell ref="H972:H973"/>
    <mergeCell ref="I972:I973"/>
    <mergeCell ref="F977:F978"/>
    <mergeCell ref="G977:G978"/>
    <mergeCell ref="H977:H978"/>
    <mergeCell ref="I977:I978"/>
    <mergeCell ref="I1039:I1041"/>
    <mergeCell ref="F1043:F1044"/>
    <mergeCell ref="G1043:G1044"/>
    <mergeCell ref="H1043:H1044"/>
    <mergeCell ref="I1043:I1044"/>
    <mergeCell ref="F1046:F1047"/>
    <mergeCell ref="G1046:G1047"/>
    <mergeCell ref="H1046:H1047"/>
    <mergeCell ref="I1046:I1047"/>
    <mergeCell ref="F1049:F1050"/>
    <mergeCell ref="G1049:G1050"/>
    <mergeCell ref="H1049:H1050"/>
    <mergeCell ref="I1049:I1050"/>
    <mergeCell ref="F1162:F1163"/>
    <mergeCell ref="G1162:G1163"/>
    <mergeCell ref="H1162:H1163"/>
    <mergeCell ref="I1162:I1163"/>
    <mergeCell ref="F1168:F1169"/>
    <mergeCell ref="G1168:G1169"/>
    <mergeCell ref="H1168:H1169"/>
    <mergeCell ref="I1168:I1169"/>
    <mergeCell ref="I1145:I1146"/>
    <mergeCell ref="F1156:F1157"/>
    <mergeCell ref="G1156:G1157"/>
    <mergeCell ref="H1156:H1157"/>
    <mergeCell ref="I1156:I1157"/>
    <mergeCell ref="F1159:F1160"/>
    <mergeCell ref="G1159:G1160"/>
    <mergeCell ref="H1159:H1160"/>
    <mergeCell ref="I1159:I1160"/>
    <mergeCell ref="I1068:I1069"/>
    <mergeCell ref="I1116:I1117"/>
    <mergeCell ref="I1119:I1120"/>
  </mergeCells>
  <pageMargins left="0.23622047244094491" right="0.23622047244094491" top="0.31496062992125984" bottom="0.31496062992125984" header="0.31496062992125984" footer="0.31496062992125984"/>
  <pageSetup paperSize="9" orientation="portrait" r:id="rId1"/>
  <headerFooter>
    <oddHeader>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I111"/>
  <sheetViews>
    <sheetView tabSelected="1" workbookViewId="0">
      <selection activeCell="B41" sqref="B41"/>
    </sheetView>
  </sheetViews>
  <sheetFormatPr baseColWidth="10" defaultRowHeight="15" x14ac:dyDescent="0.25"/>
  <sheetData>
    <row r="1" spans="1:8" ht="15.75" thickBot="1" x14ac:dyDescent="0.3"/>
    <row r="2" spans="1:8" ht="15.75" thickBot="1" x14ac:dyDescent="0.3">
      <c r="A2" s="699" t="s">
        <v>0</v>
      </c>
      <c r="B2" s="700"/>
      <c r="C2" s="700"/>
      <c r="D2" s="700"/>
      <c r="E2" s="34" t="s">
        <v>1</v>
      </c>
      <c r="F2" s="34" t="s">
        <v>2</v>
      </c>
      <c r="G2" s="61" t="s">
        <v>3</v>
      </c>
      <c r="H2" s="62" t="s">
        <v>4</v>
      </c>
    </row>
    <row r="3" spans="1:8" ht="15.75" thickTop="1" x14ac:dyDescent="0.25">
      <c r="A3" s="92"/>
      <c r="B3" s="88"/>
      <c r="C3" s="88"/>
      <c r="D3" s="93"/>
      <c r="E3" s="89"/>
      <c r="F3" s="89"/>
      <c r="G3" s="90"/>
      <c r="H3" s="91"/>
    </row>
    <row r="4" spans="1:8" x14ac:dyDescent="0.25">
      <c r="A4" s="817" t="s">
        <v>16</v>
      </c>
      <c r="B4" s="818"/>
      <c r="C4" s="818"/>
      <c r="D4" s="819"/>
      <c r="E4" s="107"/>
      <c r="F4" s="108"/>
      <c r="G4" s="43"/>
      <c r="H4" s="32"/>
    </row>
    <row r="5" spans="1:8" x14ac:dyDescent="0.25">
      <c r="A5" s="106"/>
      <c r="B5" s="4"/>
      <c r="C5" s="20"/>
      <c r="D5" s="21"/>
      <c r="E5" s="108"/>
      <c r="F5" s="108"/>
      <c r="G5" s="43"/>
      <c r="H5" s="33"/>
    </row>
    <row r="6" spans="1:8" x14ac:dyDescent="0.25">
      <c r="A6" s="358"/>
      <c r="B6" s="9"/>
      <c r="C6" s="25"/>
      <c r="D6" s="461"/>
      <c r="E6" s="110"/>
      <c r="F6" s="108"/>
      <c r="G6" s="43"/>
      <c r="H6" s="33"/>
    </row>
    <row r="7" spans="1:8" x14ac:dyDescent="0.25">
      <c r="A7" s="814" t="s">
        <v>168</v>
      </c>
      <c r="B7" s="815"/>
      <c r="C7" s="815"/>
      <c r="D7" s="816"/>
      <c r="E7" s="110"/>
      <c r="F7" s="108"/>
      <c r="G7" s="43"/>
      <c r="H7" s="35"/>
    </row>
    <row r="8" spans="1:8" x14ac:dyDescent="0.25">
      <c r="A8" s="471"/>
      <c r="B8" s="5"/>
      <c r="C8" s="24"/>
      <c r="D8" s="472"/>
      <c r="E8" s="458"/>
      <c r="F8" s="157"/>
      <c r="G8" s="152"/>
      <c r="H8" s="49"/>
    </row>
    <row r="9" spans="1:8" x14ac:dyDescent="0.25">
      <c r="A9" s="814" t="s">
        <v>114</v>
      </c>
      <c r="B9" s="815"/>
      <c r="C9" s="815"/>
      <c r="D9" s="816"/>
      <c r="E9" s="142"/>
      <c r="F9" s="143"/>
      <c r="G9" s="43"/>
      <c r="H9" s="57"/>
    </row>
    <row r="10" spans="1:8" x14ac:dyDescent="0.25">
      <c r="A10" s="377"/>
      <c r="B10" s="30"/>
      <c r="C10" s="5"/>
      <c r="D10" s="464"/>
      <c r="E10" s="459"/>
      <c r="F10" s="107"/>
      <c r="G10" s="44"/>
      <c r="H10" s="48"/>
    </row>
    <row r="11" spans="1:8" x14ac:dyDescent="0.25">
      <c r="A11" s="814" t="s">
        <v>116</v>
      </c>
      <c r="B11" s="815"/>
      <c r="C11" s="815"/>
      <c r="D11" s="816"/>
      <c r="E11" s="110"/>
      <c r="F11" s="108"/>
      <c r="G11" s="43"/>
      <c r="H11" s="33"/>
    </row>
    <row r="12" spans="1:8" x14ac:dyDescent="0.25">
      <c r="A12" s="463"/>
      <c r="B12" s="5"/>
      <c r="C12" s="5"/>
      <c r="D12" s="464"/>
      <c r="E12" s="115"/>
      <c r="F12" s="109"/>
      <c r="G12" s="152"/>
      <c r="H12" s="45"/>
    </row>
    <row r="13" spans="1:8" x14ac:dyDescent="0.25">
      <c r="A13" s="796" t="s">
        <v>118</v>
      </c>
      <c r="B13" s="797"/>
      <c r="C13" s="797"/>
      <c r="D13" s="798"/>
      <c r="E13" s="142"/>
      <c r="F13" s="143"/>
      <c r="G13" s="43"/>
      <c r="H13" s="57"/>
    </row>
    <row r="14" spans="1:8" ht="15.75" x14ac:dyDescent="0.25">
      <c r="A14" s="465"/>
      <c r="B14" s="4"/>
      <c r="C14" s="20"/>
      <c r="D14" s="462"/>
      <c r="E14" s="110"/>
      <c r="F14" s="108"/>
      <c r="G14" s="14"/>
      <c r="H14" s="58"/>
    </row>
    <row r="15" spans="1:8" x14ac:dyDescent="0.25">
      <c r="A15" s="805" t="s">
        <v>120</v>
      </c>
      <c r="B15" s="806"/>
      <c r="C15" s="806"/>
      <c r="D15" s="807"/>
      <c r="E15" s="115"/>
      <c r="F15" s="112"/>
      <c r="G15" s="13"/>
      <c r="H15" s="48"/>
    </row>
    <row r="16" spans="1:8" ht="15.75" x14ac:dyDescent="0.25">
      <c r="A16" s="465"/>
      <c r="B16" s="6"/>
      <c r="C16" s="20"/>
      <c r="D16" s="462"/>
      <c r="E16" s="110"/>
      <c r="F16" s="128"/>
      <c r="G16" s="67"/>
      <c r="H16" s="68"/>
    </row>
    <row r="17" spans="1:8" x14ac:dyDescent="0.25">
      <c r="A17" s="805" t="s">
        <v>121</v>
      </c>
      <c r="B17" s="806"/>
      <c r="C17" s="806"/>
      <c r="D17" s="807"/>
      <c r="E17" s="373"/>
      <c r="F17" s="154"/>
      <c r="G17" s="160"/>
      <c r="H17" s="71"/>
    </row>
    <row r="18" spans="1:8" ht="15.75" x14ac:dyDescent="0.25">
      <c r="A18" s="465"/>
      <c r="B18" s="4"/>
      <c r="C18" s="20"/>
      <c r="D18" s="462"/>
      <c r="E18" s="459"/>
      <c r="F18" s="132"/>
      <c r="G18" s="3"/>
      <c r="H18" s="70"/>
    </row>
    <row r="19" spans="1:8" x14ac:dyDescent="0.25">
      <c r="A19" s="808" t="s">
        <v>123</v>
      </c>
      <c r="B19" s="809"/>
      <c r="C19" s="809"/>
      <c r="D19" s="810"/>
      <c r="E19" s="460"/>
      <c r="F19" s="46"/>
      <c r="G19" s="160"/>
      <c r="H19" s="33"/>
    </row>
    <row r="20" spans="1:8" x14ac:dyDescent="0.25">
      <c r="A20" s="456"/>
      <c r="B20" s="4"/>
      <c r="C20" s="20"/>
      <c r="D20" s="462"/>
      <c r="E20" s="110"/>
      <c r="F20" s="108"/>
      <c r="G20" s="14"/>
      <c r="H20" s="49"/>
    </row>
    <row r="21" spans="1:8" x14ac:dyDescent="0.25">
      <c r="A21" s="811" t="s">
        <v>125</v>
      </c>
      <c r="B21" s="812"/>
      <c r="C21" s="812"/>
      <c r="D21" s="813"/>
      <c r="E21" s="240"/>
      <c r="F21" s="51"/>
      <c r="G21" s="15"/>
      <c r="H21" s="39"/>
    </row>
    <row r="22" spans="1:8" x14ac:dyDescent="0.25">
      <c r="A22" s="7"/>
      <c r="B22" s="9"/>
      <c r="C22" s="9"/>
      <c r="D22" s="452"/>
      <c r="E22" s="23"/>
      <c r="F22" s="50"/>
      <c r="G22" s="43"/>
      <c r="H22" s="39"/>
    </row>
    <row r="23" spans="1:8" x14ac:dyDescent="0.25">
      <c r="A23" s="814" t="s">
        <v>170</v>
      </c>
      <c r="B23" s="815"/>
      <c r="C23" s="815"/>
      <c r="D23" s="816"/>
      <c r="E23" s="447"/>
      <c r="F23" s="36"/>
      <c r="G23" s="31"/>
      <c r="H23" s="32"/>
    </row>
    <row r="24" spans="1:8" x14ac:dyDescent="0.25">
      <c r="A24" s="799"/>
      <c r="B24" s="800"/>
      <c r="C24" s="800"/>
      <c r="D24" s="801"/>
      <c r="E24" s="110"/>
      <c r="F24" s="108"/>
      <c r="G24" s="37"/>
      <c r="H24" s="49"/>
    </row>
    <row r="25" spans="1:8" x14ac:dyDescent="0.25">
      <c r="A25" s="814" t="s">
        <v>61</v>
      </c>
      <c r="B25" s="815"/>
      <c r="C25" s="815"/>
      <c r="D25" s="816"/>
      <c r="E25" s="450"/>
      <c r="F25" s="138"/>
      <c r="G25" s="37"/>
      <c r="H25" s="49"/>
    </row>
    <row r="26" spans="1:8" x14ac:dyDescent="0.25">
      <c r="A26" s="358"/>
      <c r="B26" s="126"/>
      <c r="C26" s="126"/>
      <c r="D26" s="453"/>
      <c r="E26" s="110"/>
      <c r="F26" s="108"/>
      <c r="G26" s="37"/>
      <c r="H26" s="33"/>
    </row>
    <row r="27" spans="1:8" x14ac:dyDescent="0.25">
      <c r="A27" s="814" t="s">
        <v>100</v>
      </c>
      <c r="B27" s="815"/>
      <c r="C27" s="815"/>
      <c r="D27" s="816"/>
      <c r="E27" s="450"/>
      <c r="F27" s="138"/>
      <c r="G27" s="37"/>
      <c r="H27" s="48"/>
    </row>
    <row r="28" spans="1:8" x14ac:dyDescent="0.25">
      <c r="A28" s="449"/>
      <c r="B28" s="454"/>
      <c r="C28" s="454"/>
      <c r="D28" s="455"/>
      <c r="E28" s="115"/>
      <c r="F28" s="109"/>
      <c r="G28" s="13"/>
      <c r="H28" s="33"/>
    </row>
    <row r="29" spans="1:8" x14ac:dyDescent="0.25">
      <c r="A29" s="814" t="s">
        <v>101</v>
      </c>
      <c r="B29" s="815"/>
      <c r="C29" s="815"/>
      <c r="D29" s="816"/>
      <c r="E29" s="450"/>
      <c r="F29" s="138"/>
      <c r="G29" s="13"/>
      <c r="H29" s="49"/>
    </row>
    <row r="30" spans="1:8" x14ac:dyDescent="0.25">
      <c r="A30" s="456"/>
      <c r="B30" s="9"/>
      <c r="C30" s="25"/>
      <c r="D30" s="457"/>
      <c r="E30" s="451"/>
      <c r="F30" s="140"/>
      <c r="G30" s="13"/>
      <c r="H30" s="33"/>
    </row>
    <row r="31" spans="1:8" x14ac:dyDescent="0.25">
      <c r="A31" s="159"/>
      <c r="B31" s="5"/>
      <c r="C31" s="24"/>
      <c r="D31" s="23"/>
      <c r="E31" s="137"/>
      <c r="F31" s="138"/>
      <c r="G31" s="13"/>
      <c r="H31" s="57"/>
    </row>
    <row r="32" spans="1:8" x14ac:dyDescent="0.25">
      <c r="A32" s="122"/>
      <c r="B32" s="4"/>
      <c r="C32" s="20"/>
      <c r="D32" s="21"/>
      <c r="E32" s="139"/>
      <c r="F32" s="140"/>
      <c r="G32" s="13"/>
      <c r="H32" s="57"/>
    </row>
    <row r="33" spans="1:9" x14ac:dyDescent="0.25">
      <c r="A33" s="271"/>
      <c r="B33" s="4"/>
      <c r="C33" s="20"/>
      <c r="D33" s="21"/>
      <c r="E33" s="137"/>
      <c r="F33" s="138"/>
      <c r="G33" s="13"/>
      <c r="H33" s="83"/>
    </row>
    <row r="34" spans="1:9" x14ac:dyDescent="0.25">
      <c r="A34" s="456"/>
      <c r="B34" s="9"/>
      <c r="C34" s="25"/>
      <c r="D34" s="457"/>
      <c r="E34" s="139"/>
      <c r="F34" s="140"/>
      <c r="G34" s="13"/>
      <c r="H34" s="84"/>
    </row>
    <row r="35" spans="1:9" ht="15.75" thickBot="1" x14ac:dyDescent="0.3">
      <c r="A35" s="159"/>
      <c r="B35" s="5"/>
      <c r="C35" s="24"/>
      <c r="D35" s="23"/>
      <c r="E35" s="139"/>
      <c r="F35" s="140"/>
      <c r="G35" s="13"/>
      <c r="H35" s="57"/>
    </row>
    <row r="36" spans="1:9" ht="15.75" thickBot="1" x14ac:dyDescent="0.3">
      <c r="A36" s="158"/>
      <c r="B36" s="802" t="s">
        <v>169</v>
      </c>
      <c r="C36" s="803"/>
      <c r="D36" s="804"/>
      <c r="E36" s="115"/>
      <c r="F36" s="108"/>
      <c r="G36" s="162"/>
      <c r="H36" s="101"/>
    </row>
    <row r="37" spans="1:9" ht="15.75" thickBot="1" x14ac:dyDescent="0.3">
      <c r="A37" s="106"/>
      <c r="B37" s="5"/>
      <c r="C37" s="5"/>
      <c r="D37" s="5"/>
      <c r="E37" s="108"/>
      <c r="F37" s="108"/>
      <c r="G37" s="37"/>
      <c r="H37" s="70"/>
    </row>
    <row r="38" spans="1:9" ht="15.75" thickBot="1" x14ac:dyDescent="0.3">
      <c r="A38" s="106"/>
      <c r="B38" s="802" t="s">
        <v>70</v>
      </c>
      <c r="C38" s="803"/>
      <c r="D38" s="804"/>
      <c r="E38" s="161"/>
      <c r="F38" s="112"/>
      <c r="G38" s="162"/>
      <c r="H38" s="101"/>
    </row>
    <row r="39" spans="1:9" ht="15.75" thickBot="1" x14ac:dyDescent="0.3">
      <c r="A39" s="106"/>
      <c r="B39" s="5"/>
      <c r="C39" s="24"/>
      <c r="D39" s="23"/>
      <c r="E39" s="108"/>
      <c r="F39" s="108"/>
      <c r="G39" s="13"/>
      <c r="H39" s="163"/>
    </row>
    <row r="40" spans="1:9" ht="15.75" thickBot="1" x14ac:dyDescent="0.3">
      <c r="A40" s="106"/>
      <c r="B40" s="802" t="s">
        <v>171</v>
      </c>
      <c r="C40" s="803"/>
      <c r="D40" s="804"/>
      <c r="E40" s="110"/>
      <c r="F40" s="108"/>
      <c r="G40" s="67"/>
      <c r="H40" s="101"/>
    </row>
    <row r="41" spans="1:9" x14ac:dyDescent="0.25">
      <c r="A41" s="106"/>
      <c r="B41" s="5"/>
      <c r="C41" s="24"/>
      <c r="D41" s="23"/>
      <c r="E41" s="108"/>
      <c r="F41" s="108"/>
      <c r="G41" s="13"/>
      <c r="H41" s="350"/>
    </row>
    <row r="42" spans="1:9" x14ac:dyDescent="0.25">
      <c r="A42" s="105"/>
      <c r="B42" s="1"/>
      <c r="C42" s="1"/>
      <c r="D42" s="1"/>
      <c r="E42" s="108"/>
      <c r="F42" s="108"/>
      <c r="G42" s="8"/>
      <c r="H42" s="32"/>
    </row>
    <row r="43" spans="1:9" ht="15.75" thickBot="1" x14ac:dyDescent="0.3">
      <c r="A43" s="145"/>
      <c r="B43" s="146"/>
      <c r="C43" s="146"/>
      <c r="D43" s="146"/>
      <c r="E43" s="147"/>
      <c r="F43" s="146"/>
      <c r="G43" s="147"/>
      <c r="H43" s="148"/>
    </row>
    <row r="47" spans="1:9" x14ac:dyDescent="0.25">
      <c r="A47" s="795"/>
      <c r="B47" s="795"/>
      <c r="C47" s="795"/>
      <c r="D47" s="795"/>
      <c r="E47" s="129"/>
      <c r="F47" s="129"/>
      <c r="G47" s="129"/>
      <c r="H47" s="466"/>
      <c r="I47" s="2"/>
    </row>
    <row r="48" spans="1:9" x14ac:dyDescent="0.25">
      <c r="A48" s="129"/>
      <c r="B48" s="129"/>
      <c r="C48" s="129"/>
      <c r="D48" s="129"/>
      <c r="E48" s="129"/>
      <c r="F48" s="129"/>
      <c r="G48" s="17"/>
      <c r="H48" s="60"/>
      <c r="I48" s="2"/>
    </row>
    <row r="49" spans="1:9" x14ac:dyDescent="0.25">
      <c r="A49" s="116"/>
      <c r="B49" s="5"/>
      <c r="C49" s="24"/>
      <c r="D49" s="23"/>
      <c r="E49" s="363"/>
      <c r="F49" s="363"/>
      <c r="G49" s="17"/>
      <c r="H49" s="60"/>
      <c r="I49" s="2"/>
    </row>
    <row r="50" spans="1:9" x14ac:dyDescent="0.25">
      <c r="A50" s="448"/>
      <c r="B50" s="5"/>
      <c r="C50" s="5"/>
      <c r="D50" s="23"/>
      <c r="E50" s="23"/>
      <c r="F50" s="23"/>
      <c r="G50" s="17"/>
      <c r="H50" s="60"/>
      <c r="I50" s="2"/>
    </row>
    <row r="51" spans="1:9" x14ac:dyDescent="0.25">
      <c r="A51" s="116"/>
      <c r="B51" s="5"/>
      <c r="C51" s="5"/>
      <c r="D51" s="5"/>
      <c r="E51" s="363"/>
      <c r="F51" s="363"/>
      <c r="G51" s="17"/>
      <c r="H51" s="60"/>
      <c r="I51" s="2"/>
    </row>
    <row r="52" spans="1:9" x14ac:dyDescent="0.25">
      <c r="A52" s="448"/>
      <c r="B52" s="5"/>
      <c r="C52" s="5"/>
      <c r="D52" s="5"/>
      <c r="E52" s="23"/>
      <c r="F52" s="23"/>
      <c r="G52" s="17"/>
      <c r="H52" s="60"/>
      <c r="I52" s="2"/>
    </row>
    <row r="53" spans="1:9" x14ac:dyDescent="0.25">
      <c r="A53" s="5"/>
      <c r="B53" s="5"/>
      <c r="C53" s="5"/>
      <c r="D53" s="5"/>
      <c r="E53" s="23"/>
      <c r="F53" s="23"/>
      <c r="G53" s="17"/>
      <c r="H53" s="60"/>
      <c r="I53" s="2"/>
    </row>
    <row r="54" spans="1:9" x14ac:dyDescent="0.25">
      <c r="A54" s="792"/>
      <c r="B54" s="792"/>
      <c r="C54" s="792"/>
      <c r="D54" s="792"/>
      <c r="E54" s="129"/>
      <c r="F54" s="129"/>
      <c r="G54" s="17"/>
      <c r="H54" s="60"/>
      <c r="I54" s="2"/>
    </row>
    <row r="55" spans="1:9" ht="15.75" x14ac:dyDescent="0.25">
      <c r="A55" s="467"/>
      <c r="B55" s="5"/>
      <c r="C55" s="24"/>
      <c r="D55" s="23"/>
      <c r="E55" s="363"/>
      <c r="F55" s="363"/>
      <c r="G55" s="17"/>
      <c r="H55" s="60"/>
      <c r="I55" s="2"/>
    </row>
    <row r="56" spans="1:9" x14ac:dyDescent="0.25">
      <c r="A56" s="448"/>
      <c r="B56" s="5"/>
      <c r="C56" s="24"/>
      <c r="D56" s="23"/>
      <c r="E56" s="468"/>
      <c r="F56" s="468"/>
      <c r="G56" s="17"/>
      <c r="H56" s="60"/>
      <c r="I56" s="2"/>
    </row>
    <row r="57" spans="1:9" ht="15.75" x14ac:dyDescent="0.25">
      <c r="A57" s="467"/>
      <c r="B57" s="5"/>
      <c r="C57" s="24"/>
      <c r="D57" s="23"/>
      <c r="E57" s="363"/>
      <c r="F57" s="363"/>
      <c r="G57" s="17"/>
      <c r="H57" s="60"/>
      <c r="I57" s="2"/>
    </row>
    <row r="58" spans="1:9" x14ac:dyDescent="0.25">
      <c r="A58" s="448"/>
      <c r="B58" s="121"/>
      <c r="C58" s="24"/>
      <c r="D58" s="23"/>
      <c r="E58" s="468"/>
      <c r="F58" s="468"/>
      <c r="G58" s="17"/>
      <c r="H58" s="60"/>
      <c r="I58" s="2"/>
    </row>
    <row r="59" spans="1:9" ht="15.75" x14ac:dyDescent="0.25">
      <c r="A59" s="467"/>
      <c r="B59" s="5"/>
      <c r="C59" s="24"/>
      <c r="D59" s="23"/>
      <c r="E59" s="363"/>
      <c r="F59" s="363"/>
      <c r="G59" s="17"/>
      <c r="H59" s="60"/>
      <c r="I59" s="2"/>
    </row>
    <row r="60" spans="1:9" x14ac:dyDescent="0.25">
      <c r="A60" s="448"/>
      <c r="B60" s="5"/>
      <c r="C60" s="24"/>
      <c r="D60" s="23"/>
      <c r="E60" s="468"/>
      <c r="F60" s="468"/>
      <c r="G60" s="17"/>
      <c r="H60" s="60"/>
      <c r="I60" s="2"/>
    </row>
    <row r="61" spans="1:9" x14ac:dyDescent="0.25">
      <c r="A61" s="121"/>
      <c r="B61" s="5"/>
      <c r="C61" s="24"/>
      <c r="D61" s="23"/>
      <c r="E61" s="468"/>
      <c r="F61" s="468"/>
      <c r="G61" s="17"/>
      <c r="H61" s="60"/>
      <c r="I61" s="2"/>
    </row>
    <row r="62" spans="1:9" x14ac:dyDescent="0.25">
      <c r="A62" s="448"/>
      <c r="B62" s="5"/>
      <c r="C62" s="24"/>
      <c r="D62" s="23"/>
      <c r="E62" s="468"/>
      <c r="F62" s="468"/>
      <c r="G62" s="17"/>
      <c r="H62" s="60"/>
      <c r="I62" s="2"/>
    </row>
    <row r="63" spans="1:9" x14ac:dyDescent="0.25">
      <c r="A63" s="121"/>
      <c r="B63" s="5"/>
      <c r="C63" s="24"/>
      <c r="D63" s="23"/>
      <c r="E63" s="468"/>
      <c r="F63" s="468"/>
      <c r="G63" s="17"/>
      <c r="H63" s="60"/>
      <c r="I63" s="2"/>
    </row>
    <row r="64" spans="1:9" x14ac:dyDescent="0.25">
      <c r="A64" s="448"/>
      <c r="B64" s="5"/>
      <c r="C64" s="24"/>
      <c r="D64" s="23"/>
      <c r="E64" s="468"/>
      <c r="F64" s="468"/>
      <c r="G64" s="17"/>
      <c r="H64" s="469"/>
      <c r="I64" s="2"/>
    </row>
    <row r="65" spans="1:9" x14ac:dyDescent="0.25">
      <c r="A65" s="121"/>
      <c r="B65" s="5"/>
      <c r="C65" s="24"/>
      <c r="D65" s="23"/>
      <c r="E65" s="468"/>
      <c r="F65" s="468"/>
      <c r="G65" s="17"/>
      <c r="H65" s="469"/>
      <c r="I65" s="2"/>
    </row>
    <row r="66" spans="1:9" x14ac:dyDescent="0.25">
      <c r="A66" s="448"/>
      <c r="B66" s="5"/>
      <c r="C66" s="24"/>
      <c r="D66" s="23"/>
      <c r="E66" s="468"/>
      <c r="F66" s="468"/>
      <c r="G66" s="17"/>
      <c r="H66" s="60"/>
      <c r="I66" s="2"/>
    </row>
    <row r="67" spans="1:9" ht="15.75" x14ac:dyDescent="0.25">
      <c r="A67" s="793"/>
      <c r="B67" s="793"/>
      <c r="C67" s="793"/>
      <c r="D67" s="793"/>
      <c r="E67" s="5"/>
      <c r="F67" s="5"/>
      <c r="G67" s="17"/>
      <c r="H67" s="60"/>
      <c r="I67" s="2"/>
    </row>
    <row r="68" spans="1:9" ht="15.75" x14ac:dyDescent="0.25">
      <c r="A68" s="448"/>
      <c r="B68" s="384"/>
      <c r="C68" s="384"/>
      <c r="D68" s="384"/>
      <c r="E68" s="5"/>
      <c r="F68" s="5"/>
      <c r="G68" s="17"/>
      <c r="H68" s="60"/>
      <c r="I68" s="2"/>
    </row>
    <row r="69" spans="1:9" x14ac:dyDescent="0.25">
      <c r="A69" s="129"/>
      <c r="B69" s="129"/>
      <c r="C69" s="129"/>
      <c r="D69" s="129"/>
      <c r="E69" s="129"/>
      <c r="F69" s="129"/>
      <c r="G69" s="17"/>
      <c r="H69" s="60"/>
      <c r="I69" s="2"/>
    </row>
    <row r="70" spans="1:9" ht="15.75" x14ac:dyDescent="0.25">
      <c r="A70" s="448"/>
      <c r="B70" s="384"/>
      <c r="C70" s="384"/>
      <c r="D70" s="384"/>
      <c r="E70" s="363"/>
      <c r="F70" s="363"/>
      <c r="G70" s="17"/>
      <c r="H70" s="60"/>
      <c r="I70" s="2"/>
    </row>
    <row r="71" spans="1:9" x14ac:dyDescent="0.25">
      <c r="A71" s="129"/>
      <c r="B71" s="129"/>
      <c r="C71" s="129"/>
      <c r="D71" s="129"/>
      <c r="E71" s="363"/>
      <c r="F71" s="363"/>
      <c r="G71" s="17"/>
      <c r="H71" s="60"/>
      <c r="I71" s="2"/>
    </row>
    <row r="72" spans="1:9" x14ac:dyDescent="0.25">
      <c r="A72" s="448"/>
      <c r="B72" s="5"/>
      <c r="C72" s="5"/>
      <c r="D72" s="116"/>
      <c r="E72" s="363"/>
      <c r="F72" s="363"/>
      <c r="G72" s="17"/>
      <c r="H72" s="60"/>
      <c r="I72" s="2"/>
    </row>
    <row r="73" spans="1:9" x14ac:dyDescent="0.25">
      <c r="A73" s="116"/>
      <c r="B73" s="5"/>
      <c r="C73" s="5"/>
      <c r="D73" s="5"/>
      <c r="E73" s="363"/>
      <c r="F73" s="363"/>
      <c r="G73" s="17"/>
      <c r="H73" s="60"/>
      <c r="I73" s="2"/>
    </row>
    <row r="74" spans="1:9" x14ac:dyDescent="0.25">
      <c r="A74" s="448"/>
      <c r="B74" s="5"/>
      <c r="C74" s="5"/>
      <c r="D74" s="5"/>
      <c r="E74" s="363"/>
      <c r="F74" s="363"/>
      <c r="G74" s="17"/>
      <c r="H74" s="60"/>
      <c r="I74" s="2"/>
    </row>
    <row r="75" spans="1:9" x14ac:dyDescent="0.25">
      <c r="A75" s="448"/>
      <c r="B75" s="5"/>
      <c r="C75" s="5"/>
      <c r="D75" s="5"/>
      <c r="E75" s="363"/>
      <c r="F75" s="363"/>
      <c r="G75" s="17"/>
      <c r="H75" s="60"/>
      <c r="I75" s="2"/>
    </row>
    <row r="76" spans="1:9" x14ac:dyDescent="0.25">
      <c r="A76" s="448"/>
      <c r="B76" s="5"/>
      <c r="C76" s="5"/>
      <c r="D76" s="5"/>
      <c r="E76" s="363"/>
      <c r="F76" s="363"/>
      <c r="G76" s="17"/>
      <c r="H76" s="60"/>
      <c r="I76" s="2"/>
    </row>
    <row r="77" spans="1:9" x14ac:dyDescent="0.25">
      <c r="A77" s="116"/>
      <c r="B77" s="5"/>
      <c r="C77" s="5"/>
      <c r="D77" s="5"/>
      <c r="E77" s="363"/>
      <c r="F77" s="363"/>
      <c r="G77" s="17"/>
      <c r="H77" s="60"/>
      <c r="I77" s="2"/>
    </row>
    <row r="78" spans="1:9" x14ac:dyDescent="0.25">
      <c r="A78" s="116"/>
      <c r="B78" s="5"/>
      <c r="C78" s="5"/>
      <c r="D78" s="5"/>
      <c r="E78" s="363"/>
      <c r="F78" s="363"/>
      <c r="G78" s="17"/>
      <c r="H78" s="60"/>
      <c r="I78" s="2"/>
    </row>
    <row r="79" spans="1:9" x14ac:dyDescent="0.25">
      <c r="A79" s="116"/>
      <c r="B79" s="5"/>
      <c r="C79" s="5"/>
      <c r="D79" s="5"/>
      <c r="E79" s="363"/>
      <c r="F79" s="363"/>
      <c r="G79" s="17"/>
      <c r="H79" s="60"/>
      <c r="I79" s="2"/>
    </row>
    <row r="80" spans="1:9" x14ac:dyDescent="0.25">
      <c r="A80" s="116"/>
      <c r="B80" s="5"/>
      <c r="C80" s="5"/>
      <c r="D80" s="5"/>
      <c r="E80" s="363"/>
      <c r="F80" s="363"/>
      <c r="G80" s="17"/>
      <c r="H80" s="60"/>
      <c r="I80" s="2"/>
    </row>
    <row r="81" spans="1:9" x14ac:dyDescent="0.25">
      <c r="A81" s="116"/>
      <c r="B81" s="5"/>
      <c r="C81" s="5"/>
      <c r="D81" s="5"/>
      <c r="E81" s="363"/>
      <c r="F81" s="363"/>
      <c r="G81" s="17"/>
      <c r="H81" s="60"/>
      <c r="I81" s="2"/>
    </row>
    <row r="82" spans="1:9" x14ac:dyDescent="0.25">
      <c r="A82" s="116"/>
      <c r="B82" s="5"/>
      <c r="C82" s="5"/>
      <c r="D82" s="5"/>
      <c r="E82" s="363"/>
      <c r="F82" s="363"/>
      <c r="G82" s="17"/>
      <c r="H82" s="60"/>
      <c r="I82" s="2"/>
    </row>
    <row r="83" spans="1:9" x14ac:dyDescent="0.25">
      <c r="A83" s="116"/>
      <c r="B83" s="5"/>
      <c r="C83" s="5"/>
      <c r="D83" s="5"/>
      <c r="E83" s="363"/>
      <c r="F83" s="363"/>
      <c r="G83" s="17"/>
      <c r="H83" s="60"/>
      <c r="I83" s="2"/>
    </row>
    <row r="84" spans="1:9" x14ac:dyDescent="0.25">
      <c r="A84" s="116"/>
      <c r="B84" s="5"/>
      <c r="C84" s="5"/>
      <c r="D84" s="5"/>
      <c r="E84" s="363"/>
      <c r="F84" s="363"/>
      <c r="G84" s="17"/>
      <c r="H84" s="60"/>
      <c r="I84" s="2"/>
    </row>
    <row r="85" spans="1:9" x14ac:dyDescent="0.25">
      <c r="A85" s="116"/>
      <c r="B85" s="5"/>
      <c r="C85" s="5"/>
      <c r="D85" s="5"/>
      <c r="E85" s="363"/>
      <c r="F85" s="363"/>
      <c r="G85" s="17"/>
      <c r="H85" s="60"/>
      <c r="I85" s="2"/>
    </row>
    <row r="86" spans="1:9" x14ac:dyDescent="0.25">
      <c r="A86" s="116"/>
      <c r="B86" s="5"/>
      <c r="C86" s="5"/>
      <c r="D86" s="5"/>
      <c r="E86" s="363"/>
      <c r="F86" s="363"/>
      <c r="G86" s="17"/>
      <c r="H86" s="60"/>
      <c r="I86" s="2"/>
    </row>
    <row r="87" spans="1:9" x14ac:dyDescent="0.25">
      <c r="A87" s="116"/>
      <c r="B87" s="5"/>
      <c r="C87" s="5"/>
      <c r="D87" s="5"/>
      <c r="E87" s="363"/>
      <c r="F87" s="363"/>
      <c r="G87" s="17"/>
      <c r="H87" s="60"/>
      <c r="I87" s="2"/>
    </row>
    <row r="88" spans="1:9" x14ac:dyDescent="0.25">
      <c r="A88" s="116"/>
      <c r="B88" s="5"/>
      <c r="C88" s="5"/>
      <c r="D88" s="5"/>
      <c r="E88" s="363"/>
      <c r="F88" s="363"/>
      <c r="G88" s="17"/>
      <c r="H88" s="60"/>
      <c r="I88" s="2"/>
    </row>
    <row r="89" spans="1:9" x14ac:dyDescent="0.25">
      <c r="A89" s="392"/>
      <c r="B89" s="794"/>
      <c r="C89" s="794"/>
      <c r="D89" s="794"/>
      <c r="E89" s="363"/>
      <c r="F89" s="363"/>
      <c r="G89" s="17"/>
      <c r="H89" s="60"/>
      <c r="I89" s="2"/>
    </row>
    <row r="90" spans="1:9" x14ac:dyDescent="0.25">
      <c r="A90" s="116"/>
      <c r="B90" s="5"/>
      <c r="C90" s="5"/>
      <c r="D90" s="5"/>
      <c r="E90" s="363"/>
      <c r="F90" s="363"/>
      <c r="G90" s="17"/>
      <c r="H90" s="60"/>
      <c r="I90" s="2"/>
    </row>
    <row r="91" spans="1:9" x14ac:dyDescent="0.25">
      <c r="A91" s="116"/>
      <c r="B91" s="794"/>
      <c r="C91" s="794"/>
      <c r="D91" s="794"/>
      <c r="E91" s="363"/>
      <c r="F91" s="363"/>
      <c r="G91" s="17"/>
      <c r="H91" s="60"/>
      <c r="I91" s="2"/>
    </row>
    <row r="92" spans="1:9" x14ac:dyDescent="0.25">
      <c r="A92" s="116"/>
      <c r="B92" s="5"/>
      <c r="C92" s="24"/>
      <c r="D92" s="23"/>
      <c r="E92" s="363"/>
      <c r="F92" s="363"/>
      <c r="G92" s="17"/>
      <c r="H92" s="60"/>
      <c r="I92" s="2"/>
    </row>
    <row r="93" spans="1:9" x14ac:dyDescent="0.25">
      <c r="A93" s="116"/>
      <c r="B93" s="794"/>
      <c r="C93" s="794"/>
      <c r="D93" s="794"/>
      <c r="E93" s="363"/>
      <c r="F93" s="363"/>
      <c r="G93" s="17"/>
      <c r="H93" s="60"/>
      <c r="I93" s="2"/>
    </row>
    <row r="94" spans="1:9" x14ac:dyDescent="0.25">
      <c r="A94" s="116"/>
      <c r="B94" s="5"/>
      <c r="C94" s="24"/>
      <c r="D94" s="23"/>
      <c r="E94" s="363"/>
      <c r="F94" s="363"/>
      <c r="G94" s="17"/>
      <c r="H94" s="60"/>
      <c r="I94" s="2"/>
    </row>
    <row r="95" spans="1:9" x14ac:dyDescent="0.25">
      <c r="A95" s="116"/>
      <c r="B95" s="5"/>
      <c r="C95" s="5"/>
      <c r="D95" s="24"/>
      <c r="E95" s="363"/>
      <c r="F95" s="363"/>
      <c r="G95" s="17"/>
      <c r="H95" s="60"/>
      <c r="I95" s="2"/>
    </row>
    <row r="96" spans="1:9" x14ac:dyDescent="0.25">
      <c r="A96" s="116"/>
      <c r="B96" s="5"/>
      <c r="C96" s="24"/>
      <c r="D96" s="23"/>
      <c r="E96" s="363"/>
      <c r="F96" s="363"/>
      <c r="G96" s="17"/>
      <c r="H96" s="60"/>
      <c r="I96" s="2"/>
    </row>
    <row r="97" spans="1:9" x14ac:dyDescent="0.25">
      <c r="A97" s="5"/>
      <c r="B97" s="5"/>
      <c r="C97" s="5"/>
      <c r="D97" s="23"/>
      <c r="E97" s="23"/>
      <c r="F97" s="23"/>
      <c r="G97" s="17"/>
      <c r="H97" s="60"/>
      <c r="I97" s="2"/>
    </row>
    <row r="98" spans="1:9" x14ac:dyDescent="0.2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2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2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2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2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2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2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2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2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2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2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2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2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25">
      <c r="A111" s="2"/>
      <c r="B111" s="2"/>
      <c r="C111" s="2"/>
      <c r="D111" s="2"/>
      <c r="E111" s="2"/>
      <c r="F111" s="2"/>
      <c r="G111" s="2"/>
      <c r="H111" s="2"/>
      <c r="I111" s="2"/>
    </row>
  </sheetData>
  <mergeCells count="24">
    <mergeCell ref="A2:D2"/>
    <mergeCell ref="A4:D4"/>
    <mergeCell ref="A7:D7"/>
    <mergeCell ref="A9:D9"/>
    <mergeCell ref="A11:D11"/>
    <mergeCell ref="A47:D47"/>
    <mergeCell ref="A13:D13"/>
    <mergeCell ref="A24:D24"/>
    <mergeCell ref="B36:D36"/>
    <mergeCell ref="B38:D38"/>
    <mergeCell ref="B40:D40"/>
    <mergeCell ref="A15:D15"/>
    <mergeCell ref="A17:D17"/>
    <mergeCell ref="A19:D19"/>
    <mergeCell ref="A21:D21"/>
    <mergeCell ref="A23:D23"/>
    <mergeCell ref="A25:D25"/>
    <mergeCell ref="A27:D27"/>
    <mergeCell ref="A29:D29"/>
    <mergeCell ref="A54:D54"/>
    <mergeCell ref="A67:D67"/>
    <mergeCell ref="B89:D89"/>
    <mergeCell ref="B91:D91"/>
    <mergeCell ref="B93:D93"/>
  </mergeCells>
  <pageMargins left="0.44" right="0.41" top="0.27" bottom="0.23" header="0.3" footer="0.27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P. GARDE</vt:lpstr>
      <vt:lpstr>DPGF</vt:lpstr>
      <vt:lpstr>RECAP</vt:lpstr>
      <vt:lpstr>'P.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</dc:creator>
  <cp:lastModifiedBy>Nicolas Cherel</cp:lastModifiedBy>
  <cp:lastPrinted>2022-06-29T12:10:41Z</cp:lastPrinted>
  <dcterms:created xsi:type="dcterms:W3CDTF">2016-03-30T14:13:31Z</dcterms:created>
  <dcterms:modified xsi:type="dcterms:W3CDTF">2025-12-22T14:06:19Z</dcterms:modified>
</cp:coreProperties>
</file>