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8760\04-FORET\03-SAM\TRAVAUX_ACHATS\2026-TRAVAUX\2026_8760_01\1_AVP\"/>
    </mc:Choice>
  </mc:AlternateContent>
  <xr:revisionPtr revIDLastSave="0" documentId="13_ncr:1_{43C431BC-2760-47FC-BC38-5CA0BC2B7B76}" xr6:coauthVersionLast="47" xr6:coauthVersionMax="47" xr10:uidLastSave="{00000000-0000-0000-0000-000000000000}"/>
  <bookViews>
    <workbookView xWindow="-108" yWindow="-108" windowWidth="23256" windowHeight="12456" tabRatio="704" xr2:uid="{00000000-000D-0000-FFFF-FFFF00000000}"/>
  </bookViews>
  <sheets>
    <sheet name="PRADES_LOT1" sheetId="1" r:id="rId1"/>
    <sheet name="LA_BENAGUE_LOT2" sheetId="2" r:id="rId2"/>
    <sheet name="REBENTY_LOT3" sheetId="3" r:id="rId3"/>
    <sheet name="CARCANET_LOT4" sheetId="4" r:id="rId4"/>
    <sheet name="LES_HARES_LOT5" sheetId="5" r:id="rId5"/>
    <sheet name="MONTNAIE_GRAVAS_LOT6" sheetId="6" r:id="rId6"/>
  </sheets>
  <definedNames>
    <definedName name="_xlnm.Print_Area" localSheetId="3">CARCANET_LOT4!$A$1:$F$35</definedName>
    <definedName name="_xlnm.Print_Area" localSheetId="1">LA_BENAGUE_LOT2!$A$1:$F$24</definedName>
    <definedName name="_xlnm.Print_Area" localSheetId="4">LES_HARES_LOT5!$A$1:$F$27</definedName>
    <definedName name="_xlnm.Print_Area" localSheetId="5">MONTNAIE_GRAVAS_LOT6!$A$1:$F$29</definedName>
    <definedName name="_xlnm.Print_Area" localSheetId="0">PRADES_LOT1!$A$1:$F$26</definedName>
    <definedName name="_xlnm.Print_Area" localSheetId="2">REBENTY_LOT3!$A$1:$F$25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F16" i="6"/>
  <c r="F15" i="6"/>
  <c r="F14" i="6"/>
  <c r="F13" i="6"/>
  <c r="F12" i="6"/>
  <c r="F11" i="6"/>
  <c r="F10" i="6"/>
  <c r="F9" i="6"/>
  <c r="F15" i="5"/>
  <c r="F14" i="5"/>
  <c r="F13" i="5"/>
  <c r="F12" i="5"/>
  <c r="F11" i="5"/>
  <c r="F10" i="5"/>
  <c r="F9" i="5"/>
  <c r="F16" i="5"/>
  <c r="F11" i="4"/>
  <c r="F10" i="4"/>
  <c r="F9" i="4"/>
  <c r="F12" i="4" s="1"/>
  <c r="F18" i="6" l="1"/>
  <c r="F20" i="6" s="1"/>
  <c r="F18" i="5"/>
  <c r="F17" i="5"/>
  <c r="F14" i="4"/>
  <c r="F13" i="4"/>
  <c r="F19" i="6" l="1"/>
  <c r="F13" i="3" l="1"/>
  <c r="F12" i="3"/>
  <c r="F11" i="3"/>
  <c r="F10" i="3"/>
  <c r="F9" i="3"/>
  <c r="F10" i="2"/>
  <c r="F14" i="1"/>
  <c r="F12" i="2"/>
  <c r="F11" i="2"/>
  <c r="F9" i="2"/>
  <c r="F12" i="1"/>
  <c r="F10" i="1"/>
  <c r="F11" i="1"/>
  <c r="F13" i="1"/>
  <c r="F14" i="3" l="1"/>
  <c r="F16" i="3" s="1"/>
  <c r="F13" i="2"/>
  <c r="F15" i="2" s="1"/>
  <c r="F9" i="1"/>
  <c r="F15" i="1" s="1"/>
  <c r="F15" i="3" l="1"/>
  <c r="F14" i="2"/>
  <c r="F17" i="1"/>
  <c r="F16" i="1" l="1"/>
</calcChain>
</file>

<file path=xl/sharedStrings.xml><?xml version="1.0" encoding="utf-8"?>
<sst xmlns="http://schemas.openxmlformats.org/spreadsheetml/2006/main" count="164" uniqueCount="56">
  <si>
    <t>N° Prix</t>
  </si>
  <si>
    <t>Unité</t>
  </si>
  <si>
    <t>Quantité prévue</t>
  </si>
  <si>
    <t>Montant HT</t>
  </si>
  <si>
    <t>Etabli et arrêté par mes soins pour servir de base à mon offre,</t>
  </si>
  <si>
    <t>A  ……………………………………..…….,     le …………………..………</t>
  </si>
  <si>
    <t>L'entrepreneur contractant,</t>
  </si>
  <si>
    <t xml:space="preserve"> Montant T.V.A. 20% :</t>
  </si>
  <si>
    <t xml:space="preserve"> Montant total des travaux prévus  en €  TTC :</t>
  </si>
  <si>
    <t xml:space="preserve"> Montant total des travaux prévus  en €  HT :</t>
  </si>
  <si>
    <t>ml</t>
  </si>
  <si>
    <t>4 - DETAIL ESTIMATIF VALANT BORDEREAU DES PRIX UNITAIRES  et DETAIL QUANTITATIF ET ESTIMATIF</t>
  </si>
  <si>
    <t>Montant Unitaire en € HT</t>
  </si>
  <si>
    <t>jour</t>
  </si>
  <si>
    <t xml:space="preserve">Terrassements pelle 15 tonnes minimum avec chauffeur </t>
  </si>
  <si>
    <t>Mise en chantier y compris D.I.C.T. selon § 2 du C.C.T.P.</t>
  </si>
  <si>
    <t>Marché passé en application des articles L.2123-1 et R.2123-1 du Code de la commande publique</t>
  </si>
  <si>
    <t>Forfait</t>
  </si>
  <si>
    <t>Nature des Travaux TRANCHE FERME</t>
  </si>
  <si>
    <t>tonne</t>
  </si>
  <si>
    <t>LOT NUMÉRO 1 :  TRAVAUX DE RÉFECTION GÉNÉRALISÉE D’UNE SECTION DE LA ROUTE FORESTIÈRE DE LOURZA EN FORÊT DOMANIALE DE PRADES SUR LE TERRITOIRE DE LA COMMUNE DE PRADES (09110)</t>
  </si>
  <si>
    <t>Traitement de la végétaion pour mise au gabarit grumier  selon § 3.1 du C.C.T.P.</t>
  </si>
  <si>
    <t>Scarification de la bande de roulement , élimination des têtes de chat au B.R.H.,  arasement  accotement aval et purge pied de talus amont selon § 3.2 du C.C.T.P.</t>
  </si>
  <si>
    <t>Empierrement et compactage   selon § 3.3 du C.C.T.P.</t>
  </si>
  <si>
    <t>Fourniture et mise en place de  collecteurs d'eau en bois  selon § 3.4 du C.C.T.P.</t>
  </si>
  <si>
    <t>Création d'une place de dépôt   selon § 4.2 du C.C.T.P.</t>
  </si>
  <si>
    <r>
      <t>m</t>
    </r>
    <r>
      <rPr>
        <b/>
        <sz val="9"/>
        <rFont val="Aptos Narrow"/>
        <family val="2"/>
      </rPr>
      <t>²</t>
    </r>
  </si>
  <si>
    <t>LOT NUMÉRO 3 : TRAVAUX DE RÉFECTION GÉNÉRALISÉE D’UNE SECTION DE LA ROUTE FORESTIÈRE DE LAVAL EN FORÊT DOMANIALE DU RÉBENTYSUR LE TERRITOIRE DE LA COMMUNE DE MÉRIAL (11140)</t>
  </si>
  <si>
    <t>LOT NUMÉRO 2 : TRAVAUX DE CRÉATION DE TIRES FORESTIÈRES EN FORÊT DOMANIALE DE LA BÉNAGUE SUR LE TERRITOIRE DES COMMUNES DE BELCAIRE ET DE ROQUEFEUIL (11340)</t>
  </si>
  <si>
    <t>Travaux de préparation, arasement accotement aval , scarification et balayage de la route forestière revêtue  selon § 5.1 du C.C.T.P.</t>
  </si>
  <si>
    <t>Réalisation d'un enrobé tri-couche selon § 5.2 du C.C.T.P.</t>
  </si>
  <si>
    <t>Création de tires de débardage selon § 4.1 du C.C.T.P.</t>
  </si>
  <si>
    <t>forfait</t>
  </si>
  <si>
    <t>MARCHE PUBLIC DE TRAVAUX N° 2026-8760-01
Lot Numéro 1</t>
  </si>
  <si>
    <t>MARCHE PUBLIC DE TRAVAUX N° 2026-8760-01
Lot Numéro 2</t>
  </si>
  <si>
    <t>MARCHE PUBLIC DE TRAVAUX N° 2026-8760-01
Lot Numéro 3</t>
  </si>
  <si>
    <t>Réalisation de cassis coupe eau  selon § 5.3 du C.C.T.P.</t>
  </si>
  <si>
    <t>MARCHE PUBLIC DE TRAVAUX N° 2026-8760-01
Lot Numéro 4</t>
  </si>
  <si>
    <t xml:space="preserve"> TRAVAUX DE MISE AU GABARIT DE TIRES DE DÉBARDAGE PARCELLES FORESTIÈRES  41 et 46 EN FORÊT DOMANIALE DU CARCANET SUR LE TERRITOIRE DE LA COMMUNE DE QUERIGUT (09460)</t>
  </si>
  <si>
    <t>Reprofilage tires de débardage   selon § 6.1 du C.C.T.P.</t>
  </si>
  <si>
    <t>MARCHE PUBLIC DE TRAVAUX N° 2026-8760-01
Lot Numéro 5</t>
  </si>
  <si>
    <t>MARCHE PUBLIC DE TRAVAUX N° 2026-8760-01
Lot Numéro 6</t>
  </si>
  <si>
    <t xml:space="preserve"> TRAVAUX DE DE RÉFECTION GÉNÉRALISÉE DE DEUX SECTIONS DE LA ROUTE FORESTIÈRE DE CANRUSC EN FORÊT DOMANIALE DES HARES SUR LE TERRITOIRE DE LA COMMUNE DE MIJANÈS (09460)</t>
  </si>
  <si>
    <t>Curage du fossé bordier sur les deux sections de la route forestière  selon § 7.1 du C.C.T.P.</t>
  </si>
  <si>
    <t>Scarification de la bande de roulement , élimination des têtes de chat au B.R.H.,  arasement  accotement aval et  amont puis compactage  selon § 7.2 du C.C.T.P.</t>
  </si>
  <si>
    <t>Scarification de la bande de roulement , élimination des têtes de chat au B.R.H.,  arasement  accotement aval et  amont puis compactage avant rechargement  selon § 7.3 du C.C.T.P.</t>
  </si>
  <si>
    <t>Empierrement et compactage  selon § 7.4 du C.C.T.P.</t>
  </si>
  <si>
    <t>Création collecteurs d'eau en terrain naturel  selon § 7.5 du C.C.T.P.</t>
  </si>
  <si>
    <t>TRAVAUX DE DE RÉFECTION GÉNÉRALISÉE D’UNE SECTION DE LA ROUTE FORESTIÈRE DE GARABEIL EN FORÊT DOMANIALE DE MONTNAIE GRAVAS SUR LE TERRITOIRE DES COMMUNES D’ESCOULOUBRE ET DE LA BOUSQUET (11140)</t>
  </si>
  <si>
    <t xml:space="preserve"> traitement de la végétation sur les talus amont et aval  selon § 8.1 du C.C.T.P.</t>
  </si>
  <si>
    <t>Scarification, élimination des têtes de chat au B.R.H., nivellement de la plateforme, arasement des accotements et compactage avec conservation des renvois d'eau naturels existants selon § 8.2 du C.C.T.P.</t>
  </si>
  <si>
    <t xml:space="preserve"> Rechargements de la chaussée GNT 0/80 et compactage sur trois zones  selon § 8.3 du C.C.T.P.</t>
  </si>
  <si>
    <t>Création ou curage de fossé bordier  selon § 8.4 du C.C.T.P.</t>
  </si>
  <si>
    <t>Fourniture et pose de collecteurs d'eau en bois selon § 8.5. du C.C.T.P.</t>
  </si>
  <si>
    <t>Abattage et billonnage d’arbres sur l’emprise de la place de dépôt à créer selon § 8.6. du C.C.T.P.</t>
  </si>
  <si>
    <t>Création d'une place de dépôt   selon § 8.7 du C.C.T.P.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</si>
</sst>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Calibri"/>
      <family val="2"/>
      <scheme val="minor"/>
    </font>
    <font>
      <b/>
      <sz val="9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3" fillId="4" borderId="8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14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50880" y="17952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18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67E56A7-3DF0-4A12-8A7A-5D26E900A6F0}"/>
            </a:ext>
          </a:extLst>
        </xdr:cNvPr>
        <xdr:cNvSpPr txBox="1"/>
      </xdr:nvSpPr>
      <xdr:spPr>
        <a:xfrm>
          <a:off x="10553700" y="1030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72FF22D-AA21-42E4-9958-958EDEBC2EC6}"/>
            </a:ext>
          </a:extLst>
        </xdr:cNvPr>
        <xdr:cNvSpPr txBox="1"/>
      </xdr:nvSpPr>
      <xdr:spPr>
        <a:xfrm>
          <a:off x="10850880" y="9174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16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ABFA370-4D1A-4ADE-8AB5-BAA03CA55A13}"/>
            </a:ext>
          </a:extLst>
        </xdr:cNvPr>
        <xdr:cNvSpPr txBox="1"/>
      </xdr:nvSpPr>
      <xdr:spPr>
        <a:xfrm>
          <a:off x="10850880" y="1069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1F59CE5-54D3-472D-A5BC-004940552045}"/>
            </a:ext>
          </a:extLst>
        </xdr:cNvPr>
        <xdr:cNvSpPr txBox="1"/>
      </xdr:nvSpPr>
      <xdr:spPr>
        <a:xfrm>
          <a:off x="10850880" y="7665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17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25639FB-8606-4FBE-9A16-40A92187E751}"/>
            </a:ext>
          </a:extLst>
        </xdr:cNvPr>
        <xdr:cNvSpPr txBox="1"/>
      </xdr:nvSpPr>
      <xdr:spPr>
        <a:xfrm>
          <a:off x="10850880" y="9189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7C82DEA-9871-4025-9C43-D0ACD710DB7D}"/>
            </a:ext>
          </a:extLst>
        </xdr:cNvPr>
        <xdr:cNvSpPr txBox="1"/>
      </xdr:nvSpPr>
      <xdr:spPr>
        <a:xfrm>
          <a:off x="10850880" y="8427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27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0F67FD5-AD77-421F-925A-DBEFBE59486E}"/>
            </a:ext>
          </a:extLst>
        </xdr:cNvPr>
        <xdr:cNvSpPr txBox="1"/>
      </xdr:nvSpPr>
      <xdr:spPr>
        <a:xfrm>
          <a:off x="10850880" y="9951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11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8F4877D9-CDA3-4B51-AA99-8935ABA9E01C}"/>
            </a:ext>
          </a:extLst>
        </xdr:cNvPr>
        <xdr:cNvSpPr txBox="1"/>
      </xdr:nvSpPr>
      <xdr:spPr>
        <a:xfrm>
          <a:off x="10850880" y="6156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894D08C2-B79C-4B81-87F7-0C227FC21CCA}"/>
            </a:ext>
          </a:extLst>
        </xdr:cNvPr>
        <xdr:cNvSpPr txBox="1"/>
      </xdr:nvSpPr>
      <xdr:spPr>
        <a:xfrm>
          <a:off x="10850880" y="7680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19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69876EE-7411-410C-9FD5-923A52564AF9}"/>
            </a:ext>
          </a:extLst>
        </xdr:cNvPr>
        <xdr:cNvSpPr txBox="1"/>
      </xdr:nvSpPr>
      <xdr:spPr>
        <a:xfrm>
          <a:off x="10850880" y="8168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23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7AB41E5-3D09-4317-996D-4293337F2E9A}"/>
            </a:ext>
          </a:extLst>
        </xdr:cNvPr>
        <xdr:cNvSpPr txBox="1"/>
      </xdr:nvSpPr>
      <xdr:spPr>
        <a:xfrm>
          <a:off x="10850880" y="96926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27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14F7D1E-A3A8-4AE4-B0D1-0617CE665FD2}"/>
            </a:ext>
          </a:extLst>
        </xdr:cNvPr>
        <xdr:cNvSpPr txBox="1"/>
      </xdr:nvSpPr>
      <xdr:spPr>
        <a:xfrm>
          <a:off x="10850880" y="10180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31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5B66A35-79F5-4C53-BC19-9E02C4CDB0A9}"/>
            </a:ext>
          </a:extLst>
        </xdr:cNvPr>
        <xdr:cNvSpPr txBox="1"/>
      </xdr:nvSpPr>
      <xdr:spPr>
        <a:xfrm>
          <a:off x="10850880" y="1091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8A754FB6-7989-4A68-902A-8DA50720903C}"/>
            </a:ext>
          </a:extLst>
        </xdr:cNvPr>
        <xdr:cNvSpPr txBox="1"/>
      </xdr:nvSpPr>
      <xdr:spPr>
        <a:xfrm>
          <a:off x="10850880" y="6156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19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6D8CE110-90CF-43D4-ADFE-B4952E97538C}"/>
            </a:ext>
          </a:extLst>
        </xdr:cNvPr>
        <xdr:cNvSpPr txBox="1"/>
      </xdr:nvSpPr>
      <xdr:spPr>
        <a:xfrm>
          <a:off x="10850880" y="7680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29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FEEFB1F-F40B-47A8-84BF-961FEE60479E}"/>
            </a:ext>
          </a:extLst>
        </xdr:cNvPr>
        <xdr:cNvSpPr txBox="1"/>
      </xdr:nvSpPr>
      <xdr:spPr>
        <a:xfrm>
          <a:off x="10850880" y="10180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33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1031562-2D5F-4F85-9DDD-5DAB278706EF}"/>
            </a:ext>
          </a:extLst>
        </xdr:cNvPr>
        <xdr:cNvSpPr txBox="1"/>
      </xdr:nvSpPr>
      <xdr:spPr>
        <a:xfrm>
          <a:off x="10850880" y="1091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17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F6EB797A-6FDD-46FD-94C0-D91F6F0DBD50}"/>
            </a:ext>
          </a:extLst>
        </xdr:cNvPr>
        <xdr:cNvSpPr txBox="1"/>
      </xdr:nvSpPr>
      <xdr:spPr>
        <a:xfrm>
          <a:off x="10850880" y="6156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21</xdr:row>
      <xdr:rowOff>0</xdr:rowOff>
    </xdr:from>
    <xdr:ext cx="184731" cy="26456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0B67663-1BE6-4C8D-8F36-8716DD16F15A}"/>
            </a:ext>
          </a:extLst>
        </xdr:cNvPr>
        <xdr:cNvSpPr txBox="1"/>
      </xdr:nvSpPr>
      <xdr:spPr>
        <a:xfrm>
          <a:off x="10850880" y="7680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topLeftCell="A3" zoomScale="85" zoomScaleNormal="100" zoomScaleSheetLayoutView="85" workbookViewId="0">
      <selection activeCell="A3" sqref="A3:F3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69.2" customHeight="1" x14ac:dyDescent="0.3">
      <c r="A3" s="32" t="s">
        <v>33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20</v>
      </c>
      <c r="C4" s="35"/>
      <c r="D4" s="35"/>
      <c r="E4" s="36"/>
      <c r="F4" s="1"/>
    </row>
    <row r="5" spans="1:6" ht="19.5" customHeight="1" x14ac:dyDescent="0.3">
      <c r="A5" s="1"/>
      <c r="B5" s="37" t="s">
        <v>16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18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15</v>
      </c>
      <c r="C9" s="17" t="s">
        <v>17</v>
      </c>
      <c r="D9" s="6"/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21</v>
      </c>
      <c r="C10" s="17" t="s">
        <v>10</v>
      </c>
      <c r="D10" s="6"/>
      <c r="E10" s="23">
        <v>1200</v>
      </c>
      <c r="F10" s="22">
        <f>E10*D10</f>
        <v>0</v>
      </c>
    </row>
    <row r="11" spans="1:6" ht="39.9" customHeight="1" x14ac:dyDescent="0.3">
      <c r="A11" s="21">
        <v>3</v>
      </c>
      <c r="B11" s="3" t="s">
        <v>22</v>
      </c>
      <c r="C11" s="17" t="s">
        <v>10</v>
      </c>
      <c r="D11" s="6"/>
      <c r="E11" s="23">
        <v>1200</v>
      </c>
      <c r="F11" s="22">
        <f t="shared" ref="F11:F13" si="0">E11*D11</f>
        <v>0</v>
      </c>
    </row>
    <row r="12" spans="1:6" ht="39.9" customHeight="1" x14ac:dyDescent="0.3">
      <c r="A12" s="21">
        <v>4</v>
      </c>
      <c r="B12" s="3" t="s">
        <v>23</v>
      </c>
      <c r="C12" s="17" t="s">
        <v>19</v>
      </c>
      <c r="D12" s="6"/>
      <c r="E12" s="23">
        <v>200</v>
      </c>
      <c r="F12" s="22">
        <f t="shared" si="0"/>
        <v>0</v>
      </c>
    </row>
    <row r="13" spans="1:6" ht="39.9" customHeight="1" x14ac:dyDescent="0.3">
      <c r="A13" s="21">
        <v>5</v>
      </c>
      <c r="B13" s="3" t="s">
        <v>24</v>
      </c>
      <c r="C13" s="17" t="s">
        <v>1</v>
      </c>
      <c r="D13" s="6"/>
      <c r="E13" s="23">
        <v>15</v>
      </c>
      <c r="F13" s="22">
        <f t="shared" si="0"/>
        <v>0</v>
      </c>
    </row>
    <row r="14" spans="1:6" ht="39.9" customHeight="1" x14ac:dyDescent="0.3">
      <c r="A14" s="21">
        <v>6</v>
      </c>
      <c r="B14" s="3" t="s">
        <v>14</v>
      </c>
      <c r="C14" s="17" t="s">
        <v>13</v>
      </c>
      <c r="D14" s="6"/>
      <c r="E14" s="24">
        <v>1</v>
      </c>
      <c r="F14" s="22">
        <f>E14*D14</f>
        <v>0</v>
      </c>
    </row>
    <row r="15" spans="1:6" ht="30" customHeight="1" x14ac:dyDescent="0.3">
      <c r="A15" s="25" t="s">
        <v>9</v>
      </c>
      <c r="B15" s="26"/>
      <c r="C15" s="26"/>
      <c r="D15" s="26"/>
      <c r="E15" s="27"/>
      <c r="F15" s="7">
        <f>SUM(F9:F14)</f>
        <v>0</v>
      </c>
    </row>
    <row r="16" spans="1:6" ht="30" customHeight="1" x14ac:dyDescent="0.3">
      <c r="A16" s="25" t="s">
        <v>7</v>
      </c>
      <c r="B16" s="26"/>
      <c r="C16" s="26"/>
      <c r="D16" s="26"/>
      <c r="E16" s="27"/>
      <c r="F16" s="7">
        <f>F15*0.2</f>
        <v>0</v>
      </c>
    </row>
    <row r="17" spans="1:6" ht="30" customHeight="1" x14ac:dyDescent="0.3">
      <c r="A17" s="25" t="s">
        <v>8</v>
      </c>
      <c r="B17" s="26"/>
      <c r="C17" s="26"/>
      <c r="D17" s="26"/>
      <c r="E17" s="27"/>
      <c r="F17" s="7">
        <f>F15*1.2</f>
        <v>0</v>
      </c>
    </row>
    <row r="18" spans="1:6" ht="30" customHeight="1" x14ac:dyDescent="0.3">
      <c r="A18" s="8"/>
      <c r="B18" s="9"/>
      <c r="C18" s="9"/>
      <c r="D18" s="9"/>
      <c r="E18" s="9"/>
      <c r="F18" s="10"/>
    </row>
    <row r="19" spans="1:6" ht="30" customHeight="1" thickBot="1" x14ac:dyDescent="0.35">
      <c r="A19" s="8"/>
      <c r="B19" s="9"/>
      <c r="C19" s="9"/>
      <c r="D19" s="9"/>
      <c r="E19" s="9"/>
      <c r="F19" s="10"/>
    </row>
    <row r="20" spans="1:6" ht="19.5" customHeight="1" x14ac:dyDescent="0.3">
      <c r="A20" s="11"/>
      <c r="B20" s="30" t="s">
        <v>4</v>
      </c>
      <c r="C20" s="30"/>
      <c r="D20" s="30"/>
      <c r="E20" s="30"/>
      <c r="F20" s="12"/>
    </row>
    <row r="21" spans="1:6" ht="24.9" customHeight="1" x14ac:dyDescent="0.3">
      <c r="A21" s="13"/>
      <c r="B21" s="31"/>
      <c r="C21" s="31"/>
      <c r="D21" s="31"/>
      <c r="E21" s="31"/>
      <c r="F21" s="14"/>
    </row>
    <row r="22" spans="1:6" ht="24.9" customHeight="1" x14ac:dyDescent="0.3">
      <c r="A22" s="13"/>
      <c r="B22" s="28" t="s">
        <v>5</v>
      </c>
      <c r="C22" s="28"/>
      <c r="D22" s="28"/>
      <c r="E22" s="28"/>
      <c r="F22" s="29"/>
    </row>
    <row r="23" spans="1:6" ht="24.9" customHeight="1" x14ac:dyDescent="0.3">
      <c r="A23" s="13"/>
      <c r="B23" s="28" t="s">
        <v>6</v>
      </c>
      <c r="C23" s="28"/>
      <c r="D23" s="28"/>
      <c r="E23" s="28"/>
      <c r="F23" s="29"/>
    </row>
    <row r="24" spans="1:6" ht="24.9" customHeight="1" x14ac:dyDescent="0.3">
      <c r="A24" s="13"/>
      <c r="B24" s="15"/>
      <c r="C24" s="15"/>
      <c r="D24" s="15"/>
      <c r="E24" s="15"/>
      <c r="F24" s="16"/>
    </row>
    <row r="25" spans="1:6" ht="24.9" customHeight="1" x14ac:dyDescent="0.3">
      <c r="A25" s="13"/>
      <c r="B25" s="15"/>
      <c r="C25" s="15"/>
      <c r="D25" s="15"/>
      <c r="E25" s="15"/>
      <c r="F25" s="16"/>
    </row>
    <row r="26" spans="1:6" ht="24.9" customHeight="1" x14ac:dyDescent="0.3">
      <c r="A26" s="18"/>
      <c r="B26" s="19"/>
      <c r="C26" s="19"/>
      <c r="D26" s="19"/>
      <c r="E26" s="19"/>
      <c r="F26" s="20"/>
    </row>
  </sheetData>
  <mergeCells count="17">
    <mergeCell ref="A3:F3"/>
    <mergeCell ref="B4:E4"/>
    <mergeCell ref="B5:E5"/>
    <mergeCell ref="A6:F6"/>
    <mergeCell ref="F7:F8"/>
    <mergeCell ref="A7:A8"/>
    <mergeCell ref="B7:B8"/>
    <mergeCell ref="C7:C8"/>
    <mergeCell ref="D7:D8"/>
    <mergeCell ref="E7:E8"/>
    <mergeCell ref="A15:E15"/>
    <mergeCell ref="A17:E17"/>
    <mergeCell ref="A16:E16"/>
    <mergeCell ref="B23:F23"/>
    <mergeCell ref="B20:E20"/>
    <mergeCell ref="B21:E21"/>
    <mergeCell ref="B22:F22"/>
  </mergeCells>
  <printOptions horizontalCentered="1" verticalCentered="1"/>
  <pageMargins left="0.19685039370078741" right="0.19685039370078741" top="0.59055118110236227" bottom="0.39370078740157483" header="0" footer="0"/>
  <pageSetup paperSize="9" scale="63" orientation="portrait" r:id="rId1"/>
  <headerFooter scaleWithDoc="0" alignWithMargins="0">
    <oddHeader xml:space="preserve">&amp;C&amp;G
</oddHeader>
    <oddFooter>&amp;C&amp;10BPU - DQE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03C30-47B1-47BB-98CD-D766BD942A6B}">
  <sheetPr>
    <pageSetUpPr fitToPage="1"/>
  </sheetPr>
  <dimension ref="A1:F24"/>
  <sheetViews>
    <sheetView topLeftCell="A5" zoomScale="88" zoomScaleNormal="88" workbookViewId="0">
      <selection activeCell="A6" sqref="A6:F6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2" t="s">
        <v>34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28</v>
      </c>
      <c r="C4" s="35"/>
      <c r="D4" s="35"/>
      <c r="E4" s="36"/>
      <c r="F4" s="1"/>
    </row>
    <row r="5" spans="1:6" ht="19.5" customHeight="1" x14ac:dyDescent="0.3">
      <c r="A5" s="1"/>
      <c r="B5" s="37" t="s">
        <v>16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18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15</v>
      </c>
      <c r="C9" s="17" t="s">
        <v>17</v>
      </c>
      <c r="D9" s="6"/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31</v>
      </c>
      <c r="C10" s="17" t="s">
        <v>10</v>
      </c>
      <c r="D10" s="6"/>
      <c r="E10" s="23">
        <v>1200</v>
      </c>
      <c r="F10" s="22">
        <f>E10*D10</f>
        <v>0</v>
      </c>
    </row>
    <row r="11" spans="1:6" ht="39.9" customHeight="1" x14ac:dyDescent="0.3">
      <c r="A11" s="21">
        <v>3</v>
      </c>
      <c r="B11" s="3" t="s">
        <v>25</v>
      </c>
      <c r="C11" s="17" t="s">
        <v>26</v>
      </c>
      <c r="D11" s="6"/>
      <c r="E11" s="23">
        <v>240</v>
      </c>
      <c r="F11" s="22">
        <f>E11*D11</f>
        <v>0</v>
      </c>
    </row>
    <row r="12" spans="1:6" ht="39.9" customHeight="1" x14ac:dyDescent="0.3">
      <c r="A12" s="21">
        <v>4</v>
      </c>
      <c r="B12" s="3" t="s">
        <v>14</v>
      </c>
      <c r="C12" s="17" t="s">
        <v>13</v>
      </c>
      <c r="D12" s="6"/>
      <c r="E12" s="24">
        <v>1</v>
      </c>
      <c r="F12" s="22">
        <f>E12*D12</f>
        <v>0</v>
      </c>
    </row>
    <row r="13" spans="1:6" ht="30" customHeight="1" x14ac:dyDescent="0.3">
      <c r="A13" s="25" t="s">
        <v>9</v>
      </c>
      <c r="B13" s="26"/>
      <c r="C13" s="26"/>
      <c r="D13" s="26"/>
      <c r="E13" s="27"/>
      <c r="F13" s="7">
        <f>SUM(F9:F12)</f>
        <v>0</v>
      </c>
    </row>
    <row r="14" spans="1:6" ht="30" customHeight="1" x14ac:dyDescent="0.3">
      <c r="A14" s="25" t="s">
        <v>7</v>
      </c>
      <c r="B14" s="26"/>
      <c r="C14" s="26"/>
      <c r="D14" s="26"/>
      <c r="E14" s="27"/>
      <c r="F14" s="7">
        <f>F13*0.2</f>
        <v>0</v>
      </c>
    </row>
    <row r="15" spans="1:6" ht="30" customHeight="1" x14ac:dyDescent="0.3">
      <c r="A15" s="25" t="s">
        <v>8</v>
      </c>
      <c r="B15" s="26"/>
      <c r="C15" s="26"/>
      <c r="D15" s="26"/>
      <c r="E15" s="27"/>
      <c r="F15" s="7">
        <f>F13*1.2</f>
        <v>0</v>
      </c>
    </row>
    <row r="16" spans="1:6" ht="30" customHeight="1" x14ac:dyDescent="0.3">
      <c r="A16" s="8"/>
      <c r="B16" s="9"/>
      <c r="C16" s="9"/>
      <c r="D16" s="9"/>
      <c r="E16" s="9"/>
      <c r="F16" s="10"/>
    </row>
    <row r="17" spans="1:6" ht="30" customHeight="1" thickBot="1" x14ac:dyDescent="0.35">
      <c r="A17" s="8"/>
      <c r="B17" s="9"/>
      <c r="C17" s="9"/>
      <c r="D17" s="9"/>
      <c r="E17" s="9"/>
      <c r="F17" s="10"/>
    </row>
    <row r="18" spans="1:6" ht="19.5" customHeight="1" x14ac:dyDescent="0.3">
      <c r="A18" s="11"/>
      <c r="B18" s="30" t="s">
        <v>4</v>
      </c>
      <c r="C18" s="30"/>
      <c r="D18" s="30"/>
      <c r="E18" s="30"/>
      <c r="F18" s="12"/>
    </row>
    <row r="19" spans="1:6" ht="24.9" customHeight="1" x14ac:dyDescent="0.3">
      <c r="A19" s="13"/>
      <c r="B19" s="31"/>
      <c r="C19" s="31"/>
      <c r="D19" s="31"/>
      <c r="E19" s="31"/>
      <c r="F19" s="14"/>
    </row>
    <row r="20" spans="1:6" ht="24.9" customHeight="1" x14ac:dyDescent="0.3">
      <c r="A20" s="13"/>
      <c r="B20" s="28" t="s">
        <v>5</v>
      </c>
      <c r="C20" s="28"/>
      <c r="D20" s="28"/>
      <c r="E20" s="28"/>
      <c r="F20" s="29"/>
    </row>
    <row r="21" spans="1:6" ht="24.9" customHeight="1" x14ac:dyDescent="0.3">
      <c r="A21" s="13"/>
      <c r="B21" s="28" t="s">
        <v>6</v>
      </c>
      <c r="C21" s="28"/>
      <c r="D21" s="28"/>
      <c r="E21" s="28"/>
      <c r="F21" s="29"/>
    </row>
    <row r="22" spans="1:6" ht="24.9" customHeight="1" x14ac:dyDescent="0.3">
      <c r="A22" s="13"/>
      <c r="B22" s="15"/>
      <c r="C22" s="15"/>
      <c r="D22" s="15"/>
      <c r="E22" s="15"/>
      <c r="F22" s="16"/>
    </row>
    <row r="23" spans="1:6" ht="24.9" customHeight="1" x14ac:dyDescent="0.3">
      <c r="A23" s="13"/>
      <c r="B23" s="15"/>
      <c r="C23" s="15"/>
      <c r="D23" s="15"/>
      <c r="E23" s="15"/>
      <c r="F23" s="16"/>
    </row>
    <row r="24" spans="1:6" ht="24.9" customHeight="1" x14ac:dyDescent="0.3">
      <c r="A24" s="18"/>
      <c r="B24" s="19"/>
      <c r="C24" s="19"/>
      <c r="D24" s="19"/>
      <c r="E24" s="19"/>
      <c r="F24" s="20"/>
    </row>
  </sheetData>
  <mergeCells count="17">
    <mergeCell ref="A3:F3"/>
    <mergeCell ref="B4:E4"/>
    <mergeCell ref="B5:E5"/>
    <mergeCell ref="A6:F6"/>
    <mergeCell ref="A7:A8"/>
    <mergeCell ref="B7:B8"/>
    <mergeCell ref="C7:C8"/>
    <mergeCell ref="D7:D8"/>
    <mergeCell ref="E7:E8"/>
    <mergeCell ref="F7:F8"/>
    <mergeCell ref="B21:F21"/>
    <mergeCell ref="A13:E13"/>
    <mergeCell ref="A14:E14"/>
    <mergeCell ref="A15:E15"/>
    <mergeCell ref="B18:E18"/>
    <mergeCell ref="B19:E19"/>
    <mergeCell ref="B20:F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AD2BC-AED9-4CDD-AE9F-19181D28DE51}">
  <sheetPr>
    <pageSetUpPr fitToPage="1"/>
  </sheetPr>
  <dimension ref="A1:F25"/>
  <sheetViews>
    <sheetView topLeftCell="A6" zoomScale="91" zoomScaleNormal="91" workbookViewId="0">
      <selection activeCell="G11" sqref="G11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2" t="s">
        <v>35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27</v>
      </c>
      <c r="C4" s="35"/>
      <c r="D4" s="35"/>
      <c r="E4" s="36"/>
      <c r="F4" s="1"/>
    </row>
    <row r="5" spans="1:6" ht="19.5" customHeight="1" x14ac:dyDescent="0.3">
      <c r="A5" s="1"/>
      <c r="B5" s="37" t="s">
        <v>16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18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15</v>
      </c>
      <c r="C9" s="17" t="s">
        <v>17</v>
      </c>
      <c r="D9" s="6"/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29</v>
      </c>
      <c r="C10" s="17" t="s">
        <v>10</v>
      </c>
      <c r="D10" s="6"/>
      <c r="E10" s="23">
        <v>1300</v>
      </c>
      <c r="F10" s="22">
        <f>E10*D10</f>
        <v>0</v>
      </c>
    </row>
    <row r="11" spans="1:6" ht="39.9" customHeight="1" x14ac:dyDescent="0.3">
      <c r="A11" s="21">
        <v>3</v>
      </c>
      <c r="B11" s="3" t="s">
        <v>30</v>
      </c>
      <c r="C11" s="17" t="s">
        <v>26</v>
      </c>
      <c r="D11" s="6"/>
      <c r="E11" s="23">
        <v>1800</v>
      </c>
      <c r="F11" s="22">
        <f t="shared" ref="F11:F12" si="0">E11*D11</f>
        <v>0</v>
      </c>
    </row>
    <row r="12" spans="1:6" ht="39.9" customHeight="1" x14ac:dyDescent="0.3">
      <c r="A12" s="21">
        <v>4</v>
      </c>
      <c r="B12" s="3" t="s">
        <v>36</v>
      </c>
      <c r="C12" s="17" t="s">
        <v>1</v>
      </c>
      <c r="D12" s="6"/>
      <c r="E12" s="23">
        <v>25</v>
      </c>
      <c r="F12" s="22">
        <f t="shared" si="0"/>
        <v>0</v>
      </c>
    </row>
    <row r="13" spans="1:6" ht="39.9" customHeight="1" x14ac:dyDescent="0.3">
      <c r="A13" s="21">
        <v>5</v>
      </c>
      <c r="B13" s="3" t="s">
        <v>14</v>
      </c>
      <c r="C13" s="17" t="s">
        <v>13</v>
      </c>
      <c r="D13" s="6"/>
      <c r="E13" s="24">
        <v>1</v>
      </c>
      <c r="F13" s="22">
        <f>E13*D13</f>
        <v>0</v>
      </c>
    </row>
    <row r="14" spans="1:6" ht="30" customHeight="1" x14ac:dyDescent="0.3">
      <c r="A14" s="25" t="s">
        <v>9</v>
      </c>
      <c r="B14" s="26"/>
      <c r="C14" s="26"/>
      <c r="D14" s="26"/>
      <c r="E14" s="27"/>
      <c r="F14" s="7">
        <f>SUM(F9:F13)</f>
        <v>0</v>
      </c>
    </row>
    <row r="15" spans="1:6" ht="30" customHeight="1" x14ac:dyDescent="0.3">
      <c r="A15" s="25" t="s">
        <v>7</v>
      </c>
      <c r="B15" s="26"/>
      <c r="C15" s="26"/>
      <c r="D15" s="26"/>
      <c r="E15" s="27"/>
      <c r="F15" s="7">
        <f>F14*0.2</f>
        <v>0</v>
      </c>
    </row>
    <row r="16" spans="1:6" ht="30" customHeight="1" x14ac:dyDescent="0.3">
      <c r="A16" s="25" t="s">
        <v>8</v>
      </c>
      <c r="B16" s="26"/>
      <c r="C16" s="26"/>
      <c r="D16" s="26"/>
      <c r="E16" s="27"/>
      <c r="F16" s="7">
        <f>F14*1.2</f>
        <v>0</v>
      </c>
    </row>
    <row r="17" spans="1:6" ht="30" customHeight="1" x14ac:dyDescent="0.3">
      <c r="A17" s="8"/>
      <c r="B17" s="9"/>
      <c r="C17" s="9"/>
      <c r="D17" s="9"/>
      <c r="E17" s="9"/>
      <c r="F17" s="10"/>
    </row>
    <row r="18" spans="1:6" ht="30" customHeight="1" thickBot="1" x14ac:dyDescent="0.35">
      <c r="A18" s="8"/>
      <c r="B18" s="9"/>
      <c r="C18" s="9"/>
      <c r="D18" s="9"/>
      <c r="E18" s="9"/>
      <c r="F18" s="10"/>
    </row>
    <row r="19" spans="1:6" ht="19.5" customHeight="1" x14ac:dyDescent="0.3">
      <c r="A19" s="11"/>
      <c r="B19" s="30" t="s">
        <v>4</v>
      </c>
      <c r="C19" s="30"/>
      <c r="D19" s="30"/>
      <c r="E19" s="30"/>
      <c r="F19" s="12"/>
    </row>
    <row r="20" spans="1:6" ht="24.9" customHeight="1" x14ac:dyDescent="0.3">
      <c r="A20" s="13"/>
      <c r="B20" s="31"/>
      <c r="C20" s="31"/>
      <c r="D20" s="31"/>
      <c r="E20" s="31"/>
      <c r="F20" s="14"/>
    </row>
    <row r="21" spans="1:6" ht="24.9" customHeight="1" x14ac:dyDescent="0.3">
      <c r="A21" s="13"/>
      <c r="B21" s="28" t="s">
        <v>5</v>
      </c>
      <c r="C21" s="28"/>
      <c r="D21" s="28"/>
      <c r="E21" s="28"/>
      <c r="F21" s="29"/>
    </row>
    <row r="22" spans="1:6" ht="24.9" customHeight="1" x14ac:dyDescent="0.3">
      <c r="A22" s="13"/>
      <c r="B22" s="28" t="s">
        <v>6</v>
      </c>
      <c r="C22" s="28"/>
      <c r="D22" s="28"/>
      <c r="E22" s="28"/>
      <c r="F22" s="29"/>
    </row>
    <row r="23" spans="1:6" ht="24.9" customHeight="1" x14ac:dyDescent="0.3">
      <c r="A23" s="13"/>
      <c r="B23" s="15"/>
      <c r="C23" s="15"/>
      <c r="D23" s="15"/>
      <c r="E23" s="15"/>
      <c r="F23" s="16"/>
    </row>
    <row r="24" spans="1:6" ht="24.9" customHeight="1" x14ac:dyDescent="0.3">
      <c r="A24" s="13"/>
      <c r="B24" s="15"/>
      <c r="C24" s="15"/>
      <c r="D24" s="15"/>
      <c r="E24" s="15"/>
      <c r="F24" s="16"/>
    </row>
    <row r="25" spans="1:6" ht="24.9" customHeight="1" x14ac:dyDescent="0.3">
      <c r="A25" s="18"/>
      <c r="B25" s="19"/>
      <c r="C25" s="19"/>
      <c r="D25" s="19"/>
      <c r="E25" s="19"/>
      <c r="F25" s="20"/>
    </row>
  </sheetData>
  <mergeCells count="17">
    <mergeCell ref="B22:F22"/>
    <mergeCell ref="A14:E14"/>
    <mergeCell ref="A15:E15"/>
    <mergeCell ref="A16:E16"/>
    <mergeCell ref="B19:E19"/>
    <mergeCell ref="B20:E20"/>
    <mergeCell ref="B21:F21"/>
    <mergeCell ref="A3:F3"/>
    <mergeCell ref="B4:E4"/>
    <mergeCell ref="B5:E5"/>
    <mergeCell ref="A6:F6"/>
    <mergeCell ref="A7:A8"/>
    <mergeCell ref="B7:B8"/>
    <mergeCell ref="C7:C8"/>
    <mergeCell ref="D7:D8"/>
    <mergeCell ref="E7:E8"/>
    <mergeCell ref="F7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27D74-99EA-4557-8F37-BE1303370477}">
  <sheetPr>
    <pageSetUpPr fitToPage="1"/>
  </sheetPr>
  <dimension ref="A1:F23"/>
  <sheetViews>
    <sheetView topLeftCell="A6" zoomScale="82" zoomScaleNormal="82" workbookViewId="0">
      <selection activeCell="B7" sqref="B7:B8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2" t="s">
        <v>37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38</v>
      </c>
      <c r="C4" s="35"/>
      <c r="D4" s="35"/>
      <c r="E4" s="36"/>
      <c r="F4" s="1"/>
    </row>
    <row r="5" spans="1:6" ht="19.5" customHeight="1" x14ac:dyDescent="0.3">
      <c r="A5" s="1"/>
      <c r="B5" s="37" t="s">
        <v>16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18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15</v>
      </c>
      <c r="C9" s="17" t="s">
        <v>17</v>
      </c>
      <c r="D9" s="6"/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39</v>
      </c>
      <c r="C10" s="17" t="s">
        <v>10</v>
      </c>
      <c r="D10" s="6"/>
      <c r="E10" s="23">
        <v>1500</v>
      </c>
      <c r="F10" s="22">
        <f>E10*D10</f>
        <v>0</v>
      </c>
    </row>
    <row r="11" spans="1:6" ht="39.9" customHeight="1" x14ac:dyDescent="0.3">
      <c r="A11" s="21">
        <v>3</v>
      </c>
      <c r="B11" s="3" t="s">
        <v>14</v>
      </c>
      <c r="C11" s="17" t="s">
        <v>13</v>
      </c>
      <c r="D11" s="6"/>
      <c r="E11" s="24">
        <v>1</v>
      </c>
      <c r="F11" s="22">
        <f>E11*D11</f>
        <v>0</v>
      </c>
    </row>
    <row r="12" spans="1:6" ht="30" customHeight="1" x14ac:dyDescent="0.3">
      <c r="A12" s="25" t="s">
        <v>9</v>
      </c>
      <c r="B12" s="26"/>
      <c r="C12" s="26"/>
      <c r="D12" s="26"/>
      <c r="E12" s="27"/>
      <c r="F12" s="7">
        <f>SUM(F9:F11)</f>
        <v>0</v>
      </c>
    </row>
    <row r="13" spans="1:6" ht="30" customHeight="1" x14ac:dyDescent="0.3">
      <c r="A13" s="25" t="s">
        <v>7</v>
      </c>
      <c r="B13" s="26"/>
      <c r="C13" s="26"/>
      <c r="D13" s="26"/>
      <c r="E13" s="27"/>
      <c r="F13" s="7">
        <f>F12*0.2</f>
        <v>0</v>
      </c>
    </row>
    <row r="14" spans="1:6" ht="30" customHeight="1" x14ac:dyDescent="0.3">
      <c r="A14" s="25" t="s">
        <v>8</v>
      </c>
      <c r="B14" s="26"/>
      <c r="C14" s="26"/>
      <c r="D14" s="26"/>
      <c r="E14" s="27"/>
      <c r="F14" s="7">
        <f>F12*1.2</f>
        <v>0</v>
      </c>
    </row>
    <row r="15" spans="1:6" ht="30" customHeight="1" x14ac:dyDescent="0.3">
      <c r="A15" s="8"/>
      <c r="B15" s="9"/>
      <c r="C15" s="9"/>
      <c r="D15" s="9"/>
      <c r="E15" s="9"/>
      <c r="F15" s="10"/>
    </row>
    <row r="16" spans="1:6" ht="30" customHeight="1" thickBot="1" x14ac:dyDescent="0.35">
      <c r="A16" s="8"/>
      <c r="B16" s="9"/>
      <c r="C16" s="9"/>
      <c r="D16" s="9"/>
      <c r="E16" s="9"/>
      <c r="F16" s="10"/>
    </row>
    <row r="17" spans="1:6" ht="19.5" customHeight="1" x14ac:dyDescent="0.3">
      <c r="A17" s="11"/>
      <c r="B17" s="30" t="s">
        <v>4</v>
      </c>
      <c r="C17" s="30"/>
      <c r="D17" s="30"/>
      <c r="E17" s="30"/>
      <c r="F17" s="12"/>
    </row>
    <row r="18" spans="1:6" ht="24.9" customHeight="1" x14ac:dyDescent="0.3">
      <c r="A18" s="13"/>
      <c r="B18" s="31"/>
      <c r="C18" s="31"/>
      <c r="D18" s="31"/>
      <c r="E18" s="31"/>
      <c r="F18" s="14"/>
    </row>
    <row r="19" spans="1:6" ht="24.9" customHeight="1" x14ac:dyDescent="0.3">
      <c r="A19" s="13"/>
      <c r="B19" s="28" t="s">
        <v>5</v>
      </c>
      <c r="C19" s="28"/>
      <c r="D19" s="28"/>
      <c r="E19" s="28"/>
      <c r="F19" s="29"/>
    </row>
    <row r="20" spans="1:6" ht="24.9" customHeight="1" x14ac:dyDescent="0.3">
      <c r="A20" s="13"/>
      <c r="B20" s="28" t="s">
        <v>6</v>
      </c>
      <c r="C20" s="28"/>
      <c r="D20" s="28"/>
      <c r="E20" s="28"/>
      <c r="F20" s="29"/>
    </row>
    <row r="21" spans="1:6" ht="24.9" customHeight="1" x14ac:dyDescent="0.3">
      <c r="A21" s="13"/>
      <c r="B21" s="15"/>
      <c r="C21" s="15"/>
      <c r="D21" s="15"/>
      <c r="E21" s="15"/>
      <c r="F21" s="16"/>
    </row>
    <row r="22" spans="1:6" ht="24.9" customHeight="1" x14ac:dyDescent="0.3">
      <c r="A22" s="13"/>
      <c r="B22" s="15"/>
      <c r="C22" s="15"/>
      <c r="D22" s="15"/>
      <c r="E22" s="15"/>
      <c r="F22" s="16"/>
    </row>
    <row r="23" spans="1:6" ht="24.9" customHeight="1" x14ac:dyDescent="0.3">
      <c r="A23" s="18"/>
      <c r="B23" s="19"/>
      <c r="C23" s="19"/>
      <c r="D23" s="19"/>
      <c r="E23" s="19"/>
      <c r="F23" s="20"/>
    </row>
  </sheetData>
  <mergeCells count="17">
    <mergeCell ref="B19:F19"/>
    <mergeCell ref="B20:F20"/>
    <mergeCell ref="A12:E12"/>
    <mergeCell ref="A13:E13"/>
    <mergeCell ref="A14:E14"/>
    <mergeCell ref="B17:E17"/>
    <mergeCell ref="B18:E18"/>
    <mergeCell ref="A3:F3"/>
    <mergeCell ref="B4:E4"/>
    <mergeCell ref="B5:E5"/>
    <mergeCell ref="A6:F6"/>
    <mergeCell ref="A7:A8"/>
    <mergeCell ref="B7:B8"/>
    <mergeCell ref="C7:C8"/>
    <mergeCell ref="D7:D8"/>
    <mergeCell ref="E7:E8"/>
    <mergeCell ref="F7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D889-E5A9-4814-AE6D-39EE6AC23A96}">
  <sheetPr>
    <pageSetUpPr fitToPage="1"/>
  </sheetPr>
  <dimension ref="A1:F27"/>
  <sheetViews>
    <sheetView topLeftCell="A3" zoomScale="96" zoomScaleNormal="96" workbookViewId="0">
      <selection activeCell="A18" sqref="A18:E18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2" t="s">
        <v>40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42</v>
      </c>
      <c r="C4" s="35"/>
      <c r="D4" s="35"/>
      <c r="E4" s="36"/>
      <c r="F4" s="1"/>
    </row>
    <row r="5" spans="1:6" ht="19.5" customHeight="1" x14ac:dyDescent="0.3">
      <c r="A5" s="1"/>
      <c r="B5" s="37" t="s">
        <v>16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18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15</v>
      </c>
      <c r="C9" s="17" t="s">
        <v>17</v>
      </c>
      <c r="D9" s="6"/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43</v>
      </c>
      <c r="C10" s="17" t="s">
        <v>10</v>
      </c>
      <c r="D10" s="6"/>
      <c r="E10" s="23">
        <v>1000</v>
      </c>
      <c r="F10" s="22">
        <f>E10*D10</f>
        <v>0</v>
      </c>
    </row>
    <row r="11" spans="1:6" ht="39.9" customHeight="1" x14ac:dyDescent="0.3">
      <c r="A11" s="21">
        <v>3</v>
      </c>
      <c r="B11" s="3" t="s">
        <v>44</v>
      </c>
      <c r="C11" s="17" t="s">
        <v>10</v>
      </c>
      <c r="D11" s="6"/>
      <c r="E11" s="23">
        <v>350</v>
      </c>
      <c r="F11" s="22">
        <f t="shared" ref="F11:F14" si="0">E11*D11</f>
        <v>0</v>
      </c>
    </row>
    <row r="12" spans="1:6" ht="39.9" customHeight="1" x14ac:dyDescent="0.3">
      <c r="A12" s="21">
        <v>4</v>
      </c>
      <c r="B12" s="3" t="s">
        <v>45</v>
      </c>
      <c r="C12" s="17" t="s">
        <v>10</v>
      </c>
      <c r="D12" s="6"/>
      <c r="E12" s="23">
        <v>650</v>
      </c>
      <c r="F12" s="22">
        <f t="shared" si="0"/>
        <v>0</v>
      </c>
    </row>
    <row r="13" spans="1:6" ht="39.9" customHeight="1" x14ac:dyDescent="0.3">
      <c r="A13" s="21">
        <v>5</v>
      </c>
      <c r="B13" s="3" t="s">
        <v>46</v>
      </c>
      <c r="C13" s="17" t="s">
        <v>19</v>
      </c>
      <c r="D13" s="6"/>
      <c r="E13" s="23">
        <v>640</v>
      </c>
      <c r="F13" s="22">
        <f t="shared" si="0"/>
        <v>0</v>
      </c>
    </row>
    <row r="14" spans="1:6" ht="39.9" customHeight="1" x14ac:dyDescent="0.3">
      <c r="A14" s="21">
        <v>6</v>
      </c>
      <c r="B14" s="3" t="s">
        <v>47</v>
      </c>
      <c r="C14" s="17" t="s">
        <v>1</v>
      </c>
      <c r="D14" s="6"/>
      <c r="E14" s="23">
        <v>15</v>
      </c>
      <c r="F14" s="22">
        <f t="shared" si="0"/>
        <v>0</v>
      </c>
    </row>
    <row r="15" spans="1:6" ht="39.9" customHeight="1" x14ac:dyDescent="0.3">
      <c r="A15" s="21">
        <v>7</v>
      </c>
      <c r="B15" s="3" t="s">
        <v>14</v>
      </c>
      <c r="C15" s="17" t="s">
        <v>13</v>
      </c>
      <c r="D15" s="6"/>
      <c r="E15" s="24">
        <v>1</v>
      </c>
      <c r="F15" s="22">
        <f>E15*D15</f>
        <v>0</v>
      </c>
    </row>
    <row r="16" spans="1:6" ht="30" customHeight="1" x14ac:dyDescent="0.3">
      <c r="A16" s="25" t="s">
        <v>9</v>
      </c>
      <c r="B16" s="26"/>
      <c r="C16" s="26"/>
      <c r="D16" s="26"/>
      <c r="E16" s="27"/>
      <c r="F16" s="7">
        <f>SUM(F9:F15)</f>
        <v>0</v>
      </c>
    </row>
    <row r="17" spans="1:6" ht="30" customHeight="1" x14ac:dyDescent="0.3">
      <c r="A17" s="25" t="s">
        <v>7</v>
      </c>
      <c r="B17" s="26"/>
      <c r="C17" s="26"/>
      <c r="D17" s="26"/>
      <c r="E17" s="27"/>
      <c r="F17" s="7">
        <f>F16*0.2</f>
        <v>0</v>
      </c>
    </row>
    <row r="18" spans="1:6" ht="30" customHeight="1" x14ac:dyDescent="0.3">
      <c r="A18" s="25" t="s">
        <v>8</v>
      </c>
      <c r="B18" s="26"/>
      <c r="C18" s="26"/>
      <c r="D18" s="26"/>
      <c r="E18" s="27"/>
      <c r="F18" s="7">
        <f>F16*1.2</f>
        <v>0</v>
      </c>
    </row>
    <row r="19" spans="1:6" ht="30" customHeight="1" x14ac:dyDescent="0.3">
      <c r="A19" s="8"/>
      <c r="B19" s="9"/>
      <c r="C19" s="9"/>
      <c r="D19" s="9"/>
      <c r="E19" s="9"/>
      <c r="F19" s="10"/>
    </row>
    <row r="20" spans="1:6" ht="30" customHeight="1" thickBot="1" x14ac:dyDescent="0.35">
      <c r="A20" s="8"/>
      <c r="B20" s="9"/>
      <c r="C20" s="9"/>
      <c r="D20" s="9"/>
      <c r="E20" s="9"/>
      <c r="F20" s="10"/>
    </row>
    <row r="21" spans="1:6" ht="19.5" customHeight="1" x14ac:dyDescent="0.3">
      <c r="A21" s="11"/>
      <c r="B21" s="30" t="s">
        <v>4</v>
      </c>
      <c r="C21" s="30"/>
      <c r="D21" s="30"/>
      <c r="E21" s="30"/>
      <c r="F21" s="12"/>
    </row>
    <row r="22" spans="1:6" ht="24.9" customHeight="1" x14ac:dyDescent="0.3">
      <c r="A22" s="13"/>
      <c r="B22" s="31"/>
      <c r="C22" s="31"/>
      <c r="D22" s="31"/>
      <c r="E22" s="31"/>
      <c r="F22" s="14"/>
    </row>
    <row r="23" spans="1:6" ht="24.9" customHeight="1" x14ac:dyDescent="0.3">
      <c r="A23" s="13"/>
      <c r="B23" s="28" t="s">
        <v>5</v>
      </c>
      <c r="C23" s="28"/>
      <c r="D23" s="28"/>
      <c r="E23" s="28"/>
      <c r="F23" s="29"/>
    </row>
    <row r="24" spans="1:6" ht="24.9" customHeight="1" x14ac:dyDescent="0.3">
      <c r="A24" s="13"/>
      <c r="B24" s="28" t="s">
        <v>6</v>
      </c>
      <c r="C24" s="28"/>
      <c r="D24" s="28"/>
      <c r="E24" s="28"/>
      <c r="F24" s="29"/>
    </row>
    <row r="25" spans="1:6" ht="24.9" customHeight="1" x14ac:dyDescent="0.3">
      <c r="A25" s="13"/>
      <c r="B25" s="15"/>
      <c r="C25" s="15"/>
      <c r="D25" s="15"/>
      <c r="E25" s="15"/>
      <c r="F25" s="16"/>
    </row>
    <row r="26" spans="1:6" ht="24.9" customHeight="1" x14ac:dyDescent="0.3">
      <c r="A26" s="13"/>
      <c r="B26" s="15"/>
      <c r="C26" s="15"/>
      <c r="D26" s="15"/>
      <c r="E26" s="15"/>
      <c r="F26" s="16"/>
    </row>
    <row r="27" spans="1:6" ht="24.9" customHeight="1" x14ac:dyDescent="0.3">
      <c r="A27" s="18"/>
      <c r="B27" s="19"/>
      <c r="C27" s="19"/>
      <c r="D27" s="19"/>
      <c r="E27" s="19"/>
      <c r="F27" s="20"/>
    </row>
  </sheetData>
  <mergeCells count="17">
    <mergeCell ref="A16:E16"/>
    <mergeCell ref="A17:E17"/>
    <mergeCell ref="A18:E18"/>
    <mergeCell ref="B21:E21"/>
    <mergeCell ref="B22:E22"/>
    <mergeCell ref="B23:F23"/>
    <mergeCell ref="B24:F24"/>
    <mergeCell ref="A3:F3"/>
    <mergeCell ref="B4:E4"/>
    <mergeCell ref="B5:E5"/>
    <mergeCell ref="A6:F6"/>
    <mergeCell ref="A7:A8"/>
    <mergeCell ref="B7:B8"/>
    <mergeCell ref="C7:C8"/>
    <mergeCell ref="D7:D8"/>
    <mergeCell ref="E7:E8"/>
    <mergeCell ref="F7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8878E-3E1B-41DE-9810-DA78A798FE6B}">
  <sheetPr>
    <pageSetUpPr fitToPage="1"/>
  </sheetPr>
  <dimension ref="A1:F29"/>
  <sheetViews>
    <sheetView topLeftCell="A9" zoomScale="85" zoomScaleNormal="85" workbookViewId="0">
      <selection activeCell="A6" sqref="A6:F6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2" t="s">
        <v>41</v>
      </c>
      <c r="B3" s="33"/>
      <c r="C3" s="33"/>
      <c r="D3" s="33"/>
      <c r="E3" s="33"/>
      <c r="F3" s="33"/>
    </row>
    <row r="4" spans="1:6" ht="87.75" customHeight="1" x14ac:dyDescent="0.3">
      <c r="A4" s="1"/>
      <c r="B4" s="34" t="s">
        <v>48</v>
      </c>
      <c r="C4" s="35"/>
      <c r="D4" s="35"/>
      <c r="E4" s="36"/>
      <c r="F4" s="1"/>
    </row>
    <row r="5" spans="1:6" ht="19.5" customHeight="1" x14ac:dyDescent="0.3">
      <c r="A5" s="1"/>
      <c r="B5" s="37" t="s">
        <v>16</v>
      </c>
      <c r="C5" s="37"/>
      <c r="D5" s="37"/>
      <c r="E5" s="37"/>
      <c r="F5" s="1"/>
    </row>
    <row r="6" spans="1:6" ht="99" customHeight="1" x14ac:dyDescent="0.3">
      <c r="A6" s="38" t="s">
        <v>11</v>
      </c>
      <c r="B6" s="38"/>
      <c r="C6" s="38"/>
      <c r="D6" s="38"/>
      <c r="E6" s="38"/>
      <c r="F6" s="38"/>
    </row>
    <row r="7" spans="1:6" ht="32.25" customHeight="1" x14ac:dyDescent="0.3">
      <c r="A7" s="39" t="s">
        <v>0</v>
      </c>
      <c r="B7" s="39" t="s">
        <v>18</v>
      </c>
      <c r="C7" s="39" t="s">
        <v>1</v>
      </c>
      <c r="D7" s="39" t="s">
        <v>12</v>
      </c>
      <c r="E7" s="39" t="s">
        <v>2</v>
      </c>
      <c r="F7" s="39" t="s">
        <v>3</v>
      </c>
    </row>
    <row r="8" spans="1:6" ht="19.5" customHeight="1" x14ac:dyDescent="0.3">
      <c r="A8" s="40"/>
      <c r="B8" s="40"/>
      <c r="C8" s="40"/>
      <c r="D8" s="40"/>
      <c r="E8" s="40"/>
      <c r="F8" s="40"/>
    </row>
    <row r="9" spans="1:6" ht="39.9" customHeight="1" x14ac:dyDescent="0.3">
      <c r="A9" s="21">
        <v>1</v>
      </c>
      <c r="B9" s="3" t="s">
        <v>15</v>
      </c>
      <c r="C9" s="17" t="s">
        <v>17</v>
      </c>
      <c r="D9" s="6"/>
      <c r="E9" s="23">
        <v>1</v>
      </c>
      <c r="F9" s="22">
        <f>E9*D9</f>
        <v>0</v>
      </c>
    </row>
    <row r="10" spans="1:6" ht="39.9" customHeight="1" x14ac:dyDescent="0.3">
      <c r="A10" s="21">
        <v>2</v>
      </c>
      <c r="B10" s="3" t="s">
        <v>49</v>
      </c>
      <c r="C10" s="17" t="s">
        <v>10</v>
      </c>
      <c r="D10" s="6"/>
      <c r="E10" s="23">
        <v>2700</v>
      </c>
      <c r="F10" s="22">
        <f>E10*D10</f>
        <v>0</v>
      </c>
    </row>
    <row r="11" spans="1:6" ht="54" customHeight="1" x14ac:dyDescent="0.3">
      <c r="A11" s="21">
        <v>3</v>
      </c>
      <c r="B11" s="3" t="s">
        <v>50</v>
      </c>
      <c r="C11" s="17" t="s">
        <v>10</v>
      </c>
      <c r="D11" s="6"/>
      <c r="E11" s="23">
        <v>3700</v>
      </c>
      <c r="F11" s="22">
        <f t="shared" ref="F11:F16" si="0">E11*D11</f>
        <v>0</v>
      </c>
    </row>
    <row r="12" spans="1:6" ht="39.9" customHeight="1" x14ac:dyDescent="0.3">
      <c r="A12" s="21">
        <v>4</v>
      </c>
      <c r="B12" s="3" t="s">
        <v>51</v>
      </c>
      <c r="C12" s="17" t="s">
        <v>19</v>
      </c>
      <c r="D12" s="6"/>
      <c r="E12" s="23">
        <v>320</v>
      </c>
      <c r="F12" s="22">
        <f t="shared" si="0"/>
        <v>0</v>
      </c>
    </row>
    <row r="13" spans="1:6" ht="39.9" customHeight="1" x14ac:dyDescent="0.3">
      <c r="A13" s="21">
        <v>5</v>
      </c>
      <c r="B13" s="3" t="s">
        <v>52</v>
      </c>
      <c r="C13" s="17" t="s">
        <v>10</v>
      </c>
      <c r="D13" s="6"/>
      <c r="E13" s="23">
        <v>50</v>
      </c>
      <c r="F13" s="22">
        <f t="shared" si="0"/>
        <v>0</v>
      </c>
    </row>
    <row r="14" spans="1:6" ht="39.9" customHeight="1" x14ac:dyDescent="0.3">
      <c r="A14" s="21">
        <v>6</v>
      </c>
      <c r="B14" s="3" t="s">
        <v>53</v>
      </c>
      <c r="C14" s="17" t="s">
        <v>1</v>
      </c>
      <c r="D14" s="6"/>
      <c r="E14" s="23">
        <v>6</v>
      </c>
      <c r="F14" s="22">
        <f t="shared" si="0"/>
        <v>0</v>
      </c>
    </row>
    <row r="15" spans="1:6" ht="39.9" customHeight="1" x14ac:dyDescent="0.3">
      <c r="A15" s="21">
        <v>7</v>
      </c>
      <c r="B15" s="3" t="s">
        <v>54</v>
      </c>
      <c r="C15" s="17" t="s">
        <v>32</v>
      </c>
      <c r="D15" s="6"/>
      <c r="E15" s="23">
        <v>1</v>
      </c>
      <c r="F15" s="22">
        <f t="shared" si="0"/>
        <v>0</v>
      </c>
    </row>
    <row r="16" spans="1:6" ht="39.9" customHeight="1" x14ac:dyDescent="0.3">
      <c r="A16" s="21">
        <v>8</v>
      </c>
      <c r="B16" s="3" t="s">
        <v>55</v>
      </c>
      <c r="C16" s="17" t="s">
        <v>26</v>
      </c>
      <c r="D16" s="6"/>
      <c r="E16" s="23">
        <v>400</v>
      </c>
      <c r="F16" s="22">
        <f t="shared" si="0"/>
        <v>0</v>
      </c>
    </row>
    <row r="17" spans="1:6" ht="39.9" customHeight="1" x14ac:dyDescent="0.3">
      <c r="A17" s="21">
        <v>9</v>
      </c>
      <c r="B17" s="3" t="s">
        <v>14</v>
      </c>
      <c r="C17" s="17" t="s">
        <v>13</v>
      </c>
      <c r="D17" s="6"/>
      <c r="E17" s="24">
        <v>1</v>
      </c>
      <c r="F17" s="22">
        <f>E17*D17</f>
        <v>0</v>
      </c>
    </row>
    <row r="18" spans="1:6" ht="30" customHeight="1" x14ac:dyDescent="0.3">
      <c r="A18" s="25" t="s">
        <v>9</v>
      </c>
      <c r="B18" s="26"/>
      <c r="C18" s="26"/>
      <c r="D18" s="26"/>
      <c r="E18" s="27"/>
      <c r="F18" s="7">
        <f>SUM(F9:F17)</f>
        <v>0</v>
      </c>
    </row>
    <row r="19" spans="1:6" ht="30" customHeight="1" x14ac:dyDescent="0.3">
      <c r="A19" s="25" t="s">
        <v>7</v>
      </c>
      <c r="B19" s="26"/>
      <c r="C19" s="26"/>
      <c r="D19" s="26"/>
      <c r="E19" s="27"/>
      <c r="F19" s="7">
        <f>F18*0.2</f>
        <v>0</v>
      </c>
    </row>
    <row r="20" spans="1:6" ht="30" customHeight="1" x14ac:dyDescent="0.3">
      <c r="A20" s="25" t="s">
        <v>8</v>
      </c>
      <c r="B20" s="26"/>
      <c r="C20" s="26"/>
      <c r="D20" s="26"/>
      <c r="E20" s="27"/>
      <c r="F20" s="7">
        <f>F18*1.2</f>
        <v>0</v>
      </c>
    </row>
    <row r="21" spans="1:6" ht="30" customHeight="1" x14ac:dyDescent="0.3">
      <c r="A21" s="8"/>
      <c r="B21" s="9"/>
      <c r="C21" s="9"/>
      <c r="D21" s="9"/>
      <c r="E21" s="9"/>
      <c r="F21" s="10"/>
    </row>
    <row r="22" spans="1:6" ht="30" customHeight="1" thickBot="1" x14ac:dyDescent="0.35">
      <c r="A22" s="8"/>
      <c r="B22" s="9"/>
      <c r="C22" s="9"/>
      <c r="D22" s="9"/>
      <c r="E22" s="9"/>
      <c r="F22" s="10"/>
    </row>
    <row r="23" spans="1:6" ht="19.5" customHeight="1" x14ac:dyDescent="0.3">
      <c r="A23" s="11"/>
      <c r="B23" s="30" t="s">
        <v>4</v>
      </c>
      <c r="C23" s="30"/>
      <c r="D23" s="30"/>
      <c r="E23" s="30"/>
      <c r="F23" s="12"/>
    </row>
    <row r="24" spans="1:6" ht="24.9" customHeight="1" x14ac:dyDescent="0.3">
      <c r="A24" s="13"/>
      <c r="B24" s="31"/>
      <c r="C24" s="31"/>
      <c r="D24" s="31"/>
      <c r="E24" s="31"/>
      <c r="F24" s="14"/>
    </row>
    <row r="25" spans="1:6" ht="24.9" customHeight="1" x14ac:dyDescent="0.3">
      <c r="A25" s="13"/>
      <c r="B25" s="28" t="s">
        <v>5</v>
      </c>
      <c r="C25" s="28"/>
      <c r="D25" s="28"/>
      <c r="E25" s="28"/>
      <c r="F25" s="29"/>
    </row>
    <row r="26" spans="1:6" ht="24.9" customHeight="1" x14ac:dyDescent="0.3">
      <c r="A26" s="13"/>
      <c r="B26" s="28" t="s">
        <v>6</v>
      </c>
      <c r="C26" s="28"/>
      <c r="D26" s="28"/>
      <c r="E26" s="28"/>
      <c r="F26" s="29"/>
    </row>
    <row r="27" spans="1:6" ht="24.9" customHeight="1" x14ac:dyDescent="0.3">
      <c r="A27" s="13"/>
      <c r="B27" s="15"/>
      <c r="C27" s="15"/>
      <c r="D27" s="15"/>
      <c r="E27" s="15"/>
      <c r="F27" s="16"/>
    </row>
    <row r="28" spans="1:6" ht="24.9" customHeight="1" x14ac:dyDescent="0.3">
      <c r="A28" s="13"/>
      <c r="B28" s="15"/>
      <c r="C28" s="15"/>
      <c r="D28" s="15"/>
      <c r="E28" s="15"/>
      <c r="F28" s="16"/>
    </row>
    <row r="29" spans="1:6" ht="24.9" customHeight="1" x14ac:dyDescent="0.3">
      <c r="A29" s="18"/>
      <c r="B29" s="19"/>
      <c r="C29" s="19"/>
      <c r="D29" s="19"/>
      <c r="E29" s="19"/>
      <c r="F29" s="20"/>
    </row>
  </sheetData>
  <mergeCells count="17">
    <mergeCell ref="B26:F26"/>
    <mergeCell ref="A18:E18"/>
    <mergeCell ref="A19:E19"/>
    <mergeCell ref="A20:E20"/>
    <mergeCell ref="B23:E23"/>
    <mergeCell ref="B24:E24"/>
    <mergeCell ref="B25:F25"/>
    <mergeCell ref="A3:F3"/>
    <mergeCell ref="B4:E4"/>
    <mergeCell ref="B5:E5"/>
    <mergeCell ref="A6:F6"/>
    <mergeCell ref="A7:A8"/>
    <mergeCell ref="B7:B8"/>
    <mergeCell ref="C7:C8"/>
    <mergeCell ref="D7:D8"/>
    <mergeCell ref="E7:E8"/>
    <mergeCell ref="F7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PRADES_LOT1</vt:lpstr>
      <vt:lpstr>LA_BENAGUE_LOT2</vt:lpstr>
      <vt:lpstr>REBENTY_LOT3</vt:lpstr>
      <vt:lpstr>CARCANET_LOT4</vt:lpstr>
      <vt:lpstr>LES_HARES_LOT5</vt:lpstr>
      <vt:lpstr>MONTNAIE_GRAVAS_LOT6</vt:lpstr>
      <vt:lpstr>CARCANET_LOT4!Zone_d_impression</vt:lpstr>
      <vt:lpstr>LA_BENAGUE_LOT2!Zone_d_impression</vt:lpstr>
      <vt:lpstr>LES_HARES_LOT5!Zone_d_impression</vt:lpstr>
      <vt:lpstr>MONTNAIE_GRAVAS_LOT6!Zone_d_impression</vt:lpstr>
      <vt:lpstr>PRADES_LOT1!Zone_d_impression</vt:lpstr>
      <vt:lpstr>REBENTY_LOT3!Zone_d_impression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 TRAVAUX</dc:title>
  <dc:creator>MARCHAND, Marc (mmarchan)</dc:creator>
  <cp:lastModifiedBy>MARCHAND Marc</cp:lastModifiedBy>
  <cp:lastPrinted>2025-12-12T10:03:17Z</cp:lastPrinted>
  <dcterms:created xsi:type="dcterms:W3CDTF">2019-09-13T06:24:04Z</dcterms:created>
  <dcterms:modified xsi:type="dcterms:W3CDTF">2025-12-12T10:03:40Z</dcterms:modified>
</cp:coreProperties>
</file>