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M:\PFA_DA\01.Marches\1.01.En_Preparation\2025-122_microscope_balayage\1.Preparation\1.3.DCE_Place\"/>
    </mc:Choice>
  </mc:AlternateContent>
  <xr:revisionPtr revIDLastSave="0" documentId="13_ncr:1_{5263E6A5-538C-46F2-9F13-755710E402C0}" xr6:coauthVersionLast="47" xr6:coauthVersionMax="47" xr10:uidLastSave="{00000000-0000-0000-0000-000000000000}"/>
  <bookViews>
    <workbookView xWindow="-120" yWindow="-120" windowWidth="29040" windowHeight="15720" xr2:uid="{00000000-000D-0000-FFFF-FFFF00000000}"/>
  </bookViews>
  <sheets>
    <sheet name="PageDeGarde" sheetId="13" r:id="rId1"/>
    <sheet name="SpecTechn_SdB" sheetId="5" r:id="rId2"/>
    <sheet name="Prix_Sdb_" sheetId="15" r:id="rId3"/>
    <sheet name="SpecTechn_Variante" sheetId="17" r:id="rId4"/>
    <sheet name="Prix_Variante" sheetId="7" r:id="rId5"/>
  </sheets>
  <externalReferences>
    <externalReference r:id="rId6"/>
    <externalReference r:id="rId7"/>
  </externalReferences>
  <definedNames>
    <definedName name="_GoBack" localSheetId="1">SpecTechn_SdB!$B$156</definedName>
    <definedName name="_GoBack" localSheetId="3">SpecTechn_Variante!$B$84</definedName>
    <definedName name="COMPLEX_API" localSheetId="0">[1]Scores!#REF!</definedName>
    <definedName name="COMPLEX_API">[1]Scores!#REF!</definedName>
    <definedName name="COMPLEXITY_DEPLOY" localSheetId="0">[1]Scores!#REF!</definedName>
    <definedName name="COMPLEXITY_DEPLOY">[1]Scores!#REF!</definedName>
    <definedName name="COMPLEXITY_UPDATE" localSheetId="0">[1]Scores!#REF!</definedName>
    <definedName name="COMPLEXITY_UPDATE">[1]Scores!#REF!</definedName>
    <definedName name="DEPLOY_HA" localSheetId="0">[1]Scores!#REF!</definedName>
    <definedName name="DEPLOY_HA">[1]Scores!#REF!</definedName>
    <definedName name="FUNC_ADV" localSheetId="0">#REF!</definedName>
    <definedName name="FUNC_ADV">#REF!</definedName>
    <definedName name="FUNC_BAS" localSheetId="0">#REF!</definedName>
    <definedName name="FUNC_BAS">#REF!</definedName>
    <definedName name="FUNC_NUL" localSheetId="0">#REF!</definedName>
    <definedName name="FUNC_NUL">#REF!</definedName>
    <definedName name="FUNC_STD" localSheetId="0">#REF!</definedName>
    <definedName name="FUNC_STD">#REF!</definedName>
    <definedName name="_xlnm.Print_Titles" localSheetId="1">SpecTechn_SdB!$10:$10</definedName>
    <definedName name="_xlnm.Print_Titles" localSheetId="3">SpecTechn_Variante!$9:$9</definedName>
    <definedName name="IsWaveTemplate">TRUE</definedName>
    <definedName name="Nom_PRJ">[2]Paramètre!$A$2</definedName>
    <definedName name="O_N">[2]Paramètre!$A$31:$A$33</definedName>
    <definedName name="OUI_NON">[2]Paramètre!$A$31:$A$32</definedName>
    <definedName name="Plan">'[2]Analyse -Réservé à IMA'!$A:$IV</definedName>
    <definedName name="PORTLET_LAYOUT" localSheetId="0">[1]Scores!#REF!</definedName>
    <definedName name="PORTLET_LAYOUT">[1]Scores!#REF!</definedName>
    <definedName name="PORTLET_SKIN" localSheetId="0">[1]Scores!#REF!</definedName>
    <definedName name="PORTLET_SKIN">[1]Scores!#REF!</definedName>
    <definedName name="PRJ">[2]Paramètre!$A$1</definedName>
    <definedName name="Version">4</definedName>
    <definedName name="wksScoresTop" localSheetId="0">[1]Scores!#REF!</definedName>
    <definedName name="wksScoresTop">[1]Scores!#REF!</definedName>
    <definedName name="_xlnm.Print_Area" localSheetId="0">PageDeGarde!$A$1:$G$6</definedName>
    <definedName name="_xlnm.Print_Area" localSheetId="2">Prix_Sdb_!$C$1:$K$130</definedName>
    <definedName name="_xlnm.Print_Area" localSheetId="4">Prix_Variante!$C$1:$K$115</definedName>
    <definedName name="_xlnm.Print_Area" localSheetId="1">SpecTechn_SdB!$A:$E</definedName>
    <definedName name="_xlnm.Print_Area" localSheetId="3">SpecTechn_Variante!$A:$E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5" i="15" l="1"/>
  <c r="K29" i="15"/>
  <c r="K100" i="7"/>
  <c r="K99" i="7"/>
  <c r="K98" i="7"/>
  <c r="K97" i="7"/>
  <c r="K96" i="7"/>
  <c r="K95" i="7"/>
  <c r="K94" i="7"/>
  <c r="K93" i="7"/>
  <c r="K92" i="7"/>
  <c r="K91" i="7"/>
  <c r="K90" i="7"/>
  <c r="K89" i="7"/>
  <c r="K88" i="7"/>
  <c r="K87" i="7"/>
  <c r="K86" i="7"/>
  <c r="K85" i="7"/>
  <c r="K84" i="7"/>
  <c r="K83" i="7"/>
  <c r="K82" i="7"/>
  <c r="K81" i="7"/>
  <c r="K80" i="7"/>
  <c r="K79" i="7"/>
  <c r="K78" i="7"/>
  <c r="K77" i="7"/>
  <c r="K76" i="7"/>
  <c r="K75" i="7"/>
  <c r="K74" i="7"/>
  <c r="K73" i="7"/>
  <c r="K102" i="7"/>
  <c r="K103" i="7"/>
  <c r="K104" i="7"/>
  <c r="K105" i="7"/>
  <c r="K106" i="7"/>
  <c r="K107" i="7"/>
  <c r="K108" i="7"/>
  <c r="K109" i="7"/>
  <c r="K110" i="7"/>
  <c r="K111" i="7"/>
  <c r="K112" i="7"/>
  <c r="K113" i="7"/>
  <c r="K114" i="7"/>
  <c r="K115" i="7"/>
  <c r="K116" i="7"/>
  <c r="K118" i="7"/>
  <c r="K100" i="15"/>
  <c r="K99" i="15"/>
  <c r="K98" i="15"/>
  <c r="K97" i="15"/>
  <c r="K96" i="15"/>
  <c r="K95" i="15"/>
  <c r="K94" i="15"/>
  <c r="K93" i="15"/>
  <c r="K92" i="15"/>
  <c r="K91" i="15"/>
  <c r="K90" i="15"/>
  <c r="K89" i="15"/>
  <c r="K88" i="15"/>
  <c r="K87" i="15"/>
  <c r="K86" i="15"/>
  <c r="K85" i="15"/>
  <c r="K84" i="15"/>
  <c r="K83" i="15"/>
  <c r="K82" i="15"/>
  <c r="K81" i="15"/>
  <c r="K80" i="15"/>
  <c r="K24" i="7" l="1"/>
  <c r="K25" i="7"/>
  <c r="K26" i="7"/>
  <c r="K24" i="15"/>
  <c r="K25" i="15"/>
  <c r="K26" i="15"/>
  <c r="K122" i="7"/>
  <c r="K122" i="15"/>
  <c r="K66" i="15"/>
  <c r="K66" i="7"/>
  <c r="K60" i="15"/>
  <c r="K60" i="7"/>
  <c r="K54" i="15"/>
  <c r="K54" i="7"/>
  <c r="K126" i="7"/>
  <c r="K124" i="7"/>
  <c r="K121" i="7"/>
  <c r="K120" i="7"/>
  <c r="K119" i="7"/>
  <c r="K71" i="7"/>
  <c r="K70" i="7"/>
  <c r="K69" i="7"/>
  <c r="K68" i="7"/>
  <c r="K65" i="7"/>
  <c r="K64" i="7"/>
  <c r="K63" i="7"/>
  <c r="K62" i="7"/>
  <c r="K59" i="7"/>
  <c r="K58" i="7"/>
  <c r="K57" i="7"/>
  <c r="K56" i="7"/>
  <c r="K53" i="7"/>
  <c r="K52" i="7"/>
  <c r="K51" i="7"/>
  <c r="K50" i="7"/>
  <c r="K79" i="15"/>
  <c r="K78" i="15"/>
  <c r="K77" i="15"/>
  <c r="K76" i="15"/>
  <c r="K75" i="15"/>
  <c r="K74" i="15"/>
  <c r="K73" i="15"/>
  <c r="K63" i="15"/>
  <c r="K64" i="15"/>
  <c r="K65" i="15"/>
  <c r="K51" i="15"/>
  <c r="K52" i="15"/>
  <c r="K53" i="15"/>
  <c r="K116" i="15"/>
  <c r="K115" i="15"/>
  <c r="K114" i="15"/>
  <c r="K113" i="15"/>
  <c r="K112" i="15"/>
  <c r="K111" i="15"/>
  <c r="K110" i="15"/>
  <c r="K109" i="15"/>
  <c r="K108" i="15"/>
  <c r="K107" i="15"/>
  <c r="K106" i="15"/>
  <c r="K105" i="15"/>
  <c r="K104" i="15"/>
  <c r="K103" i="15"/>
  <c r="K57" i="15" l="1"/>
  <c r="K58" i="15"/>
  <c r="K59" i="15"/>
  <c r="K119" i="15"/>
  <c r="K120" i="15"/>
  <c r="K121" i="15"/>
  <c r="K16" i="7"/>
  <c r="K17" i="7"/>
  <c r="K29" i="7"/>
  <c r="K126" i="15"/>
  <c r="K124" i="15"/>
  <c r="K118" i="15"/>
  <c r="K102" i="15"/>
  <c r="K71" i="15"/>
  <c r="K70" i="15"/>
  <c r="K69" i="15"/>
  <c r="K68" i="15"/>
  <c r="K62" i="15"/>
  <c r="K56" i="15"/>
  <c r="K50" i="15"/>
  <c r="K44" i="15"/>
  <c r="K42" i="15"/>
  <c r="K40" i="15"/>
  <c r="K38" i="15"/>
  <c r="K37" i="15"/>
  <c r="K35" i="15"/>
  <c r="K33" i="15"/>
  <c r="K32" i="15"/>
  <c r="K30" i="15"/>
  <c r="K28" i="15"/>
  <c r="K23" i="15"/>
  <c r="K22" i="15"/>
  <c r="K21" i="15"/>
  <c r="K20" i="15"/>
  <c r="K19" i="15"/>
  <c r="K18" i="15"/>
  <c r="K17" i="15"/>
  <c r="K16" i="15"/>
  <c r="K15" i="15"/>
  <c r="K18" i="7"/>
  <c r="K19" i="7"/>
  <c r="K20" i="7"/>
  <c r="K21" i="7"/>
  <c r="K22" i="7"/>
  <c r="K44" i="7" l="1"/>
  <c r="K35" i="7"/>
  <c r="K42" i="7"/>
  <c r="K40" i="7"/>
  <c r="K15" i="7"/>
  <c r="K38" i="7"/>
  <c r="K37" i="7"/>
  <c r="K33" i="7"/>
  <c r="K32" i="7"/>
  <c r="K30" i="7"/>
  <c r="K28" i="7"/>
  <c r="K23" i="7"/>
  <c r="K45" i="7" l="1"/>
</calcChain>
</file>

<file path=xl/sharedStrings.xml><?xml version="1.0" encoding="utf-8"?>
<sst xmlns="http://schemas.openxmlformats.org/spreadsheetml/2006/main" count="1586" uniqueCount="648">
  <si>
    <t>F1</t>
  </si>
  <si>
    <t>F2</t>
  </si>
  <si>
    <t>SAV</t>
  </si>
  <si>
    <t>F4</t>
  </si>
  <si>
    <t>F3</t>
  </si>
  <si>
    <t>F5</t>
  </si>
  <si>
    <t>Nom et cachet de l'entreprise candidate</t>
  </si>
  <si>
    <t>F1-1</t>
  </si>
  <si>
    <t>F1-2</t>
  </si>
  <si>
    <t>F1-2-1</t>
  </si>
  <si>
    <t>F1-2-2</t>
  </si>
  <si>
    <t>F0</t>
  </si>
  <si>
    <t>Identification du matériel</t>
  </si>
  <si>
    <t>Modèle</t>
  </si>
  <si>
    <t>Pays de fabrication</t>
  </si>
  <si>
    <t>F1-3</t>
  </si>
  <si>
    <t>F1-3-1</t>
  </si>
  <si>
    <t>F1-3-2</t>
  </si>
  <si>
    <r>
      <rPr>
        <b/>
        <sz val="14"/>
        <color indexed="8"/>
        <rFont val="Arial"/>
        <family val="2"/>
      </rPr>
      <t xml:space="preserve">UNIVERSITE DE BORDEAUX
</t>
    </r>
    <r>
      <rPr>
        <sz val="13"/>
        <color indexed="8"/>
        <rFont val="Arial"/>
        <family val="2"/>
      </rPr>
      <t>35, place Pey Berland
33 000 BORDEAUX</t>
    </r>
  </si>
  <si>
    <t>Signature</t>
  </si>
  <si>
    <t>Désignation / Référence commerciale de l'équipement</t>
  </si>
  <si>
    <t xml:space="preserve">Marque </t>
  </si>
  <si>
    <t>Type</t>
  </si>
  <si>
    <t>Marquage CE et date d'obtention</t>
  </si>
  <si>
    <t>Fourniture des documents relatifs : 
- au marquage CE daté,
- à la déclaration de conformité du fournisseur daté,
- à la certification du service après vente, le cas échéant (ISO 9001)</t>
  </si>
  <si>
    <t>Durée d'exploitation annoncée par le fabricant (ans)</t>
  </si>
  <si>
    <t>Engagement de fourniture de pièces détachée en France (ans)</t>
  </si>
  <si>
    <t>Formation complémentaire</t>
  </si>
  <si>
    <t>Taille de la structure en France</t>
  </si>
  <si>
    <t>Agence dont dépend l'université de Bordeaux</t>
  </si>
  <si>
    <t>Nom et coordonnées du responsable technique régional</t>
  </si>
  <si>
    <t>Jours et heures d'ouverture</t>
  </si>
  <si>
    <t>Formation initiale</t>
  </si>
  <si>
    <t>Respecter les normes en vigueur</t>
  </si>
  <si>
    <t>Assurer la livraison, l'installation et la mise en ordre de marche</t>
  </si>
  <si>
    <t xml:space="preserve"> </t>
  </si>
  <si>
    <t>Définir les moyens humains et techniques prévus pour l'installation</t>
  </si>
  <si>
    <t>Niveau de fonction</t>
  </si>
  <si>
    <t>ATTENTION</t>
  </si>
  <si>
    <t>Ce document est obligatoire</t>
  </si>
  <si>
    <t>Caractéristiques 
techniques</t>
  </si>
  <si>
    <t>Référence 
fabricant</t>
  </si>
  <si>
    <t>Total 
net €HT</t>
  </si>
  <si>
    <t>Livraison</t>
  </si>
  <si>
    <t>définition de l'unité</t>
  </si>
  <si>
    <t>Quantité d'unités</t>
  </si>
  <si>
    <t>Eléments de réponse complémentaires nécessaires à la compréhension de l'offre et à sa valorisation</t>
  </si>
  <si>
    <t>F1-1-1</t>
  </si>
  <si>
    <t>F1-1-2</t>
  </si>
  <si>
    <t>F1-5</t>
  </si>
  <si>
    <t>F1-5-1</t>
  </si>
  <si>
    <t>F1-5-2</t>
  </si>
  <si>
    <t>F2-1</t>
  </si>
  <si>
    <t>F3-1</t>
  </si>
  <si>
    <t>F3-2</t>
  </si>
  <si>
    <t>F4-1</t>
  </si>
  <si>
    <t>F4-2</t>
  </si>
  <si>
    <t>-</t>
  </si>
  <si>
    <t xml:space="preserve">Performances techniques et fonctionnalités du dispositif </t>
  </si>
  <si>
    <t xml:space="preserve">Assurer la bonne utilisation du dispositif </t>
  </si>
  <si>
    <t>Préciser les modalités d'entretien courant à assurer par l'utilisateur</t>
  </si>
  <si>
    <r>
      <t xml:space="preserve">Garantir la </t>
    </r>
    <r>
      <rPr>
        <b/>
        <sz val="10"/>
        <color indexed="8"/>
        <rFont val="Arial "/>
      </rPr>
      <t>disponibilité des pièces détachées</t>
    </r>
  </si>
  <si>
    <t>Garantie</t>
  </si>
  <si>
    <t>Nom, qualification et lieu de rattachement de l'interlocuteur de l'université de Bordeaux en matière de support et de garantie</t>
  </si>
  <si>
    <t xml:space="preserve">Nombre et qualification du personnel dédié </t>
  </si>
  <si>
    <t>Coordonnées de la société assurant le SAV + fourniture organigramme</t>
  </si>
  <si>
    <t>Qualité du support technique, modalités de mise en œuvre de l'assistance, N° hot line (non surtaxé)</t>
  </si>
  <si>
    <t>F2-1-1</t>
  </si>
  <si>
    <t>Dispositif complet tel que défini dans le tableau des exigences techniques et fonctionnelles</t>
  </si>
  <si>
    <t xml:space="preserve">ATTENTION : </t>
  </si>
  <si>
    <t>Maintenir le dispositif acquis afin d'assurer la continuité des services</t>
  </si>
  <si>
    <t>F5-1</t>
  </si>
  <si>
    <t>F5-2</t>
  </si>
  <si>
    <t>F5-3</t>
  </si>
  <si>
    <t>F5-1-1</t>
  </si>
  <si>
    <t>F5-1-2</t>
  </si>
  <si>
    <t>Modalités d'intervention</t>
  </si>
  <si>
    <t>Limitations ou restrictions</t>
  </si>
  <si>
    <t>Moyens affectés à la maintenance</t>
  </si>
  <si>
    <t>F5-4</t>
  </si>
  <si>
    <t>F3-3</t>
  </si>
  <si>
    <t>F3-4</t>
  </si>
  <si>
    <t>F4-1-1</t>
  </si>
  <si>
    <t>F4-1-2</t>
  </si>
  <si>
    <t>F4-1-3</t>
  </si>
  <si>
    <t>F4-1-4</t>
  </si>
  <si>
    <t>F4-1-5</t>
  </si>
  <si>
    <t>F4-1-6</t>
  </si>
  <si>
    <t>F4-1-7</t>
  </si>
  <si>
    <t>F4-2-1</t>
  </si>
  <si>
    <t>F4-2-2</t>
  </si>
  <si>
    <t>F4-2-3</t>
  </si>
  <si>
    <t>F4-2-4</t>
  </si>
  <si>
    <t>F4-2-5</t>
  </si>
  <si>
    <t>F4-2-6</t>
  </si>
  <si>
    <t>F4-2-7</t>
  </si>
  <si>
    <t>F4-2-8</t>
  </si>
  <si>
    <t>F5-0-1</t>
  </si>
  <si>
    <t>F5-0-2</t>
  </si>
  <si>
    <t>F5-0-4</t>
  </si>
  <si>
    <t>F5-1-3</t>
  </si>
  <si>
    <t>F5-1-4</t>
  </si>
  <si>
    <t>F5-2-1</t>
  </si>
  <si>
    <t>F5-2-2</t>
  </si>
  <si>
    <t>F5-2-3</t>
  </si>
  <si>
    <t>F5-2-4</t>
  </si>
  <si>
    <t>F5-3-1</t>
  </si>
  <si>
    <t>F5-4-1</t>
  </si>
  <si>
    <r>
      <t xml:space="preserve">S'engager sur un </t>
    </r>
    <r>
      <rPr>
        <b/>
        <sz val="10"/>
        <rFont val="Arial"/>
        <family val="2"/>
      </rPr>
      <t>taux minimum de disponibilité garanti</t>
    </r>
  </si>
  <si>
    <r>
      <t xml:space="preserve">Durée des </t>
    </r>
    <r>
      <rPr>
        <b/>
        <sz val="10"/>
        <rFont val="Arial"/>
        <family val="2"/>
      </rPr>
      <t>maintenances préventives</t>
    </r>
    <r>
      <rPr>
        <sz val="10"/>
        <rFont val="Arial"/>
        <family val="2"/>
      </rPr>
      <t xml:space="preserve"> couvertes par an </t>
    </r>
  </si>
  <si>
    <r>
      <t xml:space="preserve">Nombre de visites annuelles de </t>
    </r>
    <r>
      <rPr>
        <b/>
        <sz val="10"/>
        <rFont val="Arial"/>
        <family val="2"/>
      </rPr>
      <t xml:space="preserve">maintenance préventive </t>
    </r>
  </si>
  <si>
    <r>
      <t xml:space="preserve">Assurer un nombre illimité </t>
    </r>
    <r>
      <rPr>
        <b/>
        <sz val="10"/>
        <rFont val="Arial"/>
        <family val="2"/>
      </rPr>
      <t xml:space="preserve">d'interventions correctives </t>
    </r>
  </si>
  <si>
    <t>Maintenance à l'attachement</t>
  </si>
  <si>
    <t>Documentation technique (y compris mises à jour)</t>
  </si>
  <si>
    <t>Transport de l'équipement</t>
  </si>
  <si>
    <t>heure</t>
  </si>
  <si>
    <t>aller-retour</t>
  </si>
  <si>
    <t>MCO</t>
  </si>
  <si>
    <t>Forme des prix</t>
  </si>
  <si>
    <t>Forfait</t>
  </si>
  <si>
    <t>prix unitaire</t>
  </si>
  <si>
    <t>par équipement</t>
  </si>
  <si>
    <t>€ HT</t>
  </si>
  <si>
    <t>Global et forfaitaire</t>
  </si>
  <si>
    <t>€ HT par unité</t>
  </si>
  <si>
    <t>TOTAL Prestations de base</t>
  </si>
  <si>
    <t>PARTIE ORDINAIRE</t>
  </si>
  <si>
    <t>PARTIE FRACTIONNEE</t>
  </si>
  <si>
    <t>PRESTATIONS DE BASE
Décomposition du prix global et forfaitaire</t>
  </si>
  <si>
    <t>Date de 1ère commercialisation</t>
  </si>
  <si>
    <t>Date(s) et n° du ou des brevets associés</t>
  </si>
  <si>
    <t>Précisions apportées par l'université sur les attendus</t>
  </si>
  <si>
    <t>Réponses du candidat
(toutes les cellules de cette colonne sont à renseigner de manière suffisamment détaillée. Préciser "sans objet" lorsque cela est nécessaire)</t>
  </si>
  <si>
    <t>Le candidat précisera le périmètre et les modalités de mise en œuvre (incluant pièces, main d'œuvre et déplacement</t>
  </si>
  <si>
    <t>L'offre du candidat inclura pièces, main d'œuvre et déplacement</t>
  </si>
  <si>
    <t>Le candidat s'engagera sur un taux en %</t>
  </si>
  <si>
    <t>L'engagement du candidat sera établi en nombre de jours</t>
  </si>
  <si>
    <r>
      <t xml:space="preserve">Accessoires complémentaires </t>
    </r>
    <r>
      <rPr>
        <sz val="10"/>
        <rFont val="Calibri"/>
        <family val="2"/>
      </rPr>
      <t>(</t>
    </r>
    <r>
      <rPr>
        <u/>
        <sz val="10"/>
        <rFont val="Calibri"/>
        <family val="2"/>
      </rPr>
      <t>à déterminer par le candidat,</t>
    </r>
    <r>
      <rPr>
        <sz val="10"/>
        <rFont val="Calibri"/>
        <family val="2"/>
      </rPr>
      <t xml:space="preserve"> lignes à ajouter autant que nécessaire)</t>
    </r>
  </si>
  <si>
    <r>
      <t>Matériel, y compris garantie de base (</t>
    </r>
    <r>
      <rPr>
        <u/>
        <sz val="10"/>
        <rFont val="Calibri"/>
        <family val="2"/>
      </rPr>
      <t>à compléter par le candidat</t>
    </r>
    <r>
      <rPr>
        <sz val="10"/>
        <rFont val="Calibri"/>
        <family val="2"/>
      </rPr>
      <t>, lignes à ajouter autant que nécessaire)</t>
    </r>
  </si>
  <si>
    <r>
      <t>Logiciel  (</t>
    </r>
    <r>
      <rPr>
        <u/>
        <sz val="10"/>
        <rFont val="Calibri"/>
        <family val="2"/>
      </rPr>
      <t>à compléter par le candidat,</t>
    </r>
    <r>
      <rPr>
        <sz val="10"/>
        <rFont val="Calibri"/>
        <family val="2"/>
      </rPr>
      <t xml:space="preserve"> lignes à ajouter autant que nécessaire)</t>
    </r>
  </si>
  <si>
    <t>L'offre du candidat inclura pièces, main d'œuvre et déplacement. Il précisera les pièces à changer en maintenance préventive</t>
  </si>
  <si>
    <r>
      <t xml:space="preserve">Assurer le stock nécessaire des </t>
    </r>
    <r>
      <rPr>
        <b/>
        <sz val="10"/>
        <rFont val="Arial"/>
        <family val="2"/>
      </rPr>
      <t xml:space="preserve">principales pièces détachées et d'usure </t>
    </r>
  </si>
  <si>
    <t xml:space="preserve"> Si une rubrique ne peut être complétée, le candidat indiquera la mention "N/A" et en précisera le motif dans la colonne des "Eléments de réponse complémentaires" ci-dessous</t>
  </si>
  <si>
    <r>
      <t xml:space="preserve">Proposer un </t>
    </r>
    <r>
      <rPr>
        <b/>
        <sz val="10"/>
        <rFont val="Arial"/>
        <family val="2"/>
      </rPr>
      <t>délai de prise en charge</t>
    </r>
    <r>
      <rPr>
        <sz val="10"/>
        <rFont val="Arial"/>
        <family val="2"/>
      </rPr>
      <t xml:space="preserve"> de la demande
</t>
    </r>
  </si>
  <si>
    <r>
      <rPr>
        <b/>
        <sz val="10"/>
        <rFont val="Arial"/>
        <family val="2"/>
      </rPr>
      <t>Panne bloquante</t>
    </r>
    <r>
      <rPr>
        <sz val="10"/>
        <rFont val="Arial"/>
        <family val="2"/>
      </rPr>
      <t xml:space="preserve"> : proposer un </t>
    </r>
    <r>
      <rPr>
        <b/>
        <sz val="10"/>
        <rFont val="Arial"/>
        <family val="2"/>
      </rPr>
      <t xml:space="preserve">délai maximum d'intervention 
</t>
    </r>
  </si>
  <si>
    <r>
      <rPr>
        <b/>
        <sz val="10"/>
        <rFont val="Arial"/>
        <family val="2"/>
      </rPr>
      <t>Panne non bloquante</t>
    </r>
    <r>
      <rPr>
        <sz val="10"/>
        <rFont val="Arial"/>
        <family val="2"/>
      </rPr>
      <t xml:space="preserve"> (fonctionnement dégradé) : proposer un </t>
    </r>
    <r>
      <rPr>
        <b/>
        <sz val="10"/>
        <rFont val="Arial"/>
        <family val="2"/>
      </rPr>
      <t xml:space="preserve">délai maximum d'intervention  
</t>
    </r>
  </si>
  <si>
    <t xml:space="preserve">A préciser le cas échéant par le candidat </t>
  </si>
  <si>
    <t>Le candidat proposera un délai maximum d'intervention (en heures/jours/semaines ouvrées ou ouvrables)</t>
  </si>
  <si>
    <r>
      <rPr>
        <b/>
        <sz val="10"/>
        <rFont val="Arial"/>
        <family val="2"/>
      </rPr>
      <t>Panne bloquante</t>
    </r>
    <r>
      <rPr>
        <sz val="10"/>
        <rFont val="Arial"/>
        <family val="2"/>
      </rPr>
      <t xml:space="preserve"> : proposer un d</t>
    </r>
    <r>
      <rPr>
        <b/>
        <sz val="10"/>
        <rFont val="Arial"/>
        <family val="2"/>
      </rPr>
      <t>élai maximum d'intervention</t>
    </r>
    <r>
      <rPr>
        <sz val="10"/>
        <rFont val="Arial"/>
        <family val="2"/>
      </rPr>
      <t xml:space="preserve"> 
</t>
    </r>
  </si>
  <si>
    <t>Niveaux de fonction pour XX</t>
  </si>
  <si>
    <t>F2-1-2</t>
  </si>
  <si>
    <t xml:space="preserve">Le candidat indique dans ce document tous les éléments de réponse correspondant aux spécifications techniques et/ou fonctionnelles </t>
  </si>
  <si>
    <t>Niveau 1 : obligatoire, lié à la  régularité des offrres</t>
  </si>
  <si>
    <t xml:space="preserve">Niveau 2 : Lié à la performance des offres </t>
  </si>
  <si>
    <t>A …………………………………………………., le ……………………………………202</t>
  </si>
  <si>
    <t xml:space="preserve">Maintenance préventive </t>
  </si>
  <si>
    <t xml:space="preserve">Maintenance corrective </t>
  </si>
  <si>
    <t>F5-2-5</t>
  </si>
  <si>
    <t>F5-2-6</t>
  </si>
  <si>
    <t>F5-2-7</t>
  </si>
  <si>
    <t>F5-3-2</t>
  </si>
  <si>
    <t>F5-3-3</t>
  </si>
  <si>
    <t>F5-3-4</t>
  </si>
  <si>
    <t>F5-3-5</t>
  </si>
  <si>
    <t>F5-3-6</t>
  </si>
  <si>
    <t>F5-3-7</t>
  </si>
  <si>
    <t>F5-3-8</t>
  </si>
  <si>
    <t>F5-3-9</t>
  </si>
  <si>
    <t>F5-4-2</t>
  </si>
  <si>
    <t>F5-4-3</t>
  </si>
  <si>
    <t>F5-4-4</t>
  </si>
  <si>
    <t>F5-3-10</t>
  </si>
  <si>
    <r>
      <t xml:space="preserve">Le candidat peut joindre tout document qu’il juge utile à la bonne compréhension de son offre. 
</t>
    </r>
    <r>
      <rPr>
        <b/>
        <sz val="10"/>
        <rFont val="Arial "/>
      </rPr>
      <t>Le candidat ne peut supprimer ni ligne ni colonne
La définition du besoin établie par le pouvoir adjudicateur ne doit en aucun cas être modifiée</t>
    </r>
  </si>
  <si>
    <r>
      <t xml:space="preserve">
</t>
    </r>
    <r>
      <rPr>
        <sz val="14"/>
        <color indexed="8"/>
        <rFont val="Arial"/>
        <family val="2"/>
      </rPr>
      <t xml:space="preserve">
</t>
    </r>
    <r>
      <rPr>
        <b/>
        <sz val="14"/>
        <color indexed="8"/>
        <rFont val="Arial"/>
        <family val="2"/>
      </rPr>
      <t>Tableau des e</t>
    </r>
    <r>
      <rPr>
        <b/>
        <sz val="16"/>
        <color indexed="8"/>
        <rFont val="Arial"/>
        <family val="2"/>
      </rPr>
      <t>xigences techniques et fonctionnelles 
de l'université de Bordeaux</t>
    </r>
    <r>
      <rPr>
        <sz val="14"/>
        <color indexed="8"/>
        <rFont val="Arial"/>
        <family val="2"/>
      </rPr>
      <t xml:space="preserve">
</t>
    </r>
    <r>
      <rPr>
        <b/>
        <i/>
        <sz val="14"/>
        <color indexed="8"/>
        <rFont val="Arial"/>
        <family val="2"/>
      </rPr>
      <t>Cadre de réponse technique, fonctionnelle et financière</t>
    </r>
    <r>
      <rPr>
        <sz val="14"/>
        <color indexed="8"/>
        <rFont val="Arial"/>
        <family val="2"/>
      </rPr>
      <t xml:space="preserve">
</t>
    </r>
  </si>
  <si>
    <t>SOLUTION DE BASE</t>
  </si>
  <si>
    <t>TABLEAU DES PRIX portant décomposition du prix global et forfaitaire de la partie ordinaire
SOLUTION DE BASE</t>
  </si>
  <si>
    <r>
      <t xml:space="preserve">En cas de problème durant la période de garantie (de base ou étendue), garantir un </t>
    </r>
    <r>
      <rPr>
        <b/>
        <sz val="10"/>
        <rFont val="Arial"/>
        <family val="2"/>
      </rPr>
      <t>délai maximum de prise en charge de la demande</t>
    </r>
    <r>
      <rPr>
        <sz val="10"/>
        <rFont val="Arial"/>
        <family val="2"/>
      </rPr>
      <t xml:space="preserve"> (appel confirmé par écrit), </t>
    </r>
  </si>
  <si>
    <t>Livraison, installation et mise en ordre de marche</t>
  </si>
  <si>
    <r>
      <t xml:space="preserve">Le candidat peut ajouter des lignes </t>
    </r>
    <r>
      <rPr>
        <b/>
        <u/>
        <sz val="11"/>
        <rFont val="Calibri"/>
        <family val="2"/>
        <scheme val="minor"/>
      </rPr>
      <t>lorsque cela est autorisé</t>
    </r>
    <r>
      <rPr>
        <b/>
        <sz val="11"/>
        <rFont val="Calibri"/>
        <family val="2"/>
        <scheme val="minor"/>
      </rPr>
      <t xml:space="preserve">  mais ne peut en aucun cas supprimer de lignes ni de colonnes. Toutes les rubriques doivent être conplétées.</t>
    </r>
  </si>
  <si>
    <t>Le cas échéant, des prestations complémentaires non prévues au présent feuillet pourront être commandées par marché subséquent</t>
  </si>
  <si>
    <t xml:space="preserve">Les prestations définies dans la partie fractionnée pourront être commandées par bons de commande. </t>
  </si>
  <si>
    <t>Formule de maintenance conseillée (Préventive/Corrective/MCO / à l'attachement)</t>
  </si>
  <si>
    <t>Préciser le délai proposé (en heures/jours/semaines ouvrées)</t>
  </si>
  <si>
    <t>Le candidat proposera un délai maximum à compter de la prise en charge de la demande (heures/jours/semaines ouvrées)</t>
  </si>
  <si>
    <t>Le candidat proposera un délai de prise en charge de la demande (heures/jours/semaines ouvrées)</t>
  </si>
  <si>
    <t>Le candidat proposera un délai maximum d'intervention (en heures/jours/semaines ouvrées)</t>
  </si>
  <si>
    <t>Dimensions / Poids</t>
  </si>
  <si>
    <t xml:space="preserve">Intervention main d'œuvre préventif </t>
  </si>
  <si>
    <t xml:space="preserve">Intervention main d'œuvre curratif </t>
  </si>
  <si>
    <t xml:space="preserve">Déplacement sur site </t>
  </si>
  <si>
    <t>Frais de dédouanement (si provenance hors UE)</t>
  </si>
  <si>
    <r>
      <t xml:space="preserve">ANNEXE 1 à l'ACTE D'ENGAGEMENT
</t>
    </r>
    <r>
      <rPr>
        <b/>
        <sz val="12"/>
        <color indexed="8"/>
        <rFont val="Arial"/>
        <family val="2"/>
      </rPr>
      <t>composée de 4</t>
    </r>
    <r>
      <rPr>
        <b/>
        <sz val="12"/>
        <color rgb="FFFF0000"/>
        <rFont val="Arial"/>
        <family val="2"/>
      </rPr>
      <t xml:space="preserve"> </t>
    </r>
    <r>
      <rPr>
        <b/>
        <sz val="12"/>
        <color indexed="8"/>
        <rFont val="Arial"/>
        <family val="2"/>
      </rPr>
      <t>onglets</t>
    </r>
    <r>
      <rPr>
        <b/>
        <sz val="14"/>
        <color indexed="8"/>
        <rFont val="Arial"/>
        <family val="2"/>
      </rPr>
      <t xml:space="preserve">
</t>
    </r>
    <r>
      <rPr>
        <b/>
        <i/>
        <sz val="11"/>
        <color indexed="10"/>
        <rFont val="Arial"/>
        <family val="2"/>
      </rPr>
      <t>A remettre sous formats Excel modifiable ET PDF</t>
    </r>
  </si>
  <si>
    <r>
      <t>Marché composite n° 2025-122
ANNEXE 1 à l'</t>
    </r>
    <r>
      <rPr>
        <b/>
        <sz val="14"/>
        <color indexed="9"/>
        <rFont val="Arial "/>
      </rPr>
      <t xml:space="preserve">ACTE D'ENGAGEMENT </t>
    </r>
    <r>
      <rPr>
        <b/>
        <sz val="12"/>
        <color indexed="9"/>
        <rFont val="Arial "/>
      </rPr>
      <t xml:space="preserve">
TABLEAU DES EXIGENCES TECHNIQUES ET FONCTIONNELLES
ET CADRE DE REPONSE</t>
    </r>
  </si>
  <si>
    <t xml:space="preserve">Marché composite n°2025-122
ANNEXE 1 à l'ACTE D'ENGAGEMENT 
TABLEAU DES EXIGENCES TECHNIQUES ET FONCTIONNELLES
et 
Cadre de réponse technique, fonctionnelle et financière
</t>
  </si>
  <si>
    <t>Sobriété en énergie</t>
  </si>
  <si>
    <t xml:space="preserve">Caractéristiques techniques de l'équipement permettant les économies d'energies </t>
  </si>
  <si>
    <t>Le candidat justifiera si la sobriété a influencé son choix d’équipement et si celui-ci est le plus sobre par rapport au besoin exprimé.</t>
  </si>
  <si>
    <t>Commande, facturation et économie circulaire</t>
  </si>
  <si>
    <t>Le prestataire indiquera s'il est en mesure d'indiquer dans les devis et les factures : la part déjà recyclée des composants des équipements proposés, le pourcentage de recyclabilité de ces équipements et les composants recyclables</t>
  </si>
  <si>
    <t xml:space="preserve">Mesures mise en place par le prestataire en faveur du développement durable dans le cadre de l'exécution du contrat </t>
  </si>
  <si>
    <t>Emballages, transports, déplacements</t>
  </si>
  <si>
    <t>Utilisation de matériaux d'emballage écologiques, recyclables et/ou réutilisables.</t>
  </si>
  <si>
    <t>Le candidats précisera s'il utilise des solutions à faible impact environnemental.
Le candidat devra préciser les moyens mis en œuvre pour réduire l’impact environnemental  de ses emballages, en détaillant les matériaux utilisés, leur recyclabilité, et la minimisation des déchets associés</t>
  </si>
  <si>
    <t xml:space="preserve">Transport des équipements et équipes </t>
  </si>
  <si>
    <t>Le candidat décrira les moyens de transport employés pour les livraisons et les interventions techniques, en privilégiant les modes à faible émission</t>
  </si>
  <si>
    <t>Ecoconception</t>
  </si>
  <si>
    <t>Le prestataire connait-il la part déjà recyclée des composants de l'équipement proposé  ? le pourcentage de recyclabilité de ces équipements ? les composants recyclables ? Justifier.</t>
  </si>
  <si>
    <t>Quelles sont les démarches d'écoconception qui ont effectivement été mises en oeuvre pour minimiser l'impact environnemental lors de la fabrication ?</t>
  </si>
  <si>
    <t xml:space="preserve">La provenance (à préciser) des  produits et composants principaux dans la fabrication du dispositif (à préciser) permet-elle de minimiser l'empreinte carbone de cette fabrication ? </t>
  </si>
  <si>
    <t xml:space="preserve">Le(s) lieu(x) de fabrication  (à préciser)  permet(tent)-il(s) de minimiser le bilan carbone de la fabrication de ce dispositif ? </t>
  </si>
  <si>
    <t xml:space="preserve">Quelles sont les démarches d'écoconception qui ont  été mises en oeuvre pour favoriser un usage économe en énergie  ? </t>
  </si>
  <si>
    <t xml:space="preserve">Quelles sont les démarches d'écoconception qui ont été mises en oeuvre  pour favoriser un usage durable  ? </t>
  </si>
  <si>
    <t xml:space="preserve">Quelles sont les démarches d'écoconception qui ont été mises en oeuvre pour diminuer l'impact environnemental du dispositif en fin de vie ? </t>
  </si>
  <si>
    <t>Durabilité / Réparabilité et garanties associées</t>
  </si>
  <si>
    <t>Le candidat indiquera :
    s’il garantit un fonctionnement sur 10 ans (ou plus), 
    la disponibilité des pièces détachées sur cette période 
    les conditions et chiffrages associés.</t>
  </si>
  <si>
    <t>F6</t>
  </si>
  <si>
    <t>F6-1</t>
  </si>
  <si>
    <t>F6-2</t>
  </si>
  <si>
    <t>F6-2-1</t>
  </si>
  <si>
    <t>F6-2-2</t>
  </si>
  <si>
    <t>F6-3</t>
  </si>
  <si>
    <t>F6-3-1</t>
  </si>
  <si>
    <t>F6-3-2</t>
  </si>
  <si>
    <t>F6-4</t>
  </si>
  <si>
    <t>F6-4-1</t>
  </si>
  <si>
    <t>F6-4-2</t>
  </si>
  <si>
    <t>F6-4-3</t>
  </si>
  <si>
    <t>F6-4-4</t>
  </si>
  <si>
    <t>F6-4-5</t>
  </si>
  <si>
    <t>F6-4-6</t>
  </si>
  <si>
    <t>F6-4-7</t>
  </si>
  <si>
    <t>F6-5</t>
  </si>
  <si>
    <t>F6-5-1</t>
  </si>
  <si>
    <t xml:space="preserve">A confirmer et détailler par le candidat </t>
  </si>
  <si>
    <t>F1-1-3</t>
  </si>
  <si>
    <t>F1-1-4</t>
  </si>
  <si>
    <t>F1-1-5</t>
  </si>
  <si>
    <t xml:space="preserve">A confirmer et détailler par le candidat  </t>
  </si>
  <si>
    <t>un système de refroidissement du circuit d'eau circulant dans le MEB fonctionnant en circuit fermé air-eau.</t>
  </si>
  <si>
    <t xml:space="preserve"> 'A confirmer et détailler par le candidat </t>
  </si>
  <si>
    <t>Nom, prénom et qualité de l'interlocuteur technique désigné par le titulaire</t>
  </si>
  <si>
    <t>le système MEB doit disposer d'une Jauge de Penning pour la mesure du vide poussé</t>
  </si>
  <si>
    <t>le système doit disposer d'un réservoir tampon d'air de pré-vide</t>
  </si>
  <si>
    <t xml:space="preserve">la colone FIB doit comporter un diaphgrame avec plusieurs positions d'ouverture mécaniques, motorisées. Ne demandant aucun réalignement nécessaire après changement d'ouverture. 
le diapgrame sera composé d'au minimum 14 positions d'ouverture mécaniques. </t>
  </si>
  <si>
    <t xml:space="preserve">Le système respectera l'alimentation 230V – 50Hz (normes électriques Françaises) </t>
  </si>
  <si>
    <t>Le système doit être conforme aux normes CE et aux normes internationales de bonnes pratiques de laboratoire (cGLP)</t>
  </si>
  <si>
    <r>
      <t xml:space="preserve">A confirmer et détailler par le candidat,
</t>
    </r>
    <r>
      <rPr>
        <sz val="10"/>
        <color theme="1"/>
        <rFont val="Arial "/>
      </rPr>
      <t xml:space="preserve">Le dispositif objet du présent marché sera utilisé dans un cadre universitaire, à la fois pour des activités de formation et de recherche.
</t>
    </r>
    <r>
      <rPr>
        <b/>
        <sz val="10"/>
        <color theme="1"/>
        <rFont val="Arial "/>
      </rPr>
      <t xml:space="preserve">Les certificats de conformités doivent être joints à l'offre.  </t>
    </r>
  </si>
  <si>
    <r>
      <t xml:space="preserve">Proposer une </t>
    </r>
    <r>
      <rPr>
        <b/>
        <sz val="10"/>
        <rFont val="Arial"/>
        <family val="2"/>
      </rPr>
      <t>formation initiale</t>
    </r>
    <r>
      <rPr>
        <sz val="10"/>
        <rFont val="Arial"/>
        <family val="2"/>
      </rPr>
      <t xml:space="preserve"> sur site d'une durée suffisante pour permettre aux utilisateurs d'utiliser le dispositif de manière adéquat et d'assurer son entretien courant</t>
    </r>
    <r>
      <rPr>
        <b/>
        <sz val="10"/>
        <color rgb="FF0070C0"/>
        <rFont val="Arial"/>
        <family val="2"/>
      </rPr>
      <t xml:space="preserve"> </t>
    </r>
  </si>
  <si>
    <r>
      <t xml:space="preserve">Proposer une </t>
    </r>
    <r>
      <rPr>
        <b/>
        <sz val="10"/>
        <rFont val="Arial"/>
        <family val="2"/>
      </rPr>
      <t>formation complémentaire</t>
    </r>
    <r>
      <rPr>
        <sz val="10"/>
        <rFont val="Arial"/>
        <family val="2"/>
      </rPr>
      <t xml:space="preserve"> sur site </t>
    </r>
  </si>
  <si>
    <t xml:space="preserve">Le candidat précisera : modalités, support </t>
  </si>
  <si>
    <t>Le candidat indiquera les recommandations à suivre pour garantir la durabilité et la fiabilité des équipements tout au long de leur utilisation.</t>
  </si>
  <si>
    <t>Le candidat précisera : durée, conditions et modalités</t>
  </si>
  <si>
    <r>
      <t xml:space="preserve">Proposer une </t>
    </r>
    <r>
      <rPr>
        <b/>
        <sz val="10"/>
        <rFont val="Arial"/>
        <family val="2"/>
      </rPr>
      <t xml:space="preserve">extension de garantie </t>
    </r>
    <r>
      <rPr>
        <sz val="10"/>
        <rFont val="Arial"/>
        <family val="2"/>
      </rPr>
      <t>de 1 an au-delà de la durée de la garantie de base (périmètre et modalités de mise en œuvre indentiques à ceux de la garantie de base)</t>
    </r>
  </si>
  <si>
    <r>
      <rPr>
        <b/>
        <sz val="10"/>
        <rFont val="Arial"/>
        <family val="2"/>
      </rPr>
      <t>Mettre à jour les versions du logiciel</t>
    </r>
    <r>
      <rPr>
        <sz val="10"/>
        <rFont val="Arial"/>
        <family val="2"/>
      </rPr>
      <t xml:space="preserve"> pendant la durée de la garantie</t>
    </r>
  </si>
  <si>
    <t xml:space="preserve">Préciser les conditions et les niveaux d'engagement </t>
  </si>
  <si>
    <r>
      <rPr>
        <b/>
        <sz val="10"/>
        <color indexed="8"/>
        <rFont val="Arial "/>
      </rPr>
      <t>Le candidat précisera l</t>
    </r>
    <r>
      <rPr>
        <sz val="10"/>
        <color indexed="8"/>
        <rFont val="Arial "/>
      </rPr>
      <t xml:space="preserve">e délai maximum qu'il propose (en jours ouvrés) </t>
    </r>
    <r>
      <rPr>
        <u/>
        <sz val="10"/>
        <color indexed="8"/>
        <rFont val="Arial "/>
      </rPr>
      <t>à compter de la demande écrite de l'université</t>
    </r>
    <r>
      <rPr>
        <sz val="10"/>
        <color indexed="8"/>
        <rFont val="Arial "/>
      </rPr>
      <t xml:space="preserve">
</t>
    </r>
  </si>
  <si>
    <r>
      <t xml:space="preserve">En cas de problème durant la période de garantie (de base ou étendue), garantir le </t>
    </r>
    <r>
      <rPr>
        <b/>
        <sz val="10"/>
        <rFont val="Arial"/>
        <family val="2"/>
      </rPr>
      <t>délai maximal d'intervention</t>
    </r>
    <r>
      <rPr>
        <sz val="10"/>
        <rFont val="Arial"/>
        <family val="2"/>
      </rPr>
      <t xml:space="preserve"> sur site (notamment si la prise en charge à distance n'a pas permis de résoudre le problème</t>
    </r>
    <r>
      <rPr>
        <i/>
        <sz val="10"/>
        <color indexed="10"/>
        <rFont val="Arial"/>
        <family val="2"/>
      </rPr>
      <t xml:space="preserve"> 
</t>
    </r>
  </si>
  <si>
    <r>
      <rPr>
        <b/>
        <sz val="10"/>
        <color indexed="8"/>
        <rFont val="Arial "/>
      </rPr>
      <t>Le candidat précisera l</t>
    </r>
    <r>
      <rPr>
        <sz val="10"/>
        <color indexed="8"/>
        <rFont val="Arial "/>
      </rPr>
      <t xml:space="preserve">e délai maximum qu'il propose (en jours ouvrés) </t>
    </r>
    <r>
      <rPr>
        <u/>
        <sz val="10"/>
        <color indexed="8"/>
        <rFont val="Arial "/>
      </rPr>
      <t>à compter de la demande écrite de l'université,</t>
    </r>
    <r>
      <rPr>
        <sz val="10"/>
        <color indexed="8"/>
        <rFont val="Arial "/>
      </rPr>
      <t xml:space="preserve">
</t>
    </r>
  </si>
  <si>
    <r>
      <t xml:space="preserve">Pour toute intervention de maintenance, fournir les rapports d'intervention dans un délai de </t>
    </r>
    <r>
      <rPr>
        <b/>
        <sz val="10"/>
        <color rgb="FFFF0000"/>
        <rFont val="Arial "/>
      </rPr>
      <t>15</t>
    </r>
    <r>
      <rPr>
        <sz val="10"/>
        <rFont val="Arial "/>
      </rPr>
      <t xml:space="preserve"> jours ouvrés à compter de l'intervention. </t>
    </r>
  </si>
  <si>
    <t xml:space="preserve">Proposer une formule de maintenance préventive </t>
  </si>
  <si>
    <r>
      <t>Proposer une formule de maintenance corrective</t>
    </r>
    <r>
      <rPr>
        <b/>
        <sz val="10"/>
        <color rgb="FF0070C0"/>
        <rFont val="Arial"/>
        <family val="2"/>
      </rPr>
      <t xml:space="preserve"> </t>
    </r>
  </si>
  <si>
    <r>
      <t>Proposer une formule de maintien en condition opérationnelle</t>
    </r>
    <r>
      <rPr>
        <b/>
        <sz val="10"/>
        <color rgb="FF0070C0"/>
        <rFont val="Arial"/>
        <family val="2"/>
      </rPr>
      <t xml:space="preserve"> </t>
    </r>
  </si>
  <si>
    <r>
      <t xml:space="preserve">Proposer un </t>
    </r>
    <r>
      <rPr>
        <b/>
        <sz val="10"/>
        <rFont val="Arial"/>
        <family val="2"/>
      </rPr>
      <t>délai de prise en charge</t>
    </r>
    <r>
      <rPr>
        <sz val="10"/>
        <rFont val="Arial"/>
        <family val="2"/>
      </rPr>
      <t xml:space="preserve"> de la demande</t>
    </r>
  </si>
  <si>
    <r>
      <t>Proposer une formule de maintenance à l'attachement permettant d'optimiser les coûts</t>
    </r>
    <r>
      <rPr>
        <b/>
        <sz val="10"/>
        <color rgb="FF0070C0"/>
        <rFont val="Arial"/>
        <family val="2"/>
      </rPr>
      <t xml:space="preserve"> </t>
    </r>
  </si>
  <si>
    <r>
      <rPr>
        <b/>
        <sz val="10"/>
        <rFont val="Arial"/>
        <family val="2"/>
      </rPr>
      <t>Panne non bloquante</t>
    </r>
    <r>
      <rPr>
        <sz val="10"/>
        <rFont val="Arial"/>
        <family val="2"/>
      </rPr>
      <t xml:space="preserve"> (fonctionnement dégradé) : proposer un </t>
    </r>
    <r>
      <rPr>
        <b/>
        <sz val="10"/>
        <rFont val="Arial"/>
        <family val="2"/>
      </rPr>
      <t xml:space="preserve">délai maximum d'intervention  </t>
    </r>
  </si>
  <si>
    <t xml:space="preserve">Proposer un dispositif contribuant à un développement durable </t>
  </si>
  <si>
    <t>F6-1-1</t>
  </si>
  <si>
    <t>F6-1-2</t>
  </si>
  <si>
    <t>F6-2-3</t>
  </si>
  <si>
    <t xml:space="preserve">Fourniture d'équipements électroniques labellisés selon un référentiel reconnu en matière de numérique responsable </t>
  </si>
  <si>
    <t>Date de 1ère mise en service (année)</t>
  </si>
  <si>
    <t>Le candidat présentera les garanties offertes sur l’équipement reconditionné, ainsi que les éventuelles certifications ou normes respectées dans le cadre du reconditionnement.</t>
  </si>
  <si>
    <t>VARIANTE N°1</t>
  </si>
  <si>
    <t>Le dispositif doit permettre d'exploiter une grande variété d'échantillons, y compris des échantillons conducteurs, non conducteurs et magnétiques.</t>
  </si>
  <si>
    <t>Le système doit étre fourni avec un panneau de commande ergonomique et intuitif avec clavier azerty intégré, un double joystick de commande de la platine et avec tous les boutons dédiés pour un contrôle rapide et facile de l'ensemble des détecteur et de l'instrument et fonctionnant sur un PC Microsoft® Windows®.</t>
  </si>
  <si>
    <t>Proposer une suite logicielle permettant le post-traitement des images</t>
  </si>
  <si>
    <t>Le système MEB doit disposer d'une Source d’électrons qui doit être à effet de champ (FEG) type Schottky avec une haute stabilité</t>
  </si>
  <si>
    <t>le système MEB doit disposer d'un seul diaphragme objectif</t>
  </si>
  <si>
    <t>le système MEB doit proposer une plage de distance de travail importante.</t>
  </si>
  <si>
    <t>Le système MEB doit avoir la possibilité de mesurer le courant de sonde en temps réel sur une plage automatique minimum à 6 plages pour une mesure précise du courant dans la zone de 1 pA à 10 μA.</t>
  </si>
  <si>
    <t xml:space="preserve">Il doit être proposé un module FIB capable de réaliser de l'imagerie FIB, du FIB Miling, 3D FIB et du FIB nanoparterning et tout ceci en mode classique ou en mode cryo par un faisceau d'ion gallium </t>
  </si>
  <si>
    <t>Description de la partie MEB</t>
  </si>
  <si>
    <t xml:space="preserve">A confirmer et détailler par le candidat. Cette prestation sera chiffrée  dans la partie fractionnée de la grille de prix. </t>
  </si>
  <si>
    <r>
      <t xml:space="preserve">A confirmer et détailler par le candidat. Cette prestation sera chiffrée </t>
    </r>
    <r>
      <rPr>
        <b/>
        <sz val="10"/>
        <rFont val="Arial "/>
      </rPr>
      <t xml:space="preserve">le cas échéant </t>
    </r>
    <r>
      <rPr>
        <sz val="10"/>
        <rFont val="Arial "/>
      </rPr>
      <t xml:space="preserve"> dans la partie fractionnée de la grille de prix. </t>
    </r>
  </si>
  <si>
    <t>Proposer un système de compensation des champs magnétiques externes</t>
  </si>
  <si>
    <t xml:space="preserve">Le candidat précisera : durée, modalités, support, délai d'exécution en jours ouvrés à compter de la mise en ordre de marche. 
Cette formation recouvrira obligatoirement : 
Dans un premier temps  : l'utilisation et la mise en autonomie sur la machine 
Dans un deuxième temps : la maitrise et l'optimisation de son exploitation. 
</t>
  </si>
  <si>
    <r>
      <rPr>
        <u/>
        <sz val="10"/>
        <rFont val="Arial "/>
      </rPr>
      <t>Cette prestation sera chiffrée dans la partie fractionnée de la grille de prix.</t>
    </r>
    <r>
      <rPr>
        <sz val="10"/>
        <rFont val="Arial "/>
      </rPr>
      <t xml:space="preserve"> La formation complémentaire portera sur les mêmes éléments que la formation initale.</t>
    </r>
  </si>
  <si>
    <r>
      <t xml:space="preserve">Fournir la </t>
    </r>
    <r>
      <rPr>
        <b/>
        <sz val="10"/>
        <rFont val="Arial"/>
        <family val="2"/>
      </rPr>
      <t>documentation technique</t>
    </r>
    <r>
      <rPr>
        <sz val="10"/>
        <rFont val="Arial"/>
        <family val="2"/>
      </rPr>
      <t xml:space="preserve"> (équipement-logiciel-installations)</t>
    </r>
  </si>
  <si>
    <t>F1-2-3</t>
  </si>
  <si>
    <t>F1-2-4</t>
  </si>
  <si>
    <t>F1-2-5</t>
  </si>
  <si>
    <t>F1-2-6</t>
  </si>
  <si>
    <t>F1-2-7</t>
  </si>
  <si>
    <t>F1-2-8</t>
  </si>
  <si>
    <t>F1-2-9</t>
  </si>
  <si>
    <t>F1-2-10</t>
  </si>
  <si>
    <t>F1-2-11</t>
  </si>
  <si>
    <t>F1-2-12</t>
  </si>
  <si>
    <t>F1-2-13</t>
  </si>
  <si>
    <t>F1-2-14</t>
  </si>
  <si>
    <t>F1-2-15</t>
  </si>
  <si>
    <t>F1-2-16</t>
  </si>
  <si>
    <t>F1-2-17</t>
  </si>
  <si>
    <t>F1-2-18</t>
  </si>
  <si>
    <t>F1-2-19</t>
  </si>
  <si>
    <t>F1-2-20</t>
  </si>
  <si>
    <t>F1-2-21</t>
  </si>
  <si>
    <t>F1-2-22</t>
  </si>
  <si>
    <t>F1-2-23</t>
  </si>
  <si>
    <t>F1-2-24</t>
  </si>
  <si>
    <t>F1-2-25</t>
  </si>
  <si>
    <t>F1-2-26</t>
  </si>
  <si>
    <t>F1-2-27</t>
  </si>
  <si>
    <t>F1-2-28</t>
  </si>
  <si>
    <t>F1-2-29</t>
  </si>
  <si>
    <t>F1-2-30</t>
  </si>
  <si>
    <t>F1-2-31</t>
  </si>
  <si>
    <t>F1-2-32</t>
  </si>
  <si>
    <t>F1-2-33</t>
  </si>
  <si>
    <t>F1-2-34</t>
  </si>
  <si>
    <t>F1-2-35</t>
  </si>
  <si>
    <t>F1-2-36</t>
  </si>
  <si>
    <t>F1-2-37</t>
  </si>
  <si>
    <t>F1-2-38</t>
  </si>
  <si>
    <t>F1-2-39</t>
  </si>
  <si>
    <t>F1-2-40</t>
  </si>
  <si>
    <r>
      <t xml:space="preserve">A confirmer et détailler par le candidat
D'autres mécanismes de réglages automatiques peuvent être proposés et présentés. 
</t>
    </r>
    <r>
      <rPr>
        <b/>
        <sz val="10"/>
        <rFont val="Arial "/>
      </rPr>
      <t>La note maximale sera attribuée au candidat qui proposera le plus large éventail de réglage automatique, en fonction du nombre et de la pertinence des fonctionnalités proposées.</t>
    </r>
    <r>
      <rPr>
        <sz val="10"/>
        <rFont val="Arial "/>
      </rPr>
      <t xml:space="preserve">
Les autres propositions seront notées de manière dégressive
</t>
    </r>
  </si>
  <si>
    <t>A' confirmer et détailler par le candidat. 
La note maximale sera attribuée au candidat qui proposera la plus grande plage de distance de travail. 
Les autres propositions seront évaluées de manière dégressive</t>
  </si>
  <si>
    <r>
      <t xml:space="preserve">A confirmer et détailler par le candidat notamment les capacités de </t>
    </r>
    <r>
      <rPr>
        <sz val="10"/>
        <color theme="1"/>
        <rFont val="Arial "/>
      </rPr>
      <t>répétabilité</t>
    </r>
    <r>
      <rPr>
        <sz val="10"/>
        <rFont val="Arial "/>
      </rPr>
      <t xml:space="preserve"> de précision</t>
    </r>
  </si>
  <si>
    <t xml:space="preserve"> 'A confirmer et détailler par le candidat. 
Cette prestation sera chiffrée distinctement dans la partie ordinaire de la grille des prix</t>
  </si>
  <si>
    <t xml:space="preserve"> 'A confirmer et détailler par le candidat 
Cette prestation sera chiffrée distinctement dans la partie ordinaire de la grille des prix</t>
  </si>
  <si>
    <t>A confirmer et détailler par le candidat. Ce module sera chiffré distinctement dans la partie ordinaire de la grille des prix</t>
  </si>
  <si>
    <t>Le candidat précisera la valeur de l'angle solide du détecteur dans la configuration demandée</t>
  </si>
  <si>
    <t>A confirmer et détailler par le candidat 
La note maximale sera attribuée au candidat qui proposera la meilleure performance technique.
Les autres propositions seront notées de manière dégressive</t>
  </si>
  <si>
    <t>Le candidat détaillera et confirmera chaque points</t>
  </si>
  <si>
    <t>F1-3-3</t>
  </si>
  <si>
    <t>F1-3-4</t>
  </si>
  <si>
    <t>F1-3-5</t>
  </si>
  <si>
    <t>F1-3-6</t>
  </si>
  <si>
    <r>
      <t xml:space="preserve">A confirmer et détailler par le candidat. Une autre source sera éliminatoire. 
</t>
    </r>
    <r>
      <rPr>
        <b/>
        <sz val="10"/>
        <rFont val="Arial "/>
      </rPr>
      <t xml:space="preserve">Les recharges de Galium sont à chiffrer dans la partie fractionnée de la grille de prix. </t>
    </r>
  </si>
  <si>
    <t>F1-4</t>
  </si>
  <si>
    <t>F1-4-1</t>
  </si>
  <si>
    <t>A confirmer et détailler par le candidat. 
L’ajout de lentilles supplémentaires ne sera pas noté plus favorablement : Seule la conformité à l’exigence minimale sera évaluée.</t>
  </si>
  <si>
    <t>A confirmer et détailler par le candidat  
Seule la conformité à l’exigence minimale sera évaluée.</t>
  </si>
  <si>
    <t xml:space="preserve">'A confirmer et détailler par le candidat  </t>
  </si>
  <si>
    <t>A confirmer et détailler par le candidat  
La plateforme sera chiffrée distinctement dans la partie ordinaire de la grille de prix.</t>
  </si>
  <si>
    <t>F1-4-2</t>
  </si>
  <si>
    <t>F1-4-3</t>
  </si>
  <si>
    <t>F1-4-4</t>
  </si>
  <si>
    <t>F1-4-5</t>
  </si>
  <si>
    <t>F1-4-6</t>
  </si>
  <si>
    <t>F1-4-7</t>
  </si>
  <si>
    <t>F1-4-8</t>
  </si>
  <si>
    <t>F1-4-9</t>
  </si>
  <si>
    <t>F1-4-10</t>
  </si>
  <si>
    <t>F1-4-11</t>
  </si>
  <si>
    <t>F1-4-12</t>
  </si>
  <si>
    <t>F1-4-13</t>
  </si>
  <si>
    <t>F1-4-14</t>
  </si>
  <si>
    <t>F1-4-15</t>
  </si>
  <si>
    <r>
      <t xml:space="preserve">A confirmer et détailler par le candidat. 
</t>
    </r>
    <r>
      <rPr>
        <b/>
        <sz val="10"/>
        <color theme="1"/>
        <rFont val="Arial "/>
      </rPr>
      <t xml:space="preserve">Les recharges de reservoire sont à chiffrer dans la partie fractionnée de la grille de prix. </t>
    </r>
  </si>
  <si>
    <t xml:space="preserve">A confirmer et détailler par le candidat  '
Ce module doit être chiffré distinctement dans la partie ordinaire de la grille des prix.  </t>
  </si>
  <si>
    <t>A confirmer et détailler par le candidat  '</t>
  </si>
  <si>
    <t>Les accessoires cryogéniques contenant tout le matériel, les adaptateurs et les outils nécessaires au chargement, au transfert et au stockage des échantillons vitrifiés et les supports nécéssaires sont au minimum de 2 pour planche HPF et 1 pour grilles MET/disque de saphir</t>
  </si>
  <si>
    <r>
      <t xml:space="preserve">Il est souhaité que le système puisse accueillir un système de séchage d'azote gazeux </t>
    </r>
    <r>
      <rPr>
        <b/>
        <sz val="10"/>
        <color theme="1"/>
        <rFont val="Arial "/>
      </rPr>
      <t>sans consommables</t>
    </r>
    <r>
      <rPr>
        <sz val="10"/>
        <color theme="1"/>
        <rFont val="Arial "/>
      </rPr>
      <t xml:space="preserve"> (filtres)  via un module additionnel adapté.
Le sécheur de gaz rares  permettra d'éliminer l'humidité et le dioxyde de carbone et devra pouvoir se positionner entre l'alimentation en gaz et l'instrument.
Le système de séchage devra s'effectuer via un tube de séchage à tamis moléculaire intégré dans un boîtier avec régénération in situ. Aucune purge ni préparation du système ne doit etre nécéssaire. </t>
    </r>
  </si>
  <si>
    <t>F1-5-3</t>
  </si>
  <si>
    <t>F1-5-4</t>
  </si>
  <si>
    <t>F1-5-5</t>
  </si>
  <si>
    <t>F1-5-6</t>
  </si>
  <si>
    <t>F1-6</t>
  </si>
  <si>
    <r>
      <t>A confirmer et détailler par le candidat 
Cette fonction est à chiffrer dans la</t>
    </r>
    <r>
      <rPr>
        <b/>
        <sz val="10"/>
        <rFont val="Arial "/>
      </rPr>
      <t xml:space="preserve"> partie fractionnée de la grille de prix</t>
    </r>
  </si>
  <si>
    <t>F1-6-1</t>
  </si>
  <si>
    <t>F1-6-2</t>
  </si>
  <si>
    <t>F1-6-3</t>
  </si>
  <si>
    <t>F1-7-1</t>
  </si>
  <si>
    <t>F1-7-2</t>
  </si>
  <si>
    <t>F1-7-3</t>
  </si>
  <si>
    <t>F1-7-4</t>
  </si>
  <si>
    <t>F1-7-5</t>
  </si>
  <si>
    <r>
      <t xml:space="preserve">A confirmer et détailler par le candidat, </t>
    </r>
    <r>
      <rPr>
        <sz val="10"/>
        <color theme="1"/>
        <rFont val="Arial "/>
      </rPr>
      <t>Fourniture obligatoire d'un adaptateur le cas échéant.</t>
    </r>
  </si>
  <si>
    <t>F1-8</t>
  </si>
  <si>
    <t>F1-8-1</t>
  </si>
  <si>
    <t>F1-8-2</t>
  </si>
  <si>
    <r>
      <t xml:space="preserve">Préciser les conditions et les niveaux d'engagement '
</t>
    </r>
    <r>
      <rPr>
        <b/>
        <u/>
        <sz val="10"/>
        <rFont val="Arial "/>
      </rPr>
      <t>Cette fonction est à chiffrer dans la partie fractionnée de la grille de prix</t>
    </r>
  </si>
  <si>
    <t xml:space="preserve">Ces prestations sont à chiffrer dans la partie fractionnée de la grille des prix </t>
  </si>
  <si>
    <t>Assurer un niveau de garantie, gage de la durabilité du dispositif (matériel, logiciel, périphériques) et du niveau d'engagement du titulaire, et le SAV associé (voir CCP)</t>
  </si>
  <si>
    <t>Le système de vide du MEB doit avoir au minimum une Pompe primaire à sec pour un vide ultra-propre et sans contamination. 
Compatible avec les gaz réactifs et Résistante à la corrosion, avec vanne de purge intégrée.</t>
  </si>
  <si>
    <t>La colonne optique du MEB doit être équipé d'un double condenseur</t>
  </si>
  <si>
    <r>
      <t xml:space="preserve">Installation  </t>
    </r>
    <r>
      <rPr>
        <sz val="10"/>
        <rFont val="Calibri"/>
        <family val="2"/>
      </rPr>
      <t>(</t>
    </r>
    <r>
      <rPr>
        <u/>
        <sz val="10"/>
        <rFont val="Calibri"/>
        <family val="2"/>
      </rPr>
      <t>à compléter par le candidat,</t>
    </r>
    <r>
      <rPr>
        <sz val="10"/>
        <rFont val="Calibri"/>
        <family val="2"/>
      </rPr>
      <t xml:space="preserve"> lignes à ajouter autant que nécessaire)</t>
    </r>
  </si>
  <si>
    <t>caméra de navigation (F1-2-21)</t>
  </si>
  <si>
    <t>bureau rectangulaire (F1-2-32)</t>
  </si>
  <si>
    <t>Ecrans (F1-2-33)</t>
  </si>
  <si>
    <t>logiciel d'acquisition et de traitement des données EDS spécifique (F1-3-6)</t>
  </si>
  <si>
    <t>Recharges de Galium (F1-4-2)</t>
  </si>
  <si>
    <t>Recharge de réservoir de carbon (F1-4-14)</t>
  </si>
  <si>
    <t>canon à électrons pour la neutralisation des charges positives exploitable lors du FIB milling (F1-4-15)</t>
  </si>
  <si>
    <t>système de séchage d'azote gazeux sans consommables (filtres)  via un module additionnel adapté (F1-5-6)</t>
  </si>
  <si>
    <t xml:space="preserve"> module complet pour réaliser des lames pour MET et cryolamelle pour MET (F1-6-1)</t>
  </si>
  <si>
    <t>Garantie (F4-1-1)</t>
  </si>
  <si>
    <r>
      <rPr>
        <b/>
        <u/>
        <sz val="10"/>
        <color theme="1"/>
        <rFont val="Arial "/>
      </rPr>
      <t xml:space="preserve">Système neuf </t>
    </r>
    <r>
      <rPr>
        <b/>
        <sz val="10"/>
        <color theme="1"/>
        <rFont val="Arial "/>
      </rPr>
      <t>de cryo microscopie électronique à balayage (MEB)  équipé d'une seconde colonne ionique (FIB)</t>
    </r>
  </si>
  <si>
    <t>TABLEAU DES PRIX portant décomposition du prix global et forfaitaire de la partie ordinaire
SOLUTION VARIANTE</t>
  </si>
  <si>
    <t>Unitaire</t>
  </si>
  <si>
    <r>
      <rPr>
        <b/>
        <u/>
        <sz val="10"/>
        <color theme="1"/>
        <rFont val="Arial "/>
      </rPr>
      <t xml:space="preserve">Système reconditionné </t>
    </r>
    <r>
      <rPr>
        <b/>
        <sz val="10"/>
        <color theme="1"/>
        <rFont val="Arial "/>
      </rPr>
      <t xml:space="preserve">de cryo microscopie électronique à balayage (MEB)  équipé d'une seconde colonne ionique (FIB) </t>
    </r>
  </si>
  <si>
    <t>Description de la partie MEB reconditionnée</t>
  </si>
  <si>
    <t>Description de la partie CRYO reconditionnée</t>
  </si>
  <si>
    <t xml:space="preserve">Description de la partie FIB (reconditionnée) : </t>
  </si>
  <si>
    <t>Le candidat précisera les labels apposés sur les équipements (dont les ordinateurs) qu'il propose le cas échéant ( ex : Energy Star, Alimentation 80+ et équivalent)</t>
  </si>
  <si>
    <t xml:space="preserve">détecteur d'analyse chimique des élements par mesure par spectrométrie des énergies des rayons x ( EDS) (F1-3-1)) - Non Reconditionné </t>
  </si>
  <si>
    <t>le système doit présenter un canon à électrons pour la neutralisation des charges positives exploitable lors du FIB milling</t>
  </si>
  <si>
    <t>A confirmer et détailler par le candidat. 
Cette prestation est à chiffrer dans la partie fractionnée de la grille de prix</t>
  </si>
  <si>
    <t>Le système doit disposer au minimum de 2 Mono-injecteur de gaz permettant d'injecter au minimum du Pt, C, W, SiO, H2O au choix</t>
  </si>
  <si>
    <t>le système MEB doit disposer d'un sas externe de transfert rapide d'échantillons avec une vanne entièrement intégrée au système de vide standard et au contrôle du microscope.
Le sas sera d'un diamètre d'au moins de 80mm.</t>
  </si>
  <si>
    <t xml:space="preserve">platine cryo rotative à 360° , pour utilisation en MEB et en FIB, refroidi à l'azote gazeux, température de fonctionnement allant de la température ambiante à -190 °C
Stabilité de température : +/- 0,5 °C et equipé dun anticontaminateur </t>
  </si>
  <si>
    <r>
      <t xml:space="preserve">A confirmer et détailler par le candidat.                                                        </t>
    </r>
    <r>
      <rPr>
        <b/>
        <sz val="10"/>
        <color theme="1"/>
        <rFont val="Arial "/>
      </rPr>
      <t xml:space="preserve">Les recharges de reservoire sont à chiffrer dans la partie fractionnée de la grille de prix. </t>
    </r>
  </si>
  <si>
    <r>
      <t xml:space="preserve">Module cryo  </t>
    </r>
    <r>
      <rPr>
        <b/>
        <u/>
        <sz val="10"/>
        <rFont val="Calibri"/>
        <family val="2"/>
        <scheme val="minor"/>
      </rPr>
      <t>reconditionné</t>
    </r>
    <r>
      <rPr>
        <sz val="10"/>
        <rFont val="Calibri"/>
        <family val="2"/>
        <scheme val="minor"/>
      </rPr>
      <t xml:space="preserve">  (F1-5-1)</t>
    </r>
  </si>
  <si>
    <r>
      <t>Le candidat devra décrire en détail les étapes du reconditionnement appliqué au dispositif ainsi que les accessoires et options présents (</t>
    </r>
    <r>
      <rPr>
        <u/>
        <sz val="10"/>
        <color theme="1"/>
        <rFont val="Arial "/>
      </rPr>
      <t>MEB, FIB et CRYO</t>
    </r>
    <r>
      <rPr>
        <sz val="10"/>
        <color theme="1"/>
        <rFont val="Arial "/>
      </rPr>
      <t>) notamment :
  -  Diagnostic initial et contrôle des composants
  -  Nettoyage et remise en état des pièces mécaniques et électroniques
  -  Remplacement des pièces défectueuses (préciser lesquelles)
  -  Mise à jour logicielle et paramétrage
  -  Tests finaux et contrôles qualités</t>
    </r>
  </si>
  <si>
    <t xml:space="preserve">A confirmer et détailler par le candidat 
</t>
  </si>
  <si>
    <r>
      <rPr>
        <u/>
        <sz val="10"/>
        <color theme="1"/>
        <rFont val="Arial "/>
      </rPr>
      <t>à compléter par le candidat le cas échéant</t>
    </r>
    <r>
      <rPr>
        <sz val="10"/>
        <color theme="1"/>
        <rFont val="Arial "/>
      </rPr>
      <t xml:space="preserve"> sur la cellule de droite. 
Ces mesures peuvent notamment concerner, la gestion des déchets, la consommation de ressources, l’éco-conception des livrables ou prestations, ou toute autre initiative relevant des principes du développement durable. 
En outre, le candidat précisera s'il a établi le bilan GES de son entreprise. Si oui, il devra le fournir dans son offre et expliciter son plan d'actions pour réduire son empreinte carbone, tant de manière générale que dans le cadre de l'exécution du marché
Le candidat peut joindre en annexe tout document permettant d’illustrer ou justifier ces engagements </t>
    </r>
  </si>
  <si>
    <t>Le candidat précisera les modalités de reprise de l’équipement en fin de vie (reprise pour reconditionnement, démantèlement, recyclage en filière agréée, certificat de traitement, etc.)</t>
  </si>
  <si>
    <t>F6-5-2</t>
  </si>
  <si>
    <t>A détailler par le candidat</t>
  </si>
  <si>
    <t>F6-3-3</t>
  </si>
  <si>
    <t>Gestion responsable des déchets</t>
  </si>
  <si>
    <t>Le candidat indiquera les procédures mises en œuvre pour la collecte, le tri et le traitement des déchets et consommables le cas échéant liés à l’utilisation et à la maintenance du dispositif (pièces usagées, huiles, solvants, emballages, etc.). Il précisera les filières utilisées.</t>
  </si>
  <si>
    <t>La colonne FIB doit permettre d'obtenir des résolutions différentes selon les tensions et les modes appliqués minimum. 
Les résolutions garanties en FIB seront au minimum 3nm à 30kV et au minimum 120nm à 1kV.</t>
  </si>
  <si>
    <t xml:space="preserve">une caméra de navigation neuve externe de type CCD permettant d'imager les échantillons sur le porte échantillon et controlable par le logiciel de contrôle du MEB </t>
  </si>
  <si>
    <t>Le dispositif doit permettre d'exploiter les acquisitions minimum suivantes :  
 - Imagerie d’électron secondaire 2D  et 3D 
 - Imagerie d’électron rétrodiffusé 2D et 3D  
 - imagerie d'analyse chimique 2D et 3D                                                                                                  - Imagerie 3D FIB                                                                                                             - FIB milling 
 - cryoFIB milling 
 - Imagerie chimique par EDS 
 - Nanopatterning
 - Lame pour microscopie électronique en transmission
 - Cryo-lame pour cryo-microscopie électronique en transmission</t>
  </si>
  <si>
    <t xml:space="preserve">La colonne optique du MEB doit permettre d'obtenir des grandissements sur une plage pouvant aller au minimum à 2 Million de fois. </t>
  </si>
  <si>
    <t>le systéme MEB doit être équipé à minima d' un porte-échantillon carrousel de 9 positions minimum pour des supports de 13 mm de diamétre et d'un porte échantillon simple</t>
  </si>
  <si>
    <t>Le Logiciel de gestion du MEB doit permettre au minimum le controle du MEB, l'acquisiiton des images, scanning control, detector control, l'acquisition et le traitement des données 3D FIB, FIB milling , cryoFIB milling, EDS et le nanopatterning FIB, la préparation de lame TEM</t>
  </si>
  <si>
    <t>Le panneau de contrôle doit permettre le contrôle du balayage, le réglage du faisceau, l'enregistrement des images, image processing, le contrôle des détecteurs.</t>
  </si>
  <si>
    <t xml:space="preserve">le système doit posséder un détecteur d'electrons rétrodiffusés en colonne </t>
  </si>
  <si>
    <t>le système doit posséder un détecteur d'électrons secondaires en colonne</t>
  </si>
  <si>
    <t>le système doit posséder un détecteur d'électrons secondaires en chambre Everhart-Thornley</t>
  </si>
  <si>
    <t>Le logiciel de contrôle et de gestion du MEB doit permettre une acquisition en simultané de plusieurs signaux issu des détecteurs différents demandés, EDS compris et dans tous les modes possibles</t>
  </si>
  <si>
    <t xml:space="preserve">la colonne FIB doit permettre un réglage continu du courant de la sonde entre les positions d'ouverture via la lentille du condenseur.
La plage de courant de sonde possible sera comprise au minimum entre 1 pA et 100 nA. </t>
  </si>
  <si>
    <t>le système FIB doit permettre d'avoir des voxels isotropiques en mode acquisition 3D conventionelle les plus petits possibles. La taille du voxel isotropique sera à minima de 3nm</t>
  </si>
  <si>
    <t>la source de galium doit permettre de produire une gamme de tensions comprises au minimum de 600v à 30kv .</t>
  </si>
  <si>
    <t xml:space="preserve">L'angle entre la colonne MEB et la colonne FIB doit être fixe et optimisé. 
L'angle entre la colonne MEB et la colonne FIB sera entre 50° et 55°. </t>
  </si>
  <si>
    <t>La platine échantillon ne doit pas effectuer de mouvement entre l'abrasion FIB et l'acquisition d'image en MEB</t>
  </si>
  <si>
    <t>La Proposition doit disposer de base à minima d'un réservoir de Carbone (C14H10) avec sa recharge neuve pour l'autre Mono-injecteur de gaz</t>
  </si>
  <si>
    <t>La Proposition doit disposer à minima d'un réservoir de Platine avec sa recharge neuve pour un Mono-injecteur de gaz</t>
  </si>
  <si>
    <t xml:space="preserve">un plasmacleaner externe fixé sur un port de la chambre permettant le nettoyage de la chambre du MEB par création d'un plasma et controlable via le logiciel de gestion du MEB. </t>
  </si>
  <si>
    <t>un dewar auto pressurisé de 60 l minimum équipé avec 4 vannes minimum et une jauge de contrôle du volume avec aiguille de mesure</t>
  </si>
  <si>
    <t>Le dispositif doit proposer un module cryo composé :
- un pupitre de commande déporté avec écran tactile pour contrôle de la chambre cryo et de la platine cryo avec un système d'exploitation sous Windows11                                                - une chambre de cryo préparation montée sur un port lateral de la chambre MEB équipée d'un éclairage LED multiple et d’une caméra CCD, d’outils de fracturation à refroidissement actif, de plusieurs hublots, d'une pulvérisation automatique de métal à grain fin avec cible standard en platine (Pt) fournie neuve  
-  un contrôleur d'épaisseur de la même marque que la station de préparation citée plus haut pour mesurer l'épaisseur de la couche terminale de métal déposé par le pulvérisateur cathodique dans la chambre de préparation
- une pompe turbomoléculaire
- un système de refroidissement par gaz froid avec un Dewar LN2 de 30 litres minimum.
- un ensemble de porte-support échantillons (nombre et caractéristiques) et de supports échantillons ( nombre et caractéristiques)  permettant d'exploiter des échantillons dans les modes MEB et FIB  et lame TEM.                                                        
- une station externe de préparation d'échantillons avec un système de congélation par azote pateux                                                                                                                             - un anticontaminateur positionné au dessus de la platine dans la chambre du MEB                                                                                                 
- la possibilité de réaliser des sublimations de maniére automatique</t>
  </si>
  <si>
    <t>Une enceinte résistante à l'azote liquide transportable du même fournisseur que le systeme de congélation cité plus haut  pour un transfert facile des échantllons pré-congelés depuis congélateurs externes et pour chargement/ déchargement des grilles TEM.</t>
  </si>
  <si>
    <t>Il doit être proposé un porte échantillon, pour 2 autogrilles, utilisable en mode température ambiante et en cryo.</t>
  </si>
  <si>
    <t xml:space="preserve">Il doit être proposé un détecteur d'électrons rétrodiffusés pour travailler à basse tension et à vitesse d'acquisition rapide. Ce détecteur doit être composé d'une diode silicium à secteur unique  en chambre, rétractable pneumatiquement. </t>
  </si>
  <si>
    <t xml:space="preserve">Proposer un système de production d'un flux d'électrons pour neutralier les charges positives produites </t>
  </si>
  <si>
    <t>le systéme MEB doit être équipé en plus au minimum de 2 porte-échantillons :
- 1 porte objet de type étau (grande dimension) pour échantillons de forme complexe
- 1 porte objet pour coupe de fragments de wafers de matériaux plats pour la visualisation en coupe transversale</t>
  </si>
  <si>
    <t xml:space="preserve"> Le système de détection par EDS doit être proposé avec un logiciel d'acquisition et de traitement des données EDS spécifique.  
Il doit être associé à un ordinateur neuf dédié sous windows11 de capacité adaptée notamment en stockage, en mémoire vive, et permettre une connexion Ethernet haut débit afin au minimum de communiquer avec le PC de gestion du microscope, faire les acquisitions d'images et être muni d'un clavier AZERTY, d'une souris et être équipé d'un écran.  </t>
  </si>
  <si>
    <t>Le dispositif doit être équipé d'une plateforme anti vibratile neuve externe d'isolation active positionnée sous le MEB basée sur la technologie 'SandwichTM'.
- Dimensions adaptées au modéle de cryo MEB FIB proposé
- la Capacité de charge de la plateforme doit être adaptée au modéle de cryo MEB FIB proposé
- Bande passante active minimmum : 1,0 - 200 Hz
- Performance d'isolement: min. 25 dB (94,4%) à 5 Hz, 35 dB (98,2%) au-delà de 10 Hz
- Réglage manuel de la charge
- Electronique de contrôle externe
- Sortie de diagnostic analogique BNC
- Poids de la plateforme : à préciser par le candidat</t>
  </si>
  <si>
    <t>F1-7-6</t>
  </si>
  <si>
    <t>Autres prestations demandées</t>
  </si>
  <si>
    <t>F1-7-7</t>
  </si>
  <si>
    <t>F1-7-8</t>
  </si>
  <si>
    <r>
      <t xml:space="preserve">A confirmer et détailler par le candidat . 
Ces 2 portes-échantillons doivent être intégrés à la </t>
    </r>
    <r>
      <rPr>
        <b/>
        <sz val="10"/>
        <color theme="1"/>
        <rFont val="Arial "/>
      </rPr>
      <t>partie fractionnée de la grille de prix.</t>
    </r>
  </si>
  <si>
    <t xml:space="preserve">Le candidat précisera les spécifications techniques de la solution
</t>
  </si>
  <si>
    <t xml:space="preserve"> 'A confirmer et détailler par le candidat. 
Le logiciel doit être paramétrable afin d'être rendu conforme aux règles de sécurité informatique interne de l'université de Bordeaux </t>
  </si>
  <si>
    <t>Plateforme anti vibratile externe d'isolation (F1-7-1)</t>
  </si>
  <si>
    <r>
      <t xml:space="preserve">Système </t>
    </r>
    <r>
      <rPr>
        <b/>
        <u/>
        <sz val="10"/>
        <rFont val="Calibri"/>
        <family val="2"/>
        <scheme val="minor"/>
      </rPr>
      <t>neuf</t>
    </r>
    <r>
      <rPr>
        <sz val="10"/>
        <rFont val="Calibri"/>
        <family val="2"/>
        <scheme val="minor"/>
      </rPr>
      <t xml:space="preserve"> de cryo microscopie électronique à balayage (MEB)(F1-1)</t>
    </r>
  </si>
  <si>
    <t>Licence Flottante de la suite logiciel complete d'acquisition et de traitement des images (F1-7-2)</t>
  </si>
  <si>
    <t>Proposer une suite logicielle permettant le post-traitement des images (F1-7-3)</t>
  </si>
  <si>
    <t>détecteur d'électrons rétrodiffusés (F1-7-4)</t>
  </si>
  <si>
    <t>Portes-échantillons (F1-7-5)</t>
  </si>
  <si>
    <t>système de production d'un flux d'électrons pour neutralier les charges positives produites (le cas échéant) - F1-7-7</t>
  </si>
  <si>
    <t>système de compensation des champs magnétiques externes (le cas échéant) - F1-7-8</t>
  </si>
  <si>
    <r>
      <t xml:space="preserve">détecteur d'analyse chimique des élements par mesure par spectrométrie des énergies des rayons x ( </t>
    </r>
    <r>
      <rPr>
        <b/>
        <sz val="10"/>
        <rFont val="Calibri"/>
        <family val="2"/>
        <scheme val="minor"/>
      </rPr>
      <t>EDS )</t>
    </r>
    <r>
      <rPr>
        <sz val="10"/>
        <rFont val="Calibri"/>
        <family val="2"/>
        <scheme val="minor"/>
      </rPr>
      <t xml:space="preserve"> (F1-3-1))</t>
    </r>
  </si>
  <si>
    <r>
      <t xml:space="preserve">Module </t>
    </r>
    <r>
      <rPr>
        <b/>
        <sz val="10"/>
        <rFont val="Calibri"/>
        <family val="2"/>
        <scheme val="minor"/>
      </rPr>
      <t xml:space="preserve">CRYO </t>
    </r>
    <r>
      <rPr>
        <sz val="10"/>
        <rFont val="Calibri"/>
        <family val="2"/>
        <scheme val="minor"/>
      </rPr>
      <t>(F1-5-1)</t>
    </r>
  </si>
  <si>
    <t>Recharge de réservoir de Platine (F1-4-13)</t>
  </si>
  <si>
    <r>
      <t xml:space="preserve">Système </t>
    </r>
    <r>
      <rPr>
        <b/>
        <u/>
        <sz val="10"/>
        <rFont val="Calibri"/>
        <family val="2"/>
        <scheme val="minor"/>
      </rPr>
      <t>reconditionné</t>
    </r>
    <r>
      <rPr>
        <sz val="10"/>
        <rFont val="Calibri"/>
        <family val="2"/>
        <scheme val="minor"/>
      </rPr>
      <t xml:space="preserve"> de cryo microscopie électronique à balayage (MEB) - F1-1  </t>
    </r>
  </si>
  <si>
    <r>
      <t xml:space="preserve"> 'A confirmer et détailler par le candidat 
Cette prestation est à chiffrer dans la partie </t>
    </r>
    <r>
      <rPr>
        <b/>
        <sz val="10"/>
        <rFont val="Arial "/>
      </rPr>
      <t>fractionnée de la grille de prix</t>
    </r>
  </si>
  <si>
    <t xml:space="preserve">Formation initiale </t>
  </si>
  <si>
    <r>
      <t xml:space="preserve">Pièce détachées, d'usure et consommables le cas échéant </t>
    </r>
    <r>
      <rPr>
        <sz val="10"/>
        <rFont val="Calibri"/>
        <family val="2"/>
      </rPr>
      <t>(</t>
    </r>
    <r>
      <rPr>
        <u/>
        <sz val="10"/>
        <rFont val="Calibri"/>
        <family val="2"/>
      </rPr>
      <t>à déterminer par le candidat,</t>
    </r>
    <r>
      <rPr>
        <sz val="10"/>
        <rFont val="Calibri"/>
        <family val="2"/>
      </rPr>
      <t xml:space="preserve"> lignes à ajouter autant que nécessaire)</t>
    </r>
  </si>
  <si>
    <t>le système MEB doit permettre au minimum un réglage automatique du focus et de l'astigmatisme</t>
  </si>
  <si>
    <t>le système doit posséder un détecteur d'electrons rétrodiffusés en chambre retractable pneumatiquement avec un BIAS réglable. Il sera composé au minimum de 6 secteurs distincts et permetttant d'acquerir sur 4 canaux différents minimum</t>
  </si>
  <si>
    <t xml:space="preserve">le système FIB doit proposer une plage de dwell time qui sera au minimum entre 25 ns et 1s. </t>
  </si>
  <si>
    <t>le dispositif doit être équipé d'un onduleur adapté au système complet permettant de compenser les coupures électriques non prévues.</t>
  </si>
  <si>
    <t xml:space="preserve">Le système doit être proposé avec un module complet pour réaliser des lames pour TEM et cryolamelle pour cryo-TEM avec l'option "lift out" et composé à minima :
- un kit de support de lamelles TEM
- un Rail pour grilles TEM pouvant accueillir jusqu'à 7 grilles S/TEM, et doit etre compatible avec le support de préparation TEM.
- une Station de chargement pour charger les grilles TEM dans le Rail pour grilles TEM 
- un actionneur pour porte-lamelle TEM montable à l'intérieur de la porte de la chambre permettant le retournement in situ du porte-lamelle pour préparation TEM. 
</t>
  </si>
  <si>
    <t>Le système doit être proposé avec un nanomanipulator pour cryo et température ambiante pour effectuer du "lift out" de lame MET (température ambiante et cryo). Le manipulateur doit comprendre une bride d'adaptation et un bloc de serrage pour la tresse de refroidissement compatible avec le système cryogénique demandé plus haut</t>
  </si>
  <si>
    <t>le systéme MEB doit être fourni avec un Logiciel de gestion du MEB et des acquisitions d'images sous Windows11</t>
  </si>
  <si>
    <t>l'ordinateur de contrôle du MEB doit être fourni avec un logiciel de bureautique Microsoft office ® composé a minima d'excel, de word et de powerpoint</t>
  </si>
  <si>
    <t>le systéme doit être fourni avec un logiciel de connexion à distance avec sa licence d'utilisation</t>
  </si>
  <si>
    <t>le systéme doit être fourni avec un bureau rectangulaire de taille maximale 1700x1200mm</t>
  </si>
  <si>
    <t>le systéme doit être fourni avec 2 écrans de forme rectangulaire de minimum 34 pouces</t>
  </si>
  <si>
    <t>le systéme doit être équipé d'un détecteur d'analyse chimique des élements par mesure par spectrométrie des énergies des rayons X ( EDS) adapté aux basses tensions.</t>
  </si>
  <si>
    <t xml:space="preserve">L'angle solide du détecteur EDS devra être optimal et optimisé. </t>
  </si>
  <si>
    <t>La surface de détection du détecteur EDS doit avoir un taux de comptage élevé avec une résolution en énergie. 
La résolution de détection doit être au minimum de Cka (46eV / 50,000cps),  MnKa (127eV / 200,000cps)</t>
  </si>
  <si>
    <t>la source d'ion de la partie FIB doit être du galium liquide avec une durée d'utilisation garantie de mimimum 1500h</t>
  </si>
  <si>
    <r>
      <t xml:space="preserve"> La surface de détection du détecteur EDS doit être de type " Silicon Drift " détecteur par spectrométrie de fluorescence des rayons X et  dont la taille de la surface de détection doit être meilleure que 60mm² et etre protégé d'une fenêtre en bérylium. 
La plage de détection doit etre entre Be (4) au Cf (98). 
Le mode de refroidissement </t>
    </r>
    <r>
      <rPr>
        <b/>
        <sz val="10"/>
        <color theme="1"/>
        <rFont val="Arial "/>
      </rPr>
      <t>doit être sans azote liquide.</t>
    </r>
  </si>
  <si>
    <t>ordinateur permettant de contrôler les 2 colonnes (MEB et FIB) (F1-2-24)</t>
  </si>
  <si>
    <t xml:space="preserve">le système MEB doit étre fourni avec un ordinateur intégré ou non (préciser le cas échéant) ayant les spécifications minimum pour permettre de contrôler les 2 colonnes (MEB et FIB), de traiter les images acquises en parallèle des acquisitions  :
Processeur Intel I9-10900E ou équivalent/supérieur
RAM : 32 GB DDR4 minimum
Operating System : Microsoft® Windows® 11 pro
"External Communi-cations 4x RS232
2x USB2
8x USB3 gen1
4x USB3 gen2"
2 x Ethernet
Disk Drives SSD: NVMe, M2 1TB
Hard disk: 2x 6 TB data storage
Un clavier AZERTY et une souris
</t>
  </si>
  <si>
    <t>Niveaux de fonction</t>
  </si>
  <si>
    <t xml:space="preserve">Les performances techniques doivent être au moins équivalentes à celles d'un produit neuf non reconditionné, en termes de fonctionnalités, de fiabilité et de durée de vie.
Le dispositif proposé doit être entièrement fonctionnel, sans défaut qui pourrait impacter sa performance.
Cf. Article R122-4 du code de la consommation </t>
  </si>
  <si>
    <t>Le dispositif doit permettre d'exploiter les acquisitions minimum suivantes :  
 - Imagerie d’électron secondaire 2D  et 3D 
 - Imagerie d’électron rétrodiffusé 2D et 3D  
 - imagerie d'analyse chimique 2D et 3D                                                                                                  - Imagerie 3D FIB                                                                                                                  
- FIB milling 
 - cryoFIB milling 
 - Imagerie chimique par EDS 
 - Nanopatterning
 - Lame pour microscopie électronique en transmission
 - Cryo-lame pour cryo-microscopie électronique en transmission</t>
  </si>
  <si>
    <t xml:space="preserve">Le candidat devra confirmer et détailler les performances réelles du système proposé. </t>
  </si>
  <si>
    <t xml:space="preserve">Le système dispose d'au minimum deux pompes ioniques, 1 pour le MEB et 1 pour le FIB. </t>
  </si>
  <si>
    <t>la chambre MEB doit avoir un nombre de ports suffisant pour y accueillir tous les élements demandés dans ce marché et dans l'avenir. 
La chambre sera équipé au mieux de 18 ports différents positonnés tout autour de l'accès.</t>
  </si>
  <si>
    <t>'A confirmer et détailler par le candidat 
Cette prestation sera chiffrée distinctement dans la partie ordinaire de la grille de prix.</t>
  </si>
  <si>
    <t>La gestion des colonnes MEB et FIB doit pouvoir étre controlée et accessible par une source externe (remote control)</t>
  </si>
  <si>
    <r>
      <t xml:space="preserve">Le système doit être équipé d’une </t>
    </r>
    <r>
      <rPr>
        <b/>
        <u/>
        <sz val="10"/>
        <color theme="1"/>
        <rFont val="Arial "/>
      </rPr>
      <t>suite logicielle complète et distincte du logiciel de contrôle et de gestion du MEB.</t>
    </r>
    <r>
      <rPr>
        <sz val="10"/>
        <color theme="1"/>
        <rFont val="Arial "/>
      </rPr>
      <t xml:space="preserve"> Cette suite doit être totalement intégrée et permettre le pilotage et le contrôle de l’ensemble du processus, incluant :
 - L’acquisition, l’enregistrement et le traitement des images dans tous les modes disponibles.
</t>
    </r>
    <r>
      <rPr>
        <b/>
        <sz val="10"/>
        <color theme="1"/>
        <rFont val="Arial "/>
      </rPr>
      <t>Le logiciel</t>
    </r>
    <r>
      <rPr>
        <sz val="10"/>
        <color theme="1"/>
        <rFont val="Arial "/>
      </rPr>
      <t xml:space="preserve"> doit offrir les fonctionnalités suivantes, indépendamment de la date d’enregistrement des images :
 - Retraitement et post-traitement d’images (ex. : correction de bruit, amélioration de contraste) ;
 - Création de mosaïques d’images ;
 - Génération de données quantitatives (ex. : mesures dimensionnelles, analyses statistiques) ;
 - Nanostructuration (ex. : lithographie par faisceau d’électrons).
- Fabrication de lame TEM et cryo lame TEM
</t>
    </r>
    <r>
      <rPr>
        <u/>
        <sz val="10"/>
        <color theme="1"/>
        <rFont val="Arial "/>
      </rPr>
      <t>Le logiciel doit permettre :</t>
    </r>
    <r>
      <rPr>
        <sz val="10"/>
        <color theme="1"/>
        <rFont val="Arial "/>
      </rPr>
      <t xml:space="preserve">
L’acquisition d’images EDS 2D et 3D ;
L’acquisition automatique de séries de cartographies EDS lors de la tomographie 3D automatisée ;
L’acquisition automatisée d’images 3D FIB gigapixels, incluant :
                    Fraisage et imagerie simultanés en haute résolution ;
                    Contrôle précis et constant de l’épaisseur de coupe ;
                    Correction prédictive de la dérive ;
                    Alignement automatique de la pile d’images.
L’imagerie automatisée de coupes sériées sur support ;
La visualisation 3D de grands volumes à partir des données acquises.
</t>
    </r>
  </si>
  <si>
    <t>le système doit posséder un détecteur scintillator photomultiplicateur en chambre d'électrons secondaires et d'ions secondaires</t>
  </si>
  <si>
    <t xml:space="preserve">Description du détecteur EDS neuf : </t>
  </si>
  <si>
    <t xml:space="preserve">le détecteur d'EDS doit permettre de réaliser par l'intérmédiaire d'une suite logicielle dédiée à minima :                                                                             
- l’acquisition de spectres de rayons X à partir de points et/ou de régions à l'aide du contrôle du faisceau MEB 
- l’acquisition de cartographies de distribution des éléments 
- de visualiser la composition le long d'une ligne 
- de définir nos standards pour l'analyse quantitative 
- la correction du chevauchement des pics pour la cartographie et le balayage linéaire par rayons X 
- de visualiser plusieurs cartes EDS sous forme d'une seule image superposée 
- de visualiser les variations de concentration des éléments sur une carte aux rayons X ou le long d'une ligne donnée. 
-de créer des rapports sous la suite Microsoft office (Word, Excel)
</t>
  </si>
  <si>
    <t>la colonne FIB doit être composée de minimum 2 lentilles électromagnétiques</t>
  </si>
  <si>
    <t xml:space="preserve">description des accessoires pour lame MET Neuf : </t>
  </si>
  <si>
    <t>Licence flottante de la suite logicielle complète d'acquisition et de traitement des images, susceptible d'être installé sur plusieurs postes de travail</t>
  </si>
  <si>
    <r>
      <t>Le candidat précisera le délai maximum qu'il propose en semaine ouvrées à compter de la notification du marché. 
La livraison, l'installation et la mise en ordre de marche ne pourront intervenir que sur accord expresse de l'université.</t>
    </r>
    <r>
      <rPr>
        <b/>
        <sz val="10"/>
        <rFont val="Arial "/>
      </rPr>
      <t xml:space="preserve"> Ces opérations devront impérativement avoir lieu avant le 30/09/2026.</t>
    </r>
    <r>
      <rPr>
        <sz val="10"/>
        <rFont val="Arial "/>
      </rPr>
      <t xml:space="preserve">
Cette fonction recouvre la livraison,le déchargement et l'acheminement et l'installation dans le bâtiment où sera utilisé l'équipement, y compris tests associés et mise en ordre de marche'
La note maximale sera attribuée au candidat qui proposera les délais les plus rapides </t>
    </r>
  </si>
  <si>
    <r>
      <t xml:space="preserve">Assurer une garantie de base d'une durée de </t>
    </r>
    <r>
      <rPr>
        <b/>
        <sz val="10"/>
        <color rgb="FFFF0000"/>
        <rFont val="Arial"/>
        <family val="2"/>
      </rPr>
      <t>2</t>
    </r>
    <r>
      <rPr>
        <sz val="10"/>
        <color rgb="FFFF0000"/>
        <rFont val="Arial"/>
        <family val="2"/>
      </rPr>
      <t xml:space="preserve"> </t>
    </r>
    <r>
      <rPr>
        <sz val="10"/>
        <rFont val="Arial"/>
        <family val="2"/>
      </rPr>
      <t xml:space="preserve">ans : logiciel et matériel (pièces, main d’œuvre, assistance téléphonique et déplacement (aller-retour en atelier si nécessaire).( </t>
    </r>
    <r>
      <rPr>
        <b/>
        <sz val="10"/>
        <rFont val="Arial"/>
        <family val="2"/>
      </rPr>
      <t>Voir CCP</t>
    </r>
    <r>
      <rPr>
        <sz val="10"/>
        <rFont val="Arial"/>
        <family val="2"/>
      </rPr>
      <t>)</t>
    </r>
  </si>
  <si>
    <r>
      <t>Connectique  (</t>
    </r>
    <r>
      <rPr>
        <u/>
        <sz val="10"/>
        <rFont val="Calibri"/>
        <family val="2"/>
      </rPr>
      <t>à compléter par le candidat le cas échéant,</t>
    </r>
    <r>
      <rPr>
        <sz val="10"/>
        <rFont val="Calibri"/>
        <family val="2"/>
      </rPr>
      <t xml:space="preserve"> lignes à ajouter autant que nécessaire)</t>
    </r>
  </si>
  <si>
    <t>Le candidat devra préciser l’origine du dispositif reconditionné (ex : parc professionnel, surplus industriel, retour client, etc.) ainsi que son historique d’usage (notamment en durée).</t>
  </si>
  <si>
    <t xml:space="preserve">Extension de garantie à l'issue des deux années de garantie de base </t>
  </si>
  <si>
    <t>Extension de garantie  (F4-1-3)</t>
  </si>
  <si>
    <t xml:space="preserve">Extension de garantie - année supplémentaire 2 </t>
  </si>
  <si>
    <t xml:space="preserve">Extension de garantie - année supplémentaire 3 </t>
  </si>
  <si>
    <t xml:space="preserve">Extension de garantie - année supplémentaire 4 </t>
  </si>
  <si>
    <t>Maintenance corrective (selon les modalités définies à l'article "Maintenance" du CCP) - à l'issue de la garantie de base de 2 ans</t>
  </si>
  <si>
    <t>Maintenance corrective année 2</t>
  </si>
  <si>
    <t>Maintenance corrective année 3</t>
  </si>
  <si>
    <t>Maintenance corrective année 4</t>
  </si>
  <si>
    <t>Proposer d'autres supports d'échantillons pour obervation en MEB</t>
  </si>
  <si>
    <t xml:space="preserve">la platine échantillon de la chambre MEB doit être motorisée eucentrique avec un mouvement de 6 axes  et une rotation en continu. Les mouvements de la platine échantillon seront au minimum :
en X = 153 mm, 
Y = 153 mm 
Z = 50 mm 
Tilt = -15 to 70° 
Rotation =360° en continu. </t>
  </si>
  <si>
    <t xml:space="preserve">Le systéme MEB doit disposer d'un système de pompage qui assurera un vide propre d’ultra haute qualité pour l’intégralité de la colonne et de la chambre. 
</t>
  </si>
  <si>
    <t xml:space="preserve">Le candidat devra confirmer et détailler les performances réelles du système proposé. 
</t>
  </si>
  <si>
    <t xml:space="preserve">Une offre présentant des caractéristiques techniques inférieures aux exigences minimales indiquées sera moins bien notée, sans être éliminatoire. </t>
  </si>
  <si>
    <t>Une offre présentant des caractéristiques techniques inférieures aux exigences minimales indiquées seront moins bien notées, sans être éliminatoire</t>
  </si>
  <si>
    <t xml:space="preserve">Le système de vide du MEB doit avoir au minimum une Pompe turbomoléculaire pour un vide ultra-propre et sans contamination, résistante à la corrosion, avec vanne de purge intégrée pour une compatibilité avec les gaz réactifs.
</t>
  </si>
  <si>
    <t xml:space="preserve">La colonne optique du MEB doit permettre de délivrer un courant de sonde variable en continu. 
</t>
  </si>
  <si>
    <t>Il est souhaité une capacité de traitement d'au moins de 250l/s.</t>
  </si>
  <si>
    <t>Il est souhaité que la pression dans la chambre pour le MEB soit supérieur à 1 x 10-3 mbar et supérieure à 1 x 10-5 mbar pour le FIB. En mode Haut vide, le vide dans la chambre d'échantillon sera au moins de 2,7 x 10-6 mbar.</t>
  </si>
  <si>
    <t>Il est souhaité que la plage de courant de sonde possible soit compriss au minimum entre 3 pA et 40 nA</t>
  </si>
  <si>
    <t>La note maximale sera attribuée au candidat offrant les meilleurs performances. 
Les autres propositions seront notées de manière dégressive. Une offre présentant un courant de sonde non compris dans la plage minimale indiquée, sera moins bien noté, sans pour autant être éliminatoire</t>
  </si>
  <si>
    <t>La colonne optique du MEB doit permettre d'avoir une plage de tension important.</t>
  </si>
  <si>
    <t xml:space="preserve"> Il est souhaité que les tensions d'accélération possibles soient comprises entre au minimum 0.02 kV et 30 kV</t>
  </si>
  <si>
    <t>La note maximale sera attribuée au candidat offrant les meilleurs performances. 
Les autres propositions seront notées de manière dégressive. Une offre présentant une tension d'accélération non comprise dans la plage minimale indiquée, sera moins bien notée, sans pour autant être éliminatoire</t>
  </si>
  <si>
    <t xml:space="preserve">La colonne optique du MEB doit permettre d'obtenir des résolutions différentes selon les tensions et les modes appliqués minimum. </t>
  </si>
  <si>
    <t xml:space="preserve">Il est souhaité que les résolutions soient de minimun de 1.4 nm a 1 kV et de minimum 0.7 nm a 15 kV </t>
  </si>
  <si>
    <t>La note maximale sera attribuée au candidat offrant les meilleurs performances. 
Les autres propositions seront notées de manière dégressive. Une offre présentant une résolution non comprise dans la plage minimale indiquée, sera moins bien notée, sans pour autant être éliminatoire</t>
  </si>
  <si>
    <t xml:space="preserve">le système MEB doit disposer d'un module de décélération de faisceau pour appliquer une polarisation négative à l'échantillon.
</t>
  </si>
  <si>
    <t xml:space="preserve">Il est souhaité que la tension de polarisation puisse être réglée à des valeurs fixes de 1 kV à 5 kV. </t>
  </si>
  <si>
    <t xml:space="preserve">le système MEB doit disposer d'une large chambre permettant de recevoir tous types d'échantillons et d'être compatible avec une platine cryo. 
</t>
  </si>
  <si>
    <t>Il est souhaité que la chambre ait une taille minimale 350mm de diamétre interne  et de hauteur de 250 à 300mm et disposer au minimum de 2 caméra CCD pour voir dans la chambre.</t>
  </si>
  <si>
    <t>La note maximale sera attribuée au candidat offrant les meilleurs performances. 
Les autres propositions seront notées de manière dégressive. Une offre présentant une tension non comprise dans la plage minimale indiquée, sera moins bien notée, sans pour autant être éliminatoire</t>
  </si>
  <si>
    <t>La note maximale sera attribuée au candidat offrant les meilleurs performances. 
Les autres propositions seront notées de manière dégressive. Une offre présentant des valeurs non comprises dans la plage minimale indiquée, sera moins bien notée, sans pour autant être éliminatoire</t>
  </si>
  <si>
    <r>
      <t xml:space="preserve">A confirmer et détailler par le candidat </t>
    </r>
    <r>
      <rPr>
        <b/>
        <sz val="10"/>
        <rFont val="Arial "/>
      </rPr>
      <t xml:space="preserve"> Ce module doit être intégré à la partie fractionnée de la grille de prix.</t>
    </r>
  </si>
  <si>
    <r>
      <t xml:space="preserve">A confirmer et détailler par le candidat 
Cette fonction est à chiffrer dans la </t>
    </r>
    <r>
      <rPr>
        <b/>
        <sz val="10"/>
        <rFont val="Arial "/>
      </rPr>
      <t>partie fractionnée</t>
    </r>
    <r>
      <rPr>
        <sz val="10"/>
        <rFont val="Arial "/>
      </rPr>
      <t xml:space="preserve"> </t>
    </r>
    <r>
      <rPr>
        <b/>
        <sz val="10"/>
        <rFont val="Arial "/>
      </rPr>
      <t>de la grille de prix</t>
    </r>
  </si>
  <si>
    <t>A confirmer et détailler par le candidat 
Les clés destinées à l'activation de la licence et à l'installation du logiciel sur le poste de travail doivent être fournis en même temps que le matériel, sur support informatique directement exploitable par l'université. 
Si nécessaire, préciser dans la grille de prix le coût d’acquisition de licences logicielles permettant un fonctionnement et le type de licence , ainsi que le coût annuel de maintenance et des mises à jour des licences logicielles si nécessaire (les mises à jour doivent être gratuites pendant la durée de garantie). 
En dehors de la période de garantie/maintenance, les licences doivent permettre d’exploiter les fonctionnalités associées sans mise à jour.</t>
  </si>
  <si>
    <t xml:space="preserve"> 'A confirmer et détailler par le candidat 
Les clés destinées à l'activation de la licence et à l'installation du logiciel sur le poste de travail doivent être fournis en même temps que le matériel, sur support informatique directement exploitable par l'université. 
Si nécessaire, préciser dans la grille de prix le coût d’acquisition de licences logicielles permettant un fonctionnement et le type de licence , ainsi que le coût annuel de maintenance et des mises à jour des licences logicielles si nécessaire (les mises à jour doivent être gratuites pendant la durée de garantie). 
En dehors de la période de garantie/maintenance, les licences doivent permettre d’exploiter les fonctionnalités associées sans mise à jour.</t>
  </si>
  <si>
    <t>le candidat détaillera les modalités de l'assistance qui devra couvrir impérativement le volet technique (maintenance, dysfonctionnements) et le volet applicatif (aide à l'exploitation/usage)</t>
  </si>
  <si>
    <r>
      <t xml:space="preserve">Le candidat précisera notamment </t>
    </r>
    <r>
      <rPr>
        <b/>
        <u/>
        <sz val="10"/>
        <color theme="1"/>
        <rFont val="Arial "/>
      </rPr>
      <t xml:space="preserve">comment, une fois la garantie échue, </t>
    </r>
    <r>
      <rPr>
        <sz val="10"/>
        <color theme="1"/>
        <rFont val="Arial "/>
      </rPr>
      <t>il assure la disponibilité des pièces détachées, ainsi que la durée associée.</t>
    </r>
    <r>
      <rPr>
        <sz val="10"/>
        <color rgb="FFFF0000"/>
        <rFont val="Arial "/>
      </rPr>
      <t xml:space="preserve"> </t>
    </r>
    <r>
      <rPr>
        <b/>
        <sz val="10"/>
        <rFont val="Arial "/>
      </rPr>
      <t>Il précisera également si le dispositif qu'il propose est</t>
    </r>
    <r>
      <rPr>
        <sz val="10"/>
        <rFont val="Arial "/>
      </rPr>
      <t xml:space="preserve"> </t>
    </r>
    <r>
      <rPr>
        <b/>
        <u/>
        <sz val="10"/>
        <rFont val="Arial "/>
      </rPr>
      <t>démontable,</t>
    </r>
    <r>
      <rPr>
        <b/>
        <u/>
        <sz val="10"/>
        <color theme="1"/>
        <rFont val="Arial "/>
      </rPr>
      <t xml:space="preserve">
</t>
    </r>
    <r>
      <rPr>
        <sz val="10"/>
        <color theme="1"/>
        <rFont val="Arial "/>
      </rPr>
      <t>'Le candidat précisera égalemment si pendant la période de garantie, l'</t>
    </r>
    <r>
      <rPr>
        <b/>
        <sz val="10"/>
        <color theme="1"/>
        <rFont val="Arial "/>
      </rPr>
      <t>utilisateur est autorisé ou non</t>
    </r>
    <r>
      <rPr>
        <sz val="10"/>
        <color theme="1"/>
        <rFont val="Arial "/>
      </rPr>
      <t xml:space="preserve"> à assurer lui-même le changement de pièces détachées (dans l'affirmative, la nature de ces pièces sera précisée) 
'-Le candidat fournira la liste des pièces critiques et indiquera pour chacune la durée de disponibilité garantie, le délai moyen d’approvisionnement et, le cas échéant, l’existence de pièces reconditionnées de remplacement.</t>
    </r>
  </si>
  <si>
    <t>F1-2-41</t>
  </si>
  <si>
    <t>F1-2-42</t>
  </si>
  <si>
    <t>F1-2-43</t>
  </si>
  <si>
    <t>F1-2-44</t>
  </si>
  <si>
    <t>F1-2-45</t>
  </si>
  <si>
    <t>F1-2-46</t>
  </si>
  <si>
    <t>F1-2-47</t>
  </si>
  <si>
    <t>Logiciel de gestion du MEB (F1-2-32)</t>
  </si>
  <si>
    <t>suite logicielle complète permettant  le pilotage et le contrôle de l’ensemble du processus (F1-2-38)</t>
  </si>
  <si>
    <t xml:space="preserve">Description de la partie FIB neuve : </t>
  </si>
  <si>
    <t>Description de la partie CRYO neuve</t>
  </si>
  <si>
    <t>caméra de navigation (F1-2-28)</t>
  </si>
  <si>
    <t>ordinateur permettant de contrôler les 2 colonnes (MEB et FIB) (F1-2-31)</t>
  </si>
  <si>
    <t>bureau rectangulaire (F1-2-39)</t>
  </si>
  <si>
    <t>Ecrans (F1-2-40)</t>
  </si>
  <si>
    <t>Portes-échantillons autogrille (F1-6-3)</t>
  </si>
  <si>
    <t>autres supports d'échantillons pour observation en MEB (F1-7-6)</t>
  </si>
  <si>
    <r>
      <t xml:space="preserve">A détailler par le candidat'
</t>
    </r>
    <r>
      <rPr>
        <b/>
        <sz val="10"/>
        <rFont val="Arial "/>
      </rPr>
      <t>Le dispositif sera livré par l'extérieur du bâtiment</t>
    </r>
    <r>
      <rPr>
        <sz val="10"/>
        <rFont val="Arial "/>
      </rPr>
      <t xml:space="preserve">
Il ne sera pas mis à disposition du titulaire un chariot élévateur </t>
    </r>
  </si>
  <si>
    <t xml:space="preserve">A confirmer et détailler par le candidat 
L'adaptation batimentaire sera réalisé selon les spécifications du dispositif par l'université de Bordeaux. </t>
  </si>
  <si>
    <t xml:space="preserve">En cas de privation de jouissance du dispositif pendant la période de garantie (de base ou étendue), le candidat devra préciser les modalités et conditions qu'il met en oeuvre pour permettre la poursuite des activités de la plateforme.  </t>
  </si>
  <si>
    <r>
      <rPr>
        <b/>
        <sz val="10"/>
        <color indexed="8"/>
        <rFont val="Arial "/>
      </rPr>
      <t>A détailler par le candidat, nottamment les délais associés à sa proposition</t>
    </r>
    <r>
      <rPr>
        <sz val="10"/>
        <color indexed="8"/>
        <rFont val="Arial "/>
      </rPr>
      <t xml:space="preserve"> (en jours calendaires) à compter de la date à laquelle il aura été informé de la privation de jouissance. </t>
    </r>
  </si>
  <si>
    <r>
      <t xml:space="preserve">Le candidat précisera notamment </t>
    </r>
    <r>
      <rPr>
        <b/>
        <u/>
        <sz val="10"/>
        <color theme="1"/>
        <rFont val="Arial "/>
      </rPr>
      <t xml:space="preserve">comment, une fois la garantie échue, </t>
    </r>
    <r>
      <rPr>
        <sz val="10"/>
        <color theme="1"/>
        <rFont val="Arial "/>
      </rPr>
      <t>il assure la disponibilité des pièces détachées, ainsi que la durée associée.</t>
    </r>
    <r>
      <rPr>
        <sz val="10"/>
        <color rgb="FFFF0000"/>
        <rFont val="Arial "/>
      </rPr>
      <t xml:space="preserve"> </t>
    </r>
    <r>
      <rPr>
        <b/>
        <sz val="10"/>
        <rFont val="Arial "/>
      </rPr>
      <t>Il précisera également si le dispositif qu'il propose est</t>
    </r>
    <r>
      <rPr>
        <sz val="10"/>
        <rFont val="Arial "/>
      </rPr>
      <t xml:space="preserve"> </t>
    </r>
    <r>
      <rPr>
        <b/>
        <u/>
        <sz val="10"/>
        <rFont val="Arial "/>
      </rPr>
      <t>démontable,</t>
    </r>
    <r>
      <rPr>
        <b/>
        <u/>
        <sz val="10"/>
        <color theme="1"/>
        <rFont val="Arial "/>
      </rPr>
      <t xml:space="preserve">
</t>
    </r>
    <r>
      <rPr>
        <sz val="10"/>
        <color theme="1"/>
        <rFont val="Arial "/>
      </rPr>
      <t>'Le candidat précisera égalemment si pendant la période de garantie, l'</t>
    </r>
    <r>
      <rPr>
        <b/>
        <sz val="10"/>
        <color theme="1"/>
        <rFont val="Arial "/>
      </rPr>
      <t>utilisateur est autorisé ou non</t>
    </r>
    <r>
      <rPr>
        <sz val="10"/>
        <color theme="1"/>
        <rFont val="Arial "/>
      </rPr>
      <t xml:space="preserve"> à assurer lui-même le changement de pièces détachées (dans l'affirmative, la nature de ces pièces sera précisée) 
'Le candidat fournira la liste des pièces critiques et indiquera pour chacune la durée de disponibilité garantie, le délai moyen d’approvisionnement et, le cas échéant, l’existence de pièces reconditionnées de remplacement. Il complétera la partie fractionnée de la grille des prix en conséquence. </t>
    </r>
  </si>
  <si>
    <t>F2-1-3</t>
  </si>
  <si>
    <r>
      <t xml:space="preserve">En cas de privation de jouissance pendant la période de garantie (de base ou étendue), garantir le </t>
    </r>
    <r>
      <rPr>
        <b/>
        <sz val="10"/>
        <rFont val="Arial"/>
        <family val="2"/>
      </rPr>
      <t>délai maximal pour mise à disposition d'un matériel de remplacement équivalent/échange standard</t>
    </r>
    <r>
      <rPr>
        <sz val="10"/>
        <rFont val="Arial"/>
        <family val="2"/>
      </rPr>
      <t xml:space="preserve"> ( Voir CCP)</t>
    </r>
  </si>
  <si>
    <r>
      <rPr>
        <b/>
        <sz val="10"/>
        <color rgb="FF000000"/>
        <rFont val="Arial "/>
      </rPr>
      <t>Si la privation de jouissance dépasse 30 jours calendaires</t>
    </r>
    <r>
      <rPr>
        <sz val="10"/>
        <color indexed="8"/>
        <rFont val="Arial "/>
      </rPr>
      <t>, le titulaire devra fournir un matériel de remplacement équivalent, sans frais supplémentaire, dans le délai maximal qu'il aura indiqué sur la cellule de droite (en jours calendaires) , à compter de la demande écrite de l’Université.
Si la réparation ou la mise au point n’est pas réalisée</t>
    </r>
    <r>
      <rPr>
        <b/>
        <sz val="10"/>
        <color rgb="FF000000"/>
        <rFont val="Arial "/>
      </rPr>
      <t xml:space="preserve"> dans un délai de 60 jours calendaires</t>
    </r>
    <r>
      <rPr>
        <sz val="10"/>
        <color indexed="8"/>
        <rFont val="Arial "/>
      </rPr>
      <t xml:space="preserve"> à compter de la date à laquelle il aura été informé de la privation de jouissance, le titulaire procédera à un échange standard dans le délai maximal qu’il proposera sur la cellule de droite (en jours calendaires) .</t>
    </r>
  </si>
  <si>
    <r>
      <t xml:space="preserve">Proposer une </t>
    </r>
    <r>
      <rPr>
        <b/>
        <sz val="10"/>
        <rFont val="Arial"/>
        <family val="2"/>
      </rPr>
      <t xml:space="preserve">extension de garantie </t>
    </r>
    <r>
      <rPr>
        <sz val="10"/>
        <rFont val="Arial"/>
        <family val="2"/>
      </rPr>
      <t>de 1 an au-delà de la durée de la garantie de base (périmètre et modalités de mise en œuvre identiques à ceux de la garantie de base)</t>
    </r>
  </si>
  <si>
    <t>Maintenance préventive (selon les modalités définies à l'article "Maintenance" du CCP) - à l'issue de la garantie de base de 2 ans</t>
  </si>
  <si>
    <t>Maintenance préventive année 2</t>
  </si>
  <si>
    <t>Maintenance préventive année 3</t>
  </si>
  <si>
    <t>Maintenance préventive année 4</t>
  </si>
  <si>
    <t>Maintien en condition opérationnelle (selon les modalités définies à l'article  "Maintenance" du CCP) - à l'issue de la garantie de base de 2 ans</t>
  </si>
  <si>
    <t>Maintien en condition opérationnelle année 2</t>
  </si>
  <si>
    <t>Maintien en condition opérationnelle année 3</t>
  </si>
  <si>
    <t>Maintien en condition opérationnelle année 4</t>
  </si>
  <si>
    <t xml:space="preserve">Autres prestations </t>
  </si>
  <si>
    <r>
      <t>Module FIB</t>
    </r>
    <r>
      <rPr>
        <b/>
        <u/>
        <sz val="10"/>
        <rFont val="Calibri"/>
        <family val="2"/>
        <scheme val="minor"/>
      </rPr>
      <t xml:space="preserve"> reconditionné </t>
    </r>
    <r>
      <rPr>
        <sz val="10"/>
        <rFont val="Calibri"/>
        <family val="2"/>
        <scheme val="minor"/>
      </rPr>
      <t>(F1-4-1) - année 1</t>
    </r>
  </si>
  <si>
    <r>
      <t>Module FIB</t>
    </r>
    <r>
      <rPr>
        <b/>
        <u/>
        <sz val="10"/>
        <rFont val="Calibri"/>
        <family val="2"/>
        <scheme val="minor"/>
      </rPr>
      <t xml:space="preserve"> reconditionné </t>
    </r>
    <r>
      <rPr>
        <sz val="10"/>
        <rFont val="Calibri"/>
        <family val="2"/>
        <scheme val="minor"/>
      </rPr>
      <t>(F1-4-1) - année 2</t>
    </r>
    <r>
      <rPr>
        <sz val="11"/>
        <color theme="1"/>
        <rFont val="Calibri"/>
        <family val="2"/>
        <scheme val="minor"/>
      </rPr>
      <t/>
    </r>
  </si>
  <si>
    <r>
      <t>Module FIB</t>
    </r>
    <r>
      <rPr>
        <b/>
        <u/>
        <sz val="10"/>
        <rFont val="Calibri"/>
        <family val="2"/>
        <scheme val="minor"/>
      </rPr>
      <t xml:space="preserve"> reconditionné </t>
    </r>
    <r>
      <rPr>
        <sz val="10"/>
        <rFont val="Calibri"/>
        <family val="2"/>
        <scheme val="minor"/>
      </rPr>
      <t>(F1-4-1) - année 3</t>
    </r>
    <r>
      <rPr>
        <sz val="11"/>
        <color theme="1"/>
        <rFont val="Calibri"/>
        <family val="2"/>
        <scheme val="minor"/>
      </rPr>
      <t/>
    </r>
  </si>
  <si>
    <r>
      <t>Module FIB</t>
    </r>
    <r>
      <rPr>
        <b/>
        <u/>
        <sz val="10"/>
        <rFont val="Calibri"/>
        <family val="2"/>
        <scheme val="minor"/>
      </rPr>
      <t xml:space="preserve"> reconditionné </t>
    </r>
    <r>
      <rPr>
        <sz val="10"/>
        <rFont val="Calibri"/>
        <family val="2"/>
        <scheme val="minor"/>
      </rPr>
      <t>(F1-4-1) - année 4</t>
    </r>
    <r>
      <rPr>
        <sz val="11"/>
        <color theme="1"/>
        <rFont val="Calibri"/>
        <family val="2"/>
        <scheme val="minor"/>
      </rPr>
      <t/>
    </r>
  </si>
  <si>
    <r>
      <t>Module FIB</t>
    </r>
    <r>
      <rPr>
        <b/>
        <u/>
        <sz val="10"/>
        <rFont val="Calibri"/>
        <family val="2"/>
        <scheme val="minor"/>
      </rPr>
      <t xml:space="preserve"> reconditionné </t>
    </r>
    <r>
      <rPr>
        <sz val="10"/>
        <rFont val="Calibri"/>
        <family val="2"/>
        <scheme val="minor"/>
      </rPr>
      <t>(F1-4-1) - année 5</t>
    </r>
    <r>
      <rPr>
        <sz val="11"/>
        <color theme="1"/>
        <rFont val="Calibri"/>
        <family val="2"/>
        <scheme val="minor"/>
      </rPr>
      <t/>
    </r>
  </si>
  <si>
    <r>
      <t>Module FIB</t>
    </r>
    <r>
      <rPr>
        <b/>
        <u/>
        <sz val="10"/>
        <rFont val="Calibri"/>
        <family val="2"/>
        <scheme val="minor"/>
      </rPr>
      <t xml:space="preserve"> reconditionné </t>
    </r>
    <r>
      <rPr>
        <sz val="10"/>
        <rFont val="Calibri"/>
        <family val="2"/>
        <scheme val="minor"/>
      </rPr>
      <t>(F1-4-1) - année 6</t>
    </r>
    <r>
      <rPr>
        <sz val="11"/>
        <color theme="1"/>
        <rFont val="Calibri"/>
        <family val="2"/>
        <scheme val="minor"/>
      </rPr>
      <t/>
    </r>
  </si>
  <si>
    <r>
      <t>Module FIB</t>
    </r>
    <r>
      <rPr>
        <b/>
        <u/>
        <sz val="10"/>
        <rFont val="Calibri"/>
        <family val="2"/>
        <scheme val="minor"/>
      </rPr>
      <t xml:space="preserve"> reconditionné </t>
    </r>
    <r>
      <rPr>
        <sz val="10"/>
        <rFont val="Calibri"/>
        <family val="2"/>
        <scheme val="minor"/>
      </rPr>
      <t>(F1-4-1) - année 7</t>
    </r>
    <r>
      <rPr>
        <sz val="11"/>
        <color theme="1"/>
        <rFont val="Calibri"/>
        <family val="2"/>
        <scheme val="minor"/>
      </rPr>
      <t/>
    </r>
  </si>
  <si>
    <t>Maintenance préventive année 5</t>
  </si>
  <si>
    <t>Maintenance corrective année 5</t>
  </si>
  <si>
    <t>Maintien en condition opérationnelle année 5</t>
  </si>
  <si>
    <t>Extension de garantie - année supplémentaire 5</t>
  </si>
  <si>
    <t>A confirmer et détailler par le candidat  
Il précisera notamment les caractéristique technique du PC
Ces prestations seront chiffrés distinctement dans la partie ordinaire de la grille des prix. 
Les clés destinées à l'activation de la licence et à l'installation du logiciel sur le poste de travail doivent être fournis en même temps que le matériel, sur support informatique directement exploitable par l'université. 
Si nécessaire, préciser dans la grille de prix le coût d’acquisition de licences logicielles permettant un fonctionnement et le type de licence , ainsi que le coût annuel de maintenance et des mises à jour des licences logicielles si nécessaire (les mises à jour doivent être gratuites pendant la durée de garantie). 
En dehors de la période de garantie/maintenance, les licences doivent permettre d’exploiter les fonctionnalités associées sans mise à jour</t>
  </si>
  <si>
    <t xml:space="preserve"> Le candidat détaillera les caractéristiques exactes de poids (charge totale et répartie) et d’encombrement pour l'ensemble du dispositif. Il définira tous les prérequis techniques qui garantiront une installation et une mise en ordre de marche sécurisés (charge admissible au sol, résistance de la dalle requise, etc...). 
</t>
  </si>
  <si>
    <r>
      <t xml:space="preserve">A confirmer et détailler par le candidat. </t>
    </r>
    <r>
      <rPr>
        <b/>
        <sz val="10"/>
        <rFont val="Arial "/>
      </rPr>
      <t>Cette fonction est à chiffrer dans la partie fractionnée de la grille de prix</t>
    </r>
  </si>
  <si>
    <r>
      <t xml:space="preserve">A confirmer et détailler par le candidat. </t>
    </r>
    <r>
      <rPr>
        <b/>
        <sz val="10"/>
        <rFont val="Arial "/>
      </rPr>
      <t xml:space="preserve">Cette fonction est à chiffrer dans la partie fractionnée de la grille de prix. </t>
    </r>
  </si>
  <si>
    <r>
      <t xml:space="preserve">Proposer et garantir un </t>
    </r>
    <r>
      <rPr>
        <b/>
        <sz val="10"/>
        <color indexed="8"/>
        <rFont val="Arial "/>
      </rPr>
      <t xml:space="preserve">délai maximum pour la livraison, l'installation et la mise en ordre de marche  à l'adresse suivante :  </t>
    </r>
    <r>
      <rPr>
        <b/>
        <sz val="10"/>
        <color rgb="FFFF0000"/>
        <rFont val="Arial "/>
      </rPr>
      <t xml:space="preserve">                                                  Bordeaux Imaging Center
Université de Bordeaux
Site Carreire
Centre d'Appui à la Recherche et de Formation (ex-CGFB)
1er étage 
146 rue Léo Saignat,
CS 61292
33076 Bordeaux Cedex. </t>
    </r>
  </si>
  <si>
    <r>
      <t xml:space="preserve">Identification de la variante :
</t>
    </r>
    <r>
      <rPr>
        <b/>
        <sz val="10"/>
        <color theme="1"/>
        <rFont val="Arial "/>
      </rPr>
      <t xml:space="preserve">L’acquisition du système complet (MEB + FIB + CRYO + EDS + lame TEM est organisé de la manière suivante :
1) : Acquisition d'un système MEB, CRYO et EDS </t>
    </r>
    <r>
      <rPr>
        <b/>
        <u/>
        <sz val="10"/>
        <color theme="1"/>
        <rFont val="Arial "/>
      </rPr>
      <t>neufs</t>
    </r>
    <r>
      <rPr>
        <b/>
        <sz val="10"/>
        <color theme="1"/>
        <rFont val="Arial "/>
      </rPr>
      <t xml:space="preserve"> (partie ordinaire).
2) : Acquisition ultérieure d'un FIB  + lame TEM (partie fractionnée) + Autres fournitures et prestations associées
</t>
    </r>
  </si>
  <si>
    <r>
      <rPr>
        <b/>
        <sz val="10"/>
        <color rgb="FFFF0000"/>
        <rFont val="Arial "/>
      </rPr>
      <t>Partie ordinaire :</t>
    </r>
    <r>
      <rPr>
        <b/>
        <sz val="10"/>
        <color theme="1"/>
        <rFont val="Arial "/>
      </rPr>
      <t xml:space="preserve">
Acquisition d’un système incluant :
MEB (reconditionné) + CRYO (reconditionné) + EDS (neuf)
</t>
    </r>
    <r>
      <rPr>
        <b/>
        <sz val="10"/>
        <color rgb="FFFF0000"/>
        <rFont val="Arial "/>
      </rPr>
      <t>Partie fractionnée :</t>
    </r>
    <r>
      <rPr>
        <b/>
        <sz val="10"/>
        <color theme="1"/>
        <rFont val="Arial "/>
      </rPr>
      <t xml:space="preserve">
Acquisition ultérieure des éléments suivants :
FIB (reconditionné) + Dispositif LAME TEM (neuf) + Autres fournitures et prestations associées</t>
    </r>
  </si>
  <si>
    <t>système de compensation des champs magnétiques externes (F1-7-8</t>
  </si>
  <si>
    <t>système de production d'un flux d'électrons pour neutralier les charges positives produites ( F1-7-7)</t>
  </si>
  <si>
    <t>Extension de garantie à l'issue des deux années de garantie de base - année supplémentaire 1</t>
  </si>
  <si>
    <t>Maintien en condition opérationnelle (selon les modalités définies à l'article  "Maintenance" du CCP) - à l'issue de la garantie de base de 2 ans - année 1</t>
  </si>
  <si>
    <t>Maintenance corrective (selon les modalités définies à l'article "Maintenance" du CCP) - à l'issue de la garantie de base de 2 ans - année 1</t>
  </si>
  <si>
    <t>Maintenance préventive (selon les modalités définies à l'article "Maintenance" du CCP) - à l'issue de la garantie de base de 2 ans - année 1</t>
  </si>
  <si>
    <t>Garantie 2 ans (F4-1-1)</t>
  </si>
  <si>
    <r>
      <t>Matériel (</t>
    </r>
    <r>
      <rPr>
        <u/>
        <sz val="10"/>
        <rFont val="Calibri"/>
        <family val="2"/>
      </rPr>
      <t>à compléter par le candidat</t>
    </r>
    <r>
      <rPr>
        <sz val="10"/>
        <rFont val="Calibri"/>
        <family val="2"/>
      </rPr>
      <t>, lignes à ajouter autant que nécessaire)</t>
    </r>
  </si>
  <si>
    <r>
      <t>Module FIB</t>
    </r>
    <r>
      <rPr>
        <b/>
        <u/>
        <sz val="10"/>
        <rFont val="Calibri"/>
        <family val="2"/>
        <scheme val="minor"/>
      </rPr>
      <t xml:space="preserve"> reconditionné </t>
    </r>
    <r>
      <rPr>
        <sz val="10"/>
        <rFont val="Calibri"/>
        <family val="2"/>
        <scheme val="minor"/>
      </rPr>
      <t>(F1-4-1)</t>
    </r>
    <r>
      <rPr>
        <b/>
        <sz val="10"/>
        <rFont val="Calibri"/>
        <family val="2"/>
        <scheme val="minor"/>
      </rPr>
      <t>, y compris garantie de base 2 ans</t>
    </r>
  </si>
  <si>
    <r>
      <t xml:space="preserve">Le candidat devra présenter les caractéristiques techniques des équipements proposés qui contribuent à la réduction de la consommation énergétique, en mettant en avant les éléments permettant d'optimiser les performances énergétiques.
</t>
    </r>
    <r>
      <rPr>
        <b/>
        <sz val="10"/>
        <color theme="1"/>
        <rFont val="Arial "/>
      </rPr>
      <t>Le candidat précisera également :</t>
    </r>
    <r>
      <rPr>
        <sz val="10"/>
        <color theme="1"/>
        <rFont val="Arial "/>
      </rPr>
      <t xml:space="preserve">
- La consommation énergétique journalière en KWh de l'équipement "allumé" hors activité
- la consommation énergétique journalière maximale en KWh de l'équipement lorsque celui-ci est en pleine activité
- la consommation journalière maximale de l'équipement en gaz lorsque celui-ci est en pleine activité (préciser le type de Gaz)
Le candidat joindra tout document justificatif (fiches techniques, certificats, tests, etc.) attestant ces consommations.
</t>
    </r>
  </si>
  <si>
    <t>F1-2-48</t>
  </si>
  <si>
    <t>F1-2-49</t>
  </si>
  <si>
    <t>F1-2-50</t>
  </si>
  <si>
    <t>Plasmacleaner externe  (F1-2-48)</t>
  </si>
  <si>
    <t xml:space="preserve"> système de refroidissement du circuit d'eau circulant dans le MEB fonctionnant en circuit fermé air-eau. (F1-2-49)</t>
  </si>
  <si>
    <t>Onduleur (F1-2-50)</t>
  </si>
  <si>
    <t>Le montant de la partie ordinaire ne doit pas être supérieur à 750 000 € HT</t>
  </si>
  <si>
    <t>Module FIB  (F1-4-1), y compris garantie de base 2 ans</t>
  </si>
  <si>
    <t>Maintenance préventive FIB année 1</t>
  </si>
  <si>
    <t>Maintenance préventive FIB année 2</t>
  </si>
  <si>
    <t>Maintenance préventive FIB année 3</t>
  </si>
  <si>
    <t>Maintenance préventive FIB année 4</t>
  </si>
  <si>
    <t>Maintenance préventive FIB année 5</t>
  </si>
  <si>
    <t>Maintenance préventive FIB année 6</t>
  </si>
  <si>
    <t>Maintenance préventive FIB année 7</t>
  </si>
  <si>
    <t>Maintenance corrective FIB - année 1</t>
  </si>
  <si>
    <t>Maintenance corrective FIB - année 2</t>
  </si>
  <si>
    <t>Maintenance corrective FIB - année 3</t>
  </si>
  <si>
    <t>Maintenance corrective FIB - année 4</t>
  </si>
  <si>
    <t>Maintenance corrective FIB - année 5</t>
  </si>
  <si>
    <t>Maintenance corrective FIB - année 6</t>
  </si>
  <si>
    <t>Maintenance corrective FIB - année 7</t>
  </si>
  <si>
    <t>Maintien en condition opérationnelle FIB - année 1</t>
  </si>
  <si>
    <t>Maintien en condition opérationnelle FIB - année 2</t>
  </si>
  <si>
    <t>Maintien en condition opérationnelle FIB - année 3</t>
  </si>
  <si>
    <t>Maintien en condition opérationnelle FIB - année 4</t>
  </si>
  <si>
    <t>Maintien en condition opérationnelle FIB - année 5</t>
  </si>
  <si>
    <t>Maintien en condition opérationnelle FIB - année 6</t>
  </si>
  <si>
    <t>Maintien en condition opérationnelle FIB - année 7</t>
  </si>
  <si>
    <r>
      <rPr>
        <b/>
        <sz val="14"/>
        <color indexed="8"/>
        <rFont val="Arial"/>
        <family val="2"/>
      </rPr>
      <t xml:space="preserve"> N° 2025-122</t>
    </r>
    <r>
      <rPr>
        <sz val="14"/>
        <color indexed="8"/>
        <rFont val="Arial"/>
        <family val="2"/>
      </rPr>
      <t xml:space="preserve">
Objet :Fourniture, livraison, installation et mise en ordre de marche d’un Cryo microscope électronique à balayage (MEB) - EDS de nouvelle génération et autres prestations associées pour l’université de Bordeaux.</t>
    </r>
  </si>
  <si>
    <t xml:space="preserve"> F1-7</t>
  </si>
  <si>
    <t xml:space="preserve">  F1-7</t>
  </si>
  <si>
    <r>
      <t xml:space="preserve">Proposer et garantir un </t>
    </r>
    <r>
      <rPr>
        <b/>
        <sz val="10"/>
        <color indexed="8"/>
        <rFont val="Arial "/>
      </rPr>
      <t xml:space="preserve">délai maximum pour la livraison, l'installation et la mise en ordre de marche  à l'adresse suivante :  </t>
    </r>
    <r>
      <rPr>
        <b/>
        <sz val="10"/>
        <color rgb="FFFF0000"/>
        <rFont val="Arial "/>
      </rPr>
      <t xml:space="preserve">                                                
Bordeaux Imaging Center
Université de Bordeaux
Site Carreire
Centre d'Appui à la Recherche et de Formation (ex-CGFB)
1er étage 
146 rue Léo Saignat,
CS 61292
33076 Bordeaux Cedex. </t>
    </r>
  </si>
  <si>
    <r>
      <t>A confirmer et détailler par le candidat  
Cette prestation sera chiffrée distinctement dans</t>
    </r>
    <r>
      <rPr>
        <b/>
        <sz val="10"/>
        <rFont val="Arial "/>
      </rPr>
      <t xml:space="preserve"> la partie ordinaire  de la grille de prix.</t>
    </r>
  </si>
  <si>
    <r>
      <t>A confirmer et détailler par le candidat  
cette prestation sera chiffrée distinctement dans</t>
    </r>
    <r>
      <rPr>
        <b/>
        <sz val="10"/>
        <rFont val="Arial "/>
      </rPr>
      <t xml:space="preserve"> la partie ordinaire  de la grille de prix.</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</si>
</sst>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1]_-;\-* #,##0.00\ [$€-1]_-;_-* &quot;-&quot;??\ [$€-1]_-"/>
    <numFmt numFmtId="165" formatCode="#,##0.00\ &quot;€&quot;"/>
  </numFmts>
  <fonts count="90">
    <font>
      <sz val="11"/>
      <color theme="1"/>
      <name val="Calibri"/>
      <family val="2"/>
      <scheme val="minor"/>
    </font>
    <font>
      <sz val="10"/>
      <name val="Arial"/>
      <family val="2"/>
    </font>
    <font>
      <sz val="10"/>
      <name val="Arial "/>
    </font>
    <font>
      <b/>
      <u/>
      <sz val="10"/>
      <name val="Arial "/>
    </font>
    <font>
      <b/>
      <sz val="10"/>
      <name val="Arial"/>
      <family val="2"/>
    </font>
    <font>
      <i/>
      <sz val="10"/>
      <name val="Arial"/>
      <family val="2"/>
    </font>
    <font>
      <b/>
      <sz val="12"/>
      <color indexed="9"/>
      <name val="Arial "/>
    </font>
    <font>
      <sz val="14"/>
      <color indexed="8"/>
      <name val="Arial"/>
      <family val="2"/>
    </font>
    <font>
      <b/>
      <sz val="14"/>
      <color indexed="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2"/>
      <color indexed="9"/>
      <name val="Arial"/>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8"/>
      <name val="Arial"/>
      <family val="2"/>
    </font>
    <font>
      <b/>
      <sz val="8"/>
      <name val="Arial"/>
      <family val="2"/>
    </font>
    <font>
      <sz val="11"/>
      <color indexed="52"/>
      <name val="Calibri"/>
      <family val="2"/>
    </font>
    <font>
      <sz val="11"/>
      <color indexed="60"/>
      <name val="Calibri"/>
      <family val="2"/>
    </font>
    <font>
      <b/>
      <sz val="11"/>
      <color indexed="63"/>
      <name val="Calibri"/>
      <family val="2"/>
    </font>
    <font>
      <b/>
      <sz val="10"/>
      <color indexed="57"/>
      <name val="Arial"/>
      <family val="2"/>
    </font>
    <font>
      <b/>
      <sz val="18"/>
      <color indexed="56"/>
      <name val="Cambria"/>
      <family val="2"/>
    </font>
    <font>
      <sz val="11"/>
      <color indexed="10"/>
      <name val="Calibri"/>
      <family val="2"/>
    </font>
    <font>
      <b/>
      <sz val="12"/>
      <color indexed="8"/>
      <name val="Arial"/>
      <family val="2"/>
    </font>
    <font>
      <b/>
      <i/>
      <sz val="11"/>
      <color indexed="10"/>
      <name val="Arial"/>
      <family val="2"/>
    </font>
    <font>
      <sz val="13"/>
      <color indexed="8"/>
      <name val="Arial"/>
      <family val="2"/>
    </font>
    <font>
      <b/>
      <sz val="14"/>
      <color indexed="9"/>
      <name val="Arial "/>
    </font>
    <font>
      <b/>
      <sz val="10"/>
      <color indexed="8"/>
      <name val="Arial "/>
    </font>
    <font>
      <sz val="10"/>
      <color indexed="8"/>
      <name val="Arial "/>
    </font>
    <font>
      <i/>
      <sz val="10"/>
      <color indexed="10"/>
      <name val="Arial"/>
      <family val="2"/>
    </font>
    <font>
      <u/>
      <sz val="10"/>
      <color indexed="8"/>
      <name val="Arial "/>
    </font>
    <font>
      <b/>
      <sz val="12"/>
      <name val="Arial "/>
    </font>
    <font>
      <sz val="10"/>
      <name val="Calibri"/>
      <family val="2"/>
    </font>
    <font>
      <i/>
      <sz val="10"/>
      <name val="Arial "/>
    </font>
    <font>
      <u/>
      <sz val="10"/>
      <name val="Arial "/>
    </font>
    <font>
      <u/>
      <sz val="10"/>
      <name val="Calibri"/>
      <family val="2"/>
    </font>
    <font>
      <sz val="11"/>
      <color theme="1"/>
      <name val="Calibri"/>
      <family val="2"/>
      <scheme val="minor"/>
    </font>
    <font>
      <b/>
      <sz val="10"/>
      <color theme="1"/>
      <name val="Arial "/>
    </font>
    <font>
      <sz val="10"/>
      <color theme="1"/>
      <name val="Arial "/>
    </font>
    <font>
      <sz val="11"/>
      <name val="Calibri"/>
      <family val="2"/>
      <scheme val="minor"/>
    </font>
    <font>
      <b/>
      <sz val="10"/>
      <name val="Calibri"/>
      <family val="2"/>
      <scheme val="minor"/>
    </font>
    <font>
      <sz val="10"/>
      <name val="Calibri"/>
      <family val="2"/>
      <scheme val="minor"/>
    </font>
    <font>
      <b/>
      <u/>
      <sz val="11"/>
      <name val="Calibri"/>
      <family val="2"/>
      <scheme val="minor"/>
    </font>
    <font>
      <b/>
      <sz val="11"/>
      <name val="Calibri"/>
      <family val="2"/>
      <scheme val="minor"/>
    </font>
    <font>
      <i/>
      <sz val="10"/>
      <color rgb="FF0070C0"/>
      <name val="Arial "/>
    </font>
    <font>
      <b/>
      <sz val="11"/>
      <color theme="0"/>
      <name val="Arial "/>
    </font>
    <font>
      <sz val="11"/>
      <color theme="1"/>
      <name val="Arial "/>
    </font>
    <font>
      <b/>
      <sz val="14"/>
      <name val="Calibri"/>
      <family val="2"/>
      <scheme val="minor"/>
    </font>
    <font>
      <b/>
      <sz val="10"/>
      <color indexed="10"/>
      <name val="Calibri"/>
      <family val="2"/>
      <scheme val="minor"/>
    </font>
    <font>
      <b/>
      <sz val="10"/>
      <color theme="0"/>
      <name val="Calibri"/>
      <family val="2"/>
      <scheme val="minor"/>
    </font>
    <font>
      <b/>
      <u/>
      <sz val="11"/>
      <color rgb="FFFF0000"/>
      <name val="Calibri"/>
      <family val="2"/>
      <scheme val="minor"/>
    </font>
    <font>
      <b/>
      <sz val="10"/>
      <color theme="0"/>
      <name val="Arial "/>
    </font>
    <font>
      <sz val="10"/>
      <color theme="1"/>
      <name val="Arial"/>
      <family val="2"/>
    </font>
    <font>
      <b/>
      <sz val="10"/>
      <color rgb="FFFF0000"/>
      <name val="Arial"/>
      <family val="2"/>
    </font>
    <font>
      <b/>
      <i/>
      <sz val="11"/>
      <color rgb="FF0070C0"/>
      <name val="Arial "/>
    </font>
    <font>
      <b/>
      <i/>
      <sz val="10"/>
      <color rgb="FF0070C0"/>
      <name val="Arial "/>
    </font>
    <font>
      <b/>
      <sz val="12"/>
      <color theme="0"/>
      <name val="Arial "/>
    </font>
    <font>
      <sz val="14"/>
      <color theme="1"/>
      <name val="Arial"/>
      <family val="2"/>
    </font>
    <font>
      <b/>
      <sz val="14"/>
      <color theme="1"/>
      <name val="Arial"/>
      <family val="2"/>
    </font>
    <font>
      <b/>
      <sz val="16"/>
      <color theme="0"/>
      <name val="Calibri"/>
      <family val="2"/>
      <scheme val="minor"/>
    </font>
    <font>
      <b/>
      <sz val="16"/>
      <name val="Calibri"/>
      <family val="2"/>
      <scheme val="minor"/>
    </font>
    <font>
      <b/>
      <sz val="12"/>
      <color rgb="FFFF0000"/>
      <name val="Arial"/>
      <family val="2"/>
    </font>
    <font>
      <b/>
      <sz val="16"/>
      <color indexed="8"/>
      <name val="Arial"/>
      <family val="2"/>
    </font>
    <font>
      <b/>
      <i/>
      <sz val="14"/>
      <color indexed="8"/>
      <name val="Arial"/>
      <family val="2"/>
    </font>
    <font>
      <b/>
      <sz val="10"/>
      <name val="Arial "/>
    </font>
    <font>
      <b/>
      <sz val="10"/>
      <color rgb="FFFF0000"/>
      <name val="Arial "/>
    </font>
    <font>
      <b/>
      <sz val="10"/>
      <color rgb="FF0070C0"/>
      <name val="Arial "/>
    </font>
    <font>
      <b/>
      <sz val="10"/>
      <color rgb="FF0070C0"/>
      <name val="Arial"/>
      <family val="2"/>
    </font>
    <font>
      <sz val="8"/>
      <name val="Calibri"/>
      <family val="2"/>
      <scheme val="minor"/>
    </font>
    <font>
      <b/>
      <sz val="11"/>
      <color theme="1"/>
      <name val="Calibri"/>
      <family val="2"/>
      <scheme val="minor"/>
    </font>
    <font>
      <b/>
      <sz val="11"/>
      <color rgb="FFFF0000"/>
      <name val="Calibri"/>
      <family val="2"/>
      <scheme val="minor"/>
    </font>
    <font>
      <u/>
      <sz val="10"/>
      <color theme="1"/>
      <name val="Arial "/>
    </font>
    <font>
      <sz val="10"/>
      <color rgb="FFFF0000"/>
      <name val="Arial "/>
    </font>
    <font>
      <sz val="10"/>
      <color rgb="FFFF0000"/>
      <name val="Arial"/>
      <family val="2"/>
    </font>
    <font>
      <b/>
      <u/>
      <sz val="10"/>
      <color theme="1"/>
      <name val="Arial "/>
    </font>
    <font>
      <b/>
      <sz val="11"/>
      <color theme="1"/>
      <name val="Arial "/>
    </font>
    <font>
      <b/>
      <sz val="10"/>
      <color rgb="FF7030A0"/>
      <name val="Arial "/>
    </font>
    <font>
      <i/>
      <sz val="11"/>
      <color theme="0"/>
      <name val="Arial "/>
    </font>
    <font>
      <b/>
      <u/>
      <sz val="10"/>
      <name val="Calibri"/>
      <family val="2"/>
      <scheme val="minor"/>
    </font>
    <font>
      <b/>
      <sz val="10"/>
      <color rgb="FFFF0000"/>
      <name val="Calibri"/>
      <family val="2"/>
      <scheme val="minor"/>
    </font>
    <font>
      <b/>
      <sz val="10"/>
      <color rgb="FF000000"/>
      <name val="Arial "/>
    </font>
    <font>
      <b/>
      <sz val="18"/>
      <name val="Calibri"/>
      <family val="2"/>
      <scheme val="minor"/>
    </font>
    <font>
      <b/>
      <sz val="24"/>
      <name val="Calibri"/>
      <family val="2"/>
      <scheme val="minor"/>
    </font>
    <font>
      <u/>
      <sz val="10"/>
      <name val="Calibri"/>
      <family val="2"/>
      <scheme val="minor"/>
    </font>
  </fonts>
  <fills count="39">
    <fill>
      <patternFill patternType="none"/>
    </fill>
    <fill>
      <patternFill patternType="gray125"/>
    </fill>
    <fill>
      <patternFill patternType="solid">
        <fgColor indexed="27"/>
      </patternFill>
    </fill>
    <fill>
      <patternFill patternType="solid">
        <fgColor indexed="47"/>
      </patternFill>
    </fill>
    <fill>
      <patternFill patternType="solid">
        <fgColor indexed="31"/>
      </patternFill>
    </fill>
    <fill>
      <patternFill patternType="solid">
        <fgColor indexed="42"/>
      </patternFill>
    </fill>
    <fill>
      <patternFill patternType="solid">
        <fgColor indexed="45"/>
      </patternFill>
    </fill>
    <fill>
      <patternFill patternType="solid">
        <fgColor indexed="46"/>
      </patternFill>
    </fill>
    <fill>
      <patternFill patternType="solid">
        <fgColor indexed="44"/>
      </patternFill>
    </fill>
    <fill>
      <patternFill patternType="solid">
        <fgColor indexed="22"/>
      </patternFill>
    </fill>
    <fill>
      <patternFill patternType="solid">
        <fgColor indexed="43"/>
      </patternFill>
    </fill>
    <fill>
      <patternFill patternType="solid">
        <fgColor indexed="29"/>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55"/>
      </patternFill>
    </fill>
    <fill>
      <patternFill patternType="solid">
        <fgColor indexed="57"/>
        <bgColor indexed="64"/>
      </patternFill>
    </fill>
    <fill>
      <patternFill patternType="solid">
        <fgColor indexed="9"/>
        <bgColor indexed="9"/>
      </patternFill>
    </fill>
    <fill>
      <patternFill patternType="solid">
        <fgColor indexed="46"/>
        <bgColor indexed="9"/>
      </patternFill>
    </fill>
    <fill>
      <patternFill patternType="solid">
        <fgColor indexed="42"/>
        <bgColor indexed="64"/>
      </patternFill>
    </fill>
    <fill>
      <patternFill patternType="solid">
        <fgColor indexed="44"/>
        <bgColor indexed="64"/>
      </patternFill>
    </fill>
    <fill>
      <patternFill patternType="solid">
        <fgColor theme="4" tint="0.79998168889431442"/>
        <bgColor indexed="64"/>
      </patternFill>
    </fill>
    <fill>
      <patternFill patternType="solid">
        <fgColor rgb="FFFFC000"/>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tint="-0.249977111117893"/>
        <bgColor indexed="64"/>
      </patternFill>
    </fill>
    <fill>
      <patternFill patternType="solid">
        <fgColor theme="3" tint="0.59999389629810485"/>
        <bgColor indexed="64"/>
      </patternFill>
    </fill>
    <fill>
      <patternFill patternType="solid">
        <fgColor theme="7" tint="0.79998168889431442"/>
        <bgColor indexed="64"/>
      </patternFill>
    </fill>
    <fill>
      <patternFill patternType="solid">
        <fgColor theme="0" tint="-0.499984740745262"/>
        <bgColor indexed="64"/>
      </patternFill>
    </fill>
    <fill>
      <patternFill patternType="solid">
        <fgColor theme="1"/>
        <bgColor indexed="64"/>
      </patternFill>
    </fill>
    <fill>
      <patternFill patternType="solid">
        <fgColor theme="3" tint="0.39997558519241921"/>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92D050"/>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hair">
        <color indexed="8"/>
      </top>
      <bottom style="hair">
        <color indexed="8"/>
      </bottom>
      <diagonal/>
    </border>
    <border>
      <left/>
      <right/>
      <top style="hair">
        <color indexed="23"/>
      </top>
      <bottom style="hair">
        <color indexed="23"/>
      </bottom>
      <diagonal/>
    </border>
    <border>
      <left style="thin">
        <color indexed="63"/>
      </left>
      <right style="thin">
        <color indexed="63"/>
      </right>
      <top style="thin">
        <color indexed="63"/>
      </top>
      <bottom style="thin">
        <color indexed="63"/>
      </bottom>
      <diagonal/>
    </border>
    <border>
      <left style="hair">
        <color indexed="23"/>
      </left>
      <right style="hair">
        <color indexed="23"/>
      </right>
      <top style="hair">
        <color indexed="23"/>
      </top>
      <bottom style="hair">
        <color indexed="23"/>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bottom/>
      <diagonal/>
    </border>
    <border>
      <left style="hair">
        <color indexed="64"/>
      </left>
      <right style="thin">
        <color indexed="64"/>
      </right>
      <top/>
      <bottom/>
      <diagonal/>
    </border>
    <border>
      <left style="medium">
        <color indexed="64"/>
      </left>
      <right style="thin">
        <color indexed="64"/>
      </right>
      <top style="thin">
        <color indexed="64"/>
      </top>
      <bottom style="thin">
        <color indexed="64"/>
      </bottom>
      <diagonal/>
    </border>
  </borders>
  <cellStyleXfs count="51">
    <xf numFmtId="0" fontId="0" fillId="0" borderId="0"/>
    <xf numFmtId="0" fontId="9" fillId="4" borderId="0" applyNumberFormat="0" applyBorder="0" applyAlignment="0" applyProtection="0"/>
    <xf numFmtId="0" fontId="9" fillId="6" borderId="0" applyNumberFormat="0" applyBorder="0" applyAlignment="0" applyProtection="0"/>
    <xf numFmtId="0" fontId="9" fillId="5" borderId="0" applyNumberFormat="0" applyBorder="0" applyAlignment="0" applyProtection="0"/>
    <xf numFmtId="0" fontId="9"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13" borderId="0" applyNumberFormat="0" applyBorder="0" applyAlignment="0" applyProtection="0"/>
    <xf numFmtId="0" fontId="10" fillId="15"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6" borderId="0" applyNumberFormat="0" applyBorder="0" applyAlignment="0" applyProtection="0"/>
    <xf numFmtId="0" fontId="10" fillId="14" borderId="0" applyNumberFormat="0" applyBorder="0" applyAlignment="0" applyProtection="0"/>
    <xf numFmtId="0" fontId="10" fillId="17" borderId="0" applyNumberFormat="0" applyBorder="0" applyAlignment="0" applyProtection="0"/>
    <xf numFmtId="0" fontId="11" fillId="6" borderId="0" applyNumberFormat="0" applyBorder="0" applyAlignment="0" applyProtection="0"/>
    <xf numFmtId="0" fontId="12" fillId="9" borderId="1" applyNumberFormat="0" applyAlignment="0" applyProtection="0"/>
    <xf numFmtId="0" fontId="13" fillId="18" borderId="3" applyNumberFormat="0" applyAlignment="0" applyProtection="0"/>
    <xf numFmtId="164" fontId="1" fillId="0" borderId="0" applyFont="0" applyFill="0" applyBorder="0" applyAlignment="0" applyProtection="0"/>
    <xf numFmtId="0" fontId="14" fillId="0" borderId="0" applyNumberFormat="0" applyFill="0" applyBorder="0" applyAlignment="0" applyProtection="0"/>
    <xf numFmtId="0" fontId="15" fillId="5" borderId="0" applyNumberFormat="0" applyBorder="0" applyAlignment="0" applyProtection="0"/>
    <xf numFmtId="0" fontId="16" fillId="19" borderId="0" applyBorder="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20" fillId="3" borderId="1" applyNumberFormat="0" applyAlignment="0" applyProtection="0"/>
    <xf numFmtId="1" fontId="21" fillId="20" borderId="7">
      <alignment vertical="top"/>
      <protection locked="0"/>
    </xf>
    <xf numFmtId="1" fontId="21" fillId="20" borderId="7">
      <alignment vertical="top"/>
      <protection locked="0"/>
    </xf>
    <xf numFmtId="1" fontId="21" fillId="20" borderId="7">
      <alignment vertical="top"/>
      <protection locked="0"/>
    </xf>
    <xf numFmtId="9" fontId="22" fillId="0" borderId="7">
      <alignment vertical="center"/>
      <protection locked="0"/>
    </xf>
    <xf numFmtId="9" fontId="22" fillId="20" borderId="7">
      <alignment vertical="top"/>
      <protection locked="0"/>
    </xf>
    <xf numFmtId="9" fontId="21" fillId="20" borderId="7">
      <alignment vertical="top"/>
      <protection locked="0"/>
    </xf>
    <xf numFmtId="9" fontId="21" fillId="20" borderId="7">
      <alignment vertical="top"/>
      <protection locked="0"/>
    </xf>
    <xf numFmtId="0" fontId="22" fillId="0" borderId="8" applyNumberFormat="0">
      <alignment vertical="center"/>
    </xf>
    <xf numFmtId="2" fontId="22" fillId="21" borderId="8" applyFont="0" applyAlignment="0"/>
    <xf numFmtId="0" fontId="21" fillId="22" borderId="9" applyNumberFormat="0" applyAlignment="0"/>
    <xf numFmtId="0" fontId="21" fillId="23" borderId="10" applyNumberFormat="0">
      <alignment vertical="top" wrapText="1"/>
    </xf>
    <xf numFmtId="0" fontId="23" fillId="0" borderId="2" applyNumberFormat="0" applyFill="0" applyAlignment="0" applyProtection="0"/>
    <xf numFmtId="0" fontId="24" fillId="10" borderId="0" applyNumberFormat="0" applyBorder="0" applyAlignment="0" applyProtection="0"/>
    <xf numFmtId="0" fontId="1" fillId="0" borderId="0"/>
    <xf numFmtId="0" fontId="42" fillId="0" borderId="0"/>
    <xf numFmtId="0" fontId="42" fillId="0" borderId="0"/>
    <xf numFmtId="0" fontId="25" fillId="9" borderId="11" applyNumberFormat="0" applyAlignment="0" applyProtection="0"/>
    <xf numFmtId="0" fontId="26" fillId="22" borderId="12">
      <alignment vertical="center"/>
    </xf>
    <xf numFmtId="0" fontId="27" fillId="0" borderId="0" applyNumberFormat="0" applyFill="0" applyBorder="0" applyAlignment="0" applyProtection="0"/>
    <xf numFmtId="0" fontId="28" fillId="0" borderId="0" applyNumberFormat="0" applyFill="0" applyBorder="0" applyAlignment="0" applyProtection="0"/>
  </cellStyleXfs>
  <cellXfs count="338">
    <xf numFmtId="0" fontId="0" fillId="0" borderId="0" xfId="0"/>
    <xf numFmtId="0" fontId="43" fillId="24" borderId="7" xfId="45" applyFont="1" applyFill="1" applyBorder="1" applyAlignment="1">
      <alignment horizontal="left" vertical="center"/>
    </xf>
    <xf numFmtId="0" fontId="44" fillId="0" borderId="0" xfId="0" applyFont="1" applyAlignment="1">
      <alignment vertical="center"/>
    </xf>
    <xf numFmtId="0" fontId="44" fillId="0" borderId="7" xfId="0" applyFont="1" applyBorder="1" applyAlignment="1">
      <alignment vertical="center"/>
    </xf>
    <xf numFmtId="0" fontId="42" fillId="0" borderId="0" xfId="45" applyAlignment="1">
      <alignment vertical="center"/>
    </xf>
    <xf numFmtId="0" fontId="44" fillId="0" borderId="0" xfId="0" applyFont="1" applyFill="1" applyAlignment="1">
      <alignment vertical="center"/>
    </xf>
    <xf numFmtId="0" fontId="2" fillId="25" borderId="7" xfId="45" applyFont="1" applyFill="1" applyBorder="1" applyAlignment="1">
      <alignment horizontal="right" vertical="center"/>
    </xf>
    <xf numFmtId="0" fontId="44" fillId="25" borderId="7" xfId="45" applyFont="1" applyFill="1" applyBorder="1" applyAlignment="1">
      <alignment horizontal="right" vertical="center"/>
    </xf>
    <xf numFmtId="0" fontId="2" fillId="0" borderId="7" xfId="46" applyFont="1" applyBorder="1" applyAlignment="1">
      <alignment horizontal="right" vertical="center"/>
    </xf>
    <xf numFmtId="0" fontId="45" fillId="0" borderId="0" xfId="0" applyFont="1" applyFill="1" applyBorder="1" applyAlignment="1" applyProtection="1">
      <alignment horizontal="left" vertical="center" wrapText="1"/>
    </xf>
    <xf numFmtId="0" fontId="45" fillId="0" borderId="0" xfId="0" applyFont="1" applyFill="1" applyAlignment="1">
      <alignment horizontal="left" vertical="center" wrapText="1"/>
    </xf>
    <xf numFmtId="0" fontId="46" fillId="0" borderId="0" xfId="0" applyNumberFormat="1" applyFont="1" applyFill="1" applyBorder="1" applyAlignment="1">
      <alignment horizontal="center" vertical="center"/>
    </xf>
    <xf numFmtId="0" fontId="46" fillId="0" borderId="0" xfId="0" applyNumberFormat="1" applyFont="1" applyFill="1" applyBorder="1" applyAlignment="1">
      <alignment vertical="center"/>
    </xf>
    <xf numFmtId="2" fontId="47" fillId="0" borderId="0" xfId="0" applyNumberFormat="1" applyFont="1" applyBorder="1" applyAlignment="1">
      <alignment horizontal="center" vertical="center"/>
    </xf>
    <xf numFmtId="0" fontId="2" fillId="0" borderId="0" xfId="45" applyFont="1" applyFill="1" applyBorder="1" applyAlignment="1">
      <alignment vertical="center"/>
    </xf>
    <xf numFmtId="165" fontId="45" fillId="0" borderId="0" xfId="0" applyNumberFormat="1" applyFont="1" applyFill="1" applyAlignment="1">
      <alignment horizontal="left" vertical="center" wrapText="1"/>
    </xf>
    <xf numFmtId="165" fontId="46" fillId="0" borderId="0" xfId="0" applyNumberFormat="1" applyFont="1" applyFill="1" applyBorder="1" applyAlignment="1">
      <alignment vertical="center"/>
    </xf>
    <xf numFmtId="0" fontId="46" fillId="0" borderId="7" xfId="0" applyNumberFormat="1" applyFont="1" applyFill="1" applyBorder="1" applyAlignment="1">
      <alignment horizontal="left" vertical="center"/>
    </xf>
    <xf numFmtId="0" fontId="47" fillId="0" borderId="7" xfId="0" applyFont="1" applyFill="1" applyBorder="1" applyAlignment="1">
      <alignment horizontal="left" vertical="center" wrapText="1"/>
    </xf>
    <xf numFmtId="0" fontId="46" fillId="0" borderId="7" xfId="0" applyNumberFormat="1" applyFont="1" applyFill="1" applyBorder="1" applyAlignment="1">
      <alignment horizontal="left" vertical="center" wrapText="1"/>
    </xf>
    <xf numFmtId="0" fontId="47" fillId="0" borderId="7" xfId="0" applyFont="1" applyFill="1" applyBorder="1" applyAlignment="1">
      <alignment horizontal="left" vertical="center"/>
    </xf>
    <xf numFmtId="165" fontId="47" fillId="0" borderId="7" xfId="0" applyNumberFormat="1" applyFont="1" applyFill="1" applyBorder="1" applyAlignment="1">
      <alignment horizontal="left" vertical="center"/>
    </xf>
    <xf numFmtId="0" fontId="47" fillId="0" borderId="7" xfId="0" applyFont="1" applyFill="1" applyBorder="1" applyAlignment="1">
      <alignment horizontal="center" vertical="center" wrapText="1"/>
    </xf>
    <xf numFmtId="0" fontId="47" fillId="26" borderId="7" xfId="0" applyFont="1" applyFill="1" applyBorder="1" applyAlignment="1">
      <alignment horizontal="left" vertical="center" wrapText="1"/>
    </xf>
    <xf numFmtId="0" fontId="2" fillId="0" borderId="14" xfId="45" applyFont="1" applyFill="1" applyBorder="1" applyAlignment="1">
      <alignment vertical="center"/>
    </xf>
    <xf numFmtId="0" fontId="3" fillId="0" borderId="16" xfId="45" applyFont="1" applyFill="1" applyBorder="1" applyAlignment="1">
      <alignment vertical="center"/>
    </xf>
    <xf numFmtId="0" fontId="2" fillId="0" borderId="17" xfId="45" applyFont="1" applyFill="1" applyBorder="1" applyAlignment="1">
      <alignment vertical="center"/>
    </xf>
    <xf numFmtId="0" fontId="44" fillId="28" borderId="0" xfId="0" applyFont="1" applyFill="1" applyAlignment="1">
      <alignment vertical="center"/>
    </xf>
    <xf numFmtId="0" fontId="48" fillId="0" borderId="0" xfId="0" applyFont="1" applyFill="1" applyBorder="1" applyAlignment="1" applyProtection="1">
      <alignment vertical="center"/>
    </xf>
    <xf numFmtId="0" fontId="49" fillId="0" borderId="0" xfId="0" applyFont="1" applyFill="1" applyBorder="1" applyAlignment="1" applyProtection="1">
      <alignment vertical="center"/>
    </xf>
    <xf numFmtId="0" fontId="44" fillId="29" borderId="0" xfId="0" applyFont="1" applyFill="1" applyAlignment="1">
      <alignment vertical="center"/>
    </xf>
    <xf numFmtId="0" fontId="2" fillId="0" borderId="0" xfId="0" applyFont="1" applyFill="1" applyAlignment="1">
      <alignment vertical="center"/>
    </xf>
    <xf numFmtId="0" fontId="50" fillId="24" borderId="7" xfId="45" applyFont="1" applyFill="1" applyBorder="1" applyAlignment="1">
      <alignment horizontal="left" vertical="center"/>
    </xf>
    <xf numFmtId="0" fontId="51" fillId="30" borderId="7" xfId="45" applyFont="1" applyFill="1" applyBorder="1" applyAlignment="1">
      <alignment horizontal="center" vertical="center"/>
    </xf>
    <xf numFmtId="0" fontId="52" fillId="0" borderId="0" xfId="0" applyFont="1" applyFill="1" applyAlignment="1">
      <alignment vertical="center"/>
    </xf>
    <xf numFmtId="0" fontId="52" fillId="0" borderId="0" xfId="0" applyFont="1" applyAlignment="1">
      <alignment vertical="center"/>
    </xf>
    <xf numFmtId="0" fontId="43" fillId="24" borderId="7" xfId="0" applyFont="1" applyFill="1" applyBorder="1" applyAlignment="1">
      <alignment horizontal="left" vertical="center" indent="2"/>
    </xf>
    <xf numFmtId="0" fontId="1" fillId="0" borderId="7" xfId="0" applyFont="1" applyFill="1" applyBorder="1" applyAlignment="1">
      <alignment horizontal="left" vertical="center" wrapText="1" indent="4"/>
    </xf>
    <xf numFmtId="0" fontId="48" fillId="0" borderId="0" xfId="0" applyFont="1" applyFill="1" applyBorder="1" applyAlignment="1" applyProtection="1">
      <alignment horizontal="center" vertical="center"/>
    </xf>
    <xf numFmtId="0" fontId="47" fillId="0" borderId="19" xfId="0" applyFont="1" applyFill="1" applyBorder="1" applyAlignment="1">
      <alignment horizontal="left" vertical="center" wrapText="1"/>
    </xf>
    <xf numFmtId="0" fontId="46" fillId="26" borderId="19" xfId="0" applyNumberFormat="1" applyFont="1" applyFill="1" applyBorder="1" applyAlignment="1">
      <alignment vertical="center"/>
    </xf>
    <xf numFmtId="0" fontId="49" fillId="31" borderId="18" xfId="0" applyFont="1" applyFill="1" applyBorder="1" applyAlignment="1">
      <alignment horizontal="left" vertical="center" wrapText="1"/>
    </xf>
    <xf numFmtId="0" fontId="53" fillId="0" borderId="0" xfId="0" applyFont="1" applyFill="1" applyBorder="1" applyAlignment="1">
      <alignment horizontal="center" vertical="center" textRotation="90"/>
    </xf>
    <xf numFmtId="0" fontId="53" fillId="0" borderId="0" xfId="0" applyFont="1" applyFill="1" applyBorder="1" applyAlignment="1">
      <alignment horizontal="center" vertical="center" wrapText="1"/>
    </xf>
    <xf numFmtId="0" fontId="47" fillId="0" borderId="0" xfId="0" applyFont="1" applyFill="1" applyAlignment="1">
      <alignment vertical="center" textRotation="90"/>
    </xf>
    <xf numFmtId="0" fontId="47" fillId="0" borderId="0" xfId="0" applyFont="1" applyFill="1" applyAlignment="1">
      <alignment vertical="center"/>
    </xf>
    <xf numFmtId="0" fontId="47" fillId="0" borderId="0" xfId="0" applyFont="1" applyFill="1" applyBorder="1" applyAlignment="1" applyProtection="1">
      <alignment vertical="center"/>
    </xf>
    <xf numFmtId="0" fontId="54" fillId="0" borderId="0" xfId="0" applyFont="1" applyFill="1" applyAlignment="1">
      <alignment vertical="center"/>
    </xf>
    <xf numFmtId="0" fontId="47" fillId="0" borderId="0" xfId="0" applyFont="1" applyFill="1" applyBorder="1" applyAlignment="1">
      <alignment vertical="center"/>
    </xf>
    <xf numFmtId="0" fontId="47" fillId="26" borderId="0" xfId="0" applyFont="1" applyFill="1" applyBorder="1" applyAlignment="1">
      <alignment vertical="center"/>
    </xf>
    <xf numFmtId="0" fontId="0" fillId="0" borderId="0" xfId="0" applyAlignment="1">
      <alignment vertical="center"/>
    </xf>
    <xf numFmtId="0" fontId="0" fillId="0" borderId="0" xfId="0" applyAlignment="1">
      <alignment vertical="center" textRotation="90"/>
    </xf>
    <xf numFmtId="0" fontId="0" fillId="0" borderId="0" xfId="0" applyAlignment="1">
      <alignment horizontal="center" vertical="center"/>
    </xf>
    <xf numFmtId="165" fontId="0" fillId="0" borderId="0" xfId="0" applyNumberFormat="1" applyAlignment="1">
      <alignment vertical="center"/>
    </xf>
    <xf numFmtId="0" fontId="0" fillId="0" borderId="7" xfId="0" applyBorder="1" applyAlignment="1">
      <alignment horizontal="center" vertical="center"/>
    </xf>
    <xf numFmtId="0" fontId="0" fillId="0" borderId="0" xfId="0" applyFill="1" applyAlignment="1">
      <alignment vertical="center"/>
    </xf>
    <xf numFmtId="0" fontId="45" fillId="0" borderId="0" xfId="0" applyFont="1" applyFill="1" applyAlignment="1">
      <alignment horizontal="center" vertical="center" wrapText="1"/>
    </xf>
    <xf numFmtId="165" fontId="47" fillId="0" borderId="7" xfId="0" applyNumberFormat="1" applyFont="1" applyFill="1" applyBorder="1" applyAlignment="1">
      <alignment horizontal="center" vertical="center"/>
    </xf>
    <xf numFmtId="165" fontId="47" fillId="0" borderId="20" xfId="0" applyNumberFormat="1" applyFont="1" applyFill="1" applyBorder="1" applyAlignment="1">
      <alignment horizontal="center" vertical="center"/>
    </xf>
    <xf numFmtId="165" fontId="47" fillId="0" borderId="20" xfId="0" applyNumberFormat="1" applyFont="1" applyFill="1" applyBorder="1" applyAlignment="1">
      <alignment horizontal="left" vertical="center"/>
    </xf>
    <xf numFmtId="0" fontId="46" fillId="26" borderId="15" xfId="0" applyNumberFormat="1" applyFont="1" applyFill="1" applyBorder="1" applyAlignment="1">
      <alignment vertical="center"/>
    </xf>
    <xf numFmtId="165" fontId="47" fillId="0" borderId="21" xfId="0" applyNumberFormat="1" applyFont="1" applyFill="1" applyBorder="1" applyAlignment="1">
      <alignment horizontal="left" vertical="center"/>
    </xf>
    <xf numFmtId="0" fontId="46" fillId="28" borderId="22" xfId="0" applyNumberFormat="1" applyFont="1" applyFill="1" applyBorder="1" applyAlignment="1">
      <alignment vertical="center"/>
    </xf>
    <xf numFmtId="0" fontId="46" fillId="28" borderId="8" xfId="0" applyNumberFormat="1" applyFont="1" applyFill="1" applyBorder="1" applyAlignment="1">
      <alignment vertical="center"/>
    </xf>
    <xf numFmtId="1" fontId="47" fillId="28" borderId="8" xfId="0" applyNumberFormat="1" applyFont="1" applyFill="1" applyBorder="1" applyAlignment="1">
      <alignment horizontal="center" vertical="center"/>
    </xf>
    <xf numFmtId="165" fontId="47" fillId="28" borderId="8" xfId="0" applyNumberFormat="1" applyFont="1" applyFill="1" applyBorder="1" applyAlignment="1">
      <alignment horizontal="center" vertical="center"/>
    </xf>
    <xf numFmtId="0" fontId="47" fillId="28" borderId="8" xfId="0" applyFont="1" applyFill="1" applyBorder="1" applyAlignment="1">
      <alignment vertical="center"/>
    </xf>
    <xf numFmtId="165" fontId="47" fillId="28" borderId="19" xfId="0" applyNumberFormat="1" applyFont="1" applyFill="1" applyBorder="1" applyAlignment="1">
      <alignment vertical="center"/>
    </xf>
    <xf numFmtId="0" fontId="46" fillId="26" borderId="13" xfId="0" applyNumberFormat="1" applyFont="1" applyFill="1" applyBorder="1" applyAlignment="1">
      <alignment vertical="center"/>
    </xf>
    <xf numFmtId="0" fontId="47" fillId="26" borderId="23" xfId="0" applyFont="1" applyFill="1" applyBorder="1" applyAlignment="1">
      <alignment vertical="center"/>
    </xf>
    <xf numFmtId="165" fontId="47" fillId="0" borderId="23" xfId="0" applyNumberFormat="1" applyFont="1" applyFill="1" applyBorder="1" applyAlignment="1">
      <alignment horizontal="left" vertical="center"/>
    </xf>
    <xf numFmtId="0" fontId="47" fillId="26" borderId="21" xfId="0" applyFont="1" applyFill="1" applyBorder="1" applyAlignment="1">
      <alignment horizontal="left" vertical="center" wrapText="1"/>
    </xf>
    <xf numFmtId="165" fontId="47" fillId="0" borderId="21" xfId="0" applyNumberFormat="1" applyFont="1" applyFill="1" applyBorder="1" applyAlignment="1">
      <alignment horizontal="center" vertical="center"/>
    </xf>
    <xf numFmtId="0" fontId="47" fillId="28" borderId="8" xfId="0" applyFont="1" applyFill="1" applyBorder="1" applyAlignment="1">
      <alignment horizontal="left" vertical="center" wrapText="1"/>
    </xf>
    <xf numFmtId="1" fontId="47" fillId="28" borderId="8" xfId="0" applyNumberFormat="1" applyFont="1" applyFill="1" applyBorder="1" applyAlignment="1">
      <alignment horizontal="center" vertical="center" wrapText="1"/>
    </xf>
    <xf numFmtId="165" fontId="47" fillId="28" borderId="8" xfId="0" applyNumberFormat="1" applyFont="1" applyFill="1" applyBorder="1" applyAlignment="1">
      <alignment horizontal="center" vertical="center" wrapText="1"/>
    </xf>
    <xf numFmtId="165" fontId="47" fillId="28" borderId="19" xfId="0" applyNumberFormat="1" applyFont="1" applyFill="1" applyBorder="1" applyAlignment="1">
      <alignment horizontal="left" vertical="center" wrapText="1"/>
    </xf>
    <xf numFmtId="0" fontId="47" fillId="0" borderId="15" xfId="0" applyFont="1" applyFill="1" applyBorder="1" applyAlignment="1">
      <alignment horizontal="left" vertical="center" wrapText="1"/>
    </xf>
    <xf numFmtId="0" fontId="46" fillId="0" borderId="21" xfId="0" applyNumberFormat="1" applyFont="1" applyFill="1" applyBorder="1" applyAlignment="1">
      <alignment horizontal="left" vertical="center" wrapText="1"/>
    </xf>
    <xf numFmtId="0" fontId="46" fillId="0" borderId="21" xfId="0" applyNumberFormat="1" applyFont="1" applyFill="1" applyBorder="1" applyAlignment="1">
      <alignment horizontal="left" vertical="center"/>
    </xf>
    <xf numFmtId="0" fontId="47" fillId="0" borderId="21" xfId="0" applyFont="1" applyFill="1" applyBorder="1" applyAlignment="1">
      <alignment horizontal="left" vertical="center"/>
    </xf>
    <xf numFmtId="0" fontId="47" fillId="32" borderId="22" xfId="0" applyFont="1" applyFill="1" applyBorder="1" applyAlignment="1">
      <alignment horizontal="left" vertical="center" wrapText="1"/>
    </xf>
    <xf numFmtId="0" fontId="46" fillId="32" borderId="8" xfId="0" applyNumberFormat="1" applyFont="1" applyFill="1" applyBorder="1" applyAlignment="1">
      <alignment horizontal="left" vertical="center" wrapText="1"/>
    </xf>
    <xf numFmtId="0" fontId="46" fillId="32" borderId="8" xfId="0" applyNumberFormat="1" applyFont="1" applyFill="1" applyBorder="1" applyAlignment="1">
      <alignment horizontal="left" vertical="center"/>
    </xf>
    <xf numFmtId="1" fontId="47" fillId="32" borderId="8" xfId="0" applyNumberFormat="1" applyFont="1" applyFill="1" applyBorder="1" applyAlignment="1">
      <alignment horizontal="center" vertical="center"/>
    </xf>
    <xf numFmtId="165" fontId="47" fillId="32" borderId="8" xfId="0" applyNumberFormat="1" applyFont="1" applyFill="1" applyBorder="1" applyAlignment="1">
      <alignment horizontal="center" vertical="center"/>
    </xf>
    <xf numFmtId="0" fontId="47" fillId="32" borderId="8" xfId="0" applyFont="1" applyFill="1" applyBorder="1" applyAlignment="1">
      <alignment horizontal="left" vertical="center"/>
    </xf>
    <xf numFmtId="165" fontId="47" fillId="32" borderId="19" xfId="0" applyNumberFormat="1" applyFont="1" applyFill="1" applyBorder="1" applyAlignment="1">
      <alignment horizontal="left" vertical="center"/>
    </xf>
    <xf numFmtId="2" fontId="47" fillId="32" borderId="8" xfId="0" applyNumberFormat="1" applyFont="1" applyFill="1" applyBorder="1" applyAlignment="1">
      <alignment horizontal="center" vertical="center"/>
    </xf>
    <xf numFmtId="0" fontId="47" fillId="32" borderId="8" xfId="0" applyFont="1" applyFill="1" applyBorder="1" applyAlignment="1">
      <alignment vertical="center"/>
    </xf>
    <xf numFmtId="165" fontId="47" fillId="31" borderId="20" xfId="0" applyNumberFormat="1" applyFont="1" applyFill="1" applyBorder="1" applyAlignment="1">
      <alignment horizontal="center" vertical="center" wrapText="1"/>
    </xf>
    <xf numFmtId="165" fontId="47" fillId="0" borderId="23" xfId="0" applyNumberFormat="1" applyFont="1" applyFill="1" applyBorder="1" applyAlignment="1">
      <alignment horizontal="center" vertical="center"/>
    </xf>
    <xf numFmtId="0" fontId="47" fillId="1" borderId="21" xfId="0" applyFont="1" applyFill="1" applyBorder="1" applyAlignment="1">
      <alignment horizontal="left" vertical="center" wrapText="1"/>
    </xf>
    <xf numFmtId="0" fontId="47" fillId="1" borderId="7" xfId="0" applyFont="1" applyFill="1" applyBorder="1" applyAlignment="1">
      <alignment horizontal="left" vertical="center" wrapText="1"/>
    </xf>
    <xf numFmtId="0" fontId="47" fillId="1" borderId="20" xfId="0" applyFont="1" applyFill="1" applyBorder="1" applyAlignment="1">
      <alignment horizontal="left" vertical="center" wrapText="1"/>
    </xf>
    <xf numFmtId="0" fontId="47" fillId="0" borderId="7" xfId="0" applyFont="1" applyFill="1" applyBorder="1" applyAlignment="1">
      <alignment horizontal="left" vertical="center" wrapText="1" indent="2"/>
    </xf>
    <xf numFmtId="0" fontId="0" fillId="0" borderId="7" xfId="0" applyFill="1" applyBorder="1" applyAlignment="1">
      <alignment horizontal="center" vertical="center"/>
    </xf>
    <xf numFmtId="0" fontId="0" fillId="0" borderId="0" xfId="0" applyFill="1" applyBorder="1" applyAlignment="1">
      <alignment vertical="center"/>
    </xf>
    <xf numFmtId="0" fontId="53" fillId="33" borderId="20" xfId="0" applyFont="1" applyFill="1" applyBorder="1" applyAlignment="1">
      <alignment horizontal="center" vertical="center" wrapText="1"/>
    </xf>
    <xf numFmtId="0" fontId="55" fillId="33" borderId="20" xfId="0" applyNumberFormat="1" applyFont="1" applyFill="1" applyBorder="1" applyAlignment="1">
      <alignment horizontal="center" vertical="center" wrapText="1"/>
    </xf>
    <xf numFmtId="165" fontId="55" fillId="33" borderId="20" xfId="0" applyNumberFormat="1" applyFont="1" applyFill="1" applyBorder="1" applyAlignment="1">
      <alignment horizontal="center" vertical="center" wrapText="1"/>
    </xf>
    <xf numFmtId="0" fontId="47" fillId="0" borderId="21" xfId="0" applyFont="1" applyFill="1" applyBorder="1" applyAlignment="1">
      <alignment horizontal="left" vertical="center" wrapText="1" indent="2"/>
    </xf>
    <xf numFmtId="0" fontId="47" fillId="0" borderId="21" xfId="0" applyFont="1" applyFill="1" applyBorder="1" applyAlignment="1">
      <alignment horizontal="center" vertical="center" wrapText="1"/>
    </xf>
    <xf numFmtId="0" fontId="0" fillId="0" borderId="21" xfId="0" applyBorder="1" applyAlignment="1">
      <alignment horizontal="center" vertical="center"/>
    </xf>
    <xf numFmtId="0" fontId="46" fillId="29" borderId="22" xfId="0" applyFont="1" applyFill="1" applyBorder="1" applyAlignment="1">
      <alignment horizontal="left" vertical="center" wrapText="1"/>
    </xf>
    <xf numFmtId="0" fontId="0" fillId="29" borderId="8" xfId="0" applyFill="1" applyBorder="1" applyAlignment="1">
      <alignment horizontal="center" vertical="center"/>
    </xf>
    <xf numFmtId="0" fontId="0" fillId="29" borderId="19" xfId="0" applyFill="1" applyBorder="1" applyAlignment="1">
      <alignment horizontal="center" vertical="center"/>
    </xf>
    <xf numFmtId="0" fontId="47" fillId="0" borderId="23" xfId="0" applyFont="1" applyFill="1" applyBorder="1" applyAlignment="1">
      <alignment horizontal="left" vertical="center" wrapText="1" indent="2"/>
    </xf>
    <xf numFmtId="0" fontId="47" fillId="1" borderId="23" xfId="0" applyFont="1" applyFill="1" applyBorder="1" applyAlignment="1">
      <alignment horizontal="left" vertical="center" wrapText="1"/>
    </xf>
    <xf numFmtId="0" fontId="47" fillId="0" borderId="23" xfId="0" applyFont="1" applyFill="1" applyBorder="1" applyAlignment="1">
      <alignment horizontal="center" vertical="center" wrapText="1"/>
    </xf>
    <xf numFmtId="0" fontId="0" fillId="0" borderId="23" xfId="0" applyBorder="1" applyAlignment="1">
      <alignment horizontal="center" vertical="center"/>
    </xf>
    <xf numFmtId="0" fontId="47" fillId="0" borderId="20" xfId="0" applyFont="1" applyFill="1" applyBorder="1" applyAlignment="1">
      <alignment horizontal="left" vertical="center" wrapText="1" indent="2"/>
    </xf>
    <xf numFmtId="0" fontId="0" fillId="0" borderId="20" xfId="0" applyBorder="1" applyAlignment="1">
      <alignment horizontal="center" vertical="center"/>
    </xf>
    <xf numFmtId="0" fontId="47" fillId="0" borderId="20" xfId="0" applyFont="1" applyFill="1" applyBorder="1" applyAlignment="1">
      <alignment horizontal="center" vertical="center" wrapText="1"/>
    </xf>
    <xf numFmtId="165" fontId="47" fillId="29" borderId="19" xfId="0" applyNumberFormat="1" applyFont="1" applyFill="1" applyBorder="1" applyAlignment="1">
      <alignment horizontal="left" vertical="center"/>
    </xf>
    <xf numFmtId="0" fontId="46" fillId="29" borderId="8" xfId="0" applyFont="1" applyFill="1" applyBorder="1" applyAlignment="1">
      <alignment horizontal="left" vertical="center" wrapText="1"/>
    </xf>
    <xf numFmtId="0" fontId="0" fillId="29" borderId="24" xfId="0" applyFill="1" applyBorder="1" applyAlignment="1">
      <alignment horizontal="center" vertical="center"/>
    </xf>
    <xf numFmtId="1" fontId="47" fillId="0" borderId="25" xfId="0" applyNumberFormat="1" applyFont="1" applyFill="1" applyBorder="1" applyAlignment="1">
      <alignment horizontal="center" vertical="center"/>
    </xf>
    <xf numFmtId="1" fontId="47" fillId="0" borderId="22" xfId="0" applyNumberFormat="1" applyFont="1" applyFill="1" applyBorder="1" applyAlignment="1">
      <alignment horizontal="center" vertical="center"/>
    </xf>
    <xf numFmtId="0" fontId="47" fillId="1" borderId="16" xfId="0" applyFont="1" applyFill="1" applyBorder="1" applyAlignment="1">
      <alignment horizontal="left" vertical="center" wrapText="1"/>
    </xf>
    <xf numFmtId="0" fontId="47" fillId="0" borderId="25" xfId="0" applyFont="1" applyFill="1" applyBorder="1" applyAlignment="1">
      <alignment horizontal="center" vertical="center" wrapText="1"/>
    </xf>
    <xf numFmtId="165" fontId="47" fillId="0" borderId="15" xfId="0" applyNumberFormat="1" applyFont="1" applyFill="1" applyBorder="1" applyAlignment="1">
      <alignment horizontal="center" vertical="center"/>
    </xf>
    <xf numFmtId="165" fontId="47" fillId="0" borderId="19" xfId="0" applyNumberFormat="1" applyFont="1" applyFill="1" applyBorder="1" applyAlignment="1">
      <alignment horizontal="center" vertical="center"/>
    </xf>
    <xf numFmtId="165" fontId="47" fillId="0" borderId="18" xfId="0" applyNumberFormat="1" applyFont="1" applyFill="1" applyBorder="1" applyAlignment="1">
      <alignment horizontal="center" vertical="center"/>
    </xf>
    <xf numFmtId="0" fontId="56" fillId="0" borderId="0" xfId="0" applyFont="1" applyFill="1" applyBorder="1" applyAlignment="1" applyProtection="1">
      <alignment horizontal="left" vertical="center" wrapText="1"/>
    </xf>
    <xf numFmtId="0" fontId="53" fillId="34" borderId="21" xfId="0" applyFont="1" applyFill="1" applyBorder="1" applyAlignment="1">
      <alignment horizontal="center" vertical="center" textRotation="90" wrapText="1"/>
    </xf>
    <xf numFmtId="0" fontId="49" fillId="34" borderId="17" xfId="0" applyFont="1" applyFill="1" applyBorder="1" applyAlignment="1">
      <alignment horizontal="left" vertical="center" wrapText="1"/>
    </xf>
    <xf numFmtId="0" fontId="47" fillId="34" borderId="17" xfId="0" applyFont="1" applyFill="1" applyBorder="1" applyAlignment="1">
      <alignment horizontal="center" vertical="center" wrapText="1"/>
    </xf>
    <xf numFmtId="165" fontId="47" fillId="34" borderId="18" xfId="0" applyNumberFormat="1" applyFont="1" applyFill="1" applyBorder="1" applyAlignment="1">
      <alignment horizontal="center" vertical="center" wrapText="1"/>
    </xf>
    <xf numFmtId="0" fontId="47" fillId="0" borderId="7" xfId="0" applyFont="1" applyFill="1" applyBorder="1" applyAlignment="1">
      <alignment vertical="center"/>
    </xf>
    <xf numFmtId="0" fontId="43" fillId="24" borderId="7" xfId="0" applyFont="1" applyFill="1" applyBorder="1" applyAlignment="1">
      <alignment vertical="center" wrapText="1"/>
    </xf>
    <xf numFmtId="0" fontId="44" fillId="0" borderId="7" xfId="45" applyFont="1" applyFill="1" applyBorder="1" applyAlignment="1">
      <alignment horizontal="left" vertical="center" wrapText="1"/>
    </xf>
    <xf numFmtId="0" fontId="2" fillId="27" borderId="7" xfId="46" applyFont="1" applyFill="1" applyBorder="1" applyAlignment="1">
      <alignment horizontal="right" vertical="center"/>
    </xf>
    <xf numFmtId="0" fontId="44" fillId="27" borderId="7" xfId="0" applyFont="1" applyFill="1" applyBorder="1" applyAlignment="1">
      <alignment horizontal="right" vertical="center"/>
    </xf>
    <xf numFmtId="0" fontId="2" fillId="27" borderId="0" xfId="45" applyFont="1" applyFill="1" applyBorder="1" applyAlignment="1">
      <alignment horizontal="left" vertical="center"/>
    </xf>
    <xf numFmtId="0" fontId="44" fillId="27" borderId="7" xfId="0" applyFont="1" applyFill="1" applyBorder="1" applyAlignment="1">
      <alignment horizontal="center" vertical="center"/>
    </xf>
    <xf numFmtId="0" fontId="44" fillId="27" borderId="7" xfId="0" quotePrefix="1" applyFont="1" applyFill="1" applyBorder="1" applyAlignment="1">
      <alignment horizontal="center" vertical="center"/>
    </xf>
    <xf numFmtId="0" fontId="44" fillId="27" borderId="7" xfId="45" applyFont="1" applyFill="1" applyBorder="1" applyAlignment="1">
      <alignment horizontal="center" vertical="center"/>
    </xf>
    <xf numFmtId="0" fontId="44" fillId="27" borderId="26" xfId="45" applyFont="1" applyFill="1" applyBorder="1" applyAlignment="1">
      <alignment vertical="center"/>
    </xf>
    <xf numFmtId="0" fontId="44" fillId="27" borderId="0" xfId="0" applyFont="1" applyFill="1" applyAlignment="1">
      <alignment vertical="center"/>
    </xf>
    <xf numFmtId="0" fontId="37" fillId="27" borderId="7" xfId="45" applyFont="1" applyFill="1" applyBorder="1" applyAlignment="1">
      <alignment horizontal="center" vertical="center" wrapText="1"/>
    </xf>
    <xf numFmtId="0" fontId="57" fillId="27" borderId="7" xfId="45" applyFont="1" applyFill="1" applyBorder="1" applyAlignment="1">
      <alignment vertical="center"/>
    </xf>
    <xf numFmtId="0" fontId="2" fillId="0" borderId="7" xfId="45" applyFont="1" applyFill="1" applyBorder="1" applyAlignment="1">
      <alignment horizontal="left" vertical="center"/>
    </xf>
    <xf numFmtId="0" fontId="51" fillId="30" borderId="7" xfId="45" applyFont="1" applyFill="1" applyBorder="1" applyAlignment="1">
      <alignment vertical="center"/>
    </xf>
    <xf numFmtId="0" fontId="58" fillId="0" borderId="7" xfId="0" applyFont="1" applyFill="1" applyBorder="1" applyAlignment="1">
      <alignment vertical="center"/>
    </xf>
    <xf numFmtId="0" fontId="1" fillId="0" borderId="7" xfId="0" applyFont="1" applyFill="1" applyBorder="1" applyAlignment="1">
      <alignment horizontal="left" vertical="center"/>
    </xf>
    <xf numFmtId="0" fontId="1" fillId="0" borderId="7" xfId="0" applyFont="1" applyFill="1" applyBorder="1" applyAlignment="1">
      <alignment vertical="center"/>
    </xf>
    <xf numFmtId="0" fontId="1" fillId="0" borderId="7" xfId="0" applyFont="1" applyFill="1" applyBorder="1" applyAlignment="1">
      <alignment vertical="center" wrapText="1"/>
    </xf>
    <xf numFmtId="0" fontId="59" fillId="27" borderId="7" xfId="0" applyFont="1" applyFill="1" applyBorder="1" applyAlignment="1">
      <alignment vertical="center"/>
    </xf>
    <xf numFmtId="0" fontId="51" fillId="27" borderId="7" xfId="45" applyFont="1" applyFill="1" applyBorder="1" applyAlignment="1">
      <alignment vertical="center"/>
    </xf>
    <xf numFmtId="0" fontId="44" fillId="27" borderId="7" xfId="0" applyFont="1" applyFill="1" applyBorder="1" applyAlignment="1">
      <alignment vertical="center"/>
    </xf>
    <xf numFmtId="0" fontId="43" fillId="24" borderId="7" xfId="0" applyFont="1" applyFill="1" applyBorder="1" applyAlignment="1">
      <alignment horizontal="left" vertical="center" wrapText="1" indent="2"/>
    </xf>
    <xf numFmtId="0" fontId="1" fillId="0" borderId="7" xfId="0" applyFont="1" applyBorder="1" applyAlignment="1">
      <alignment horizontal="left" vertical="center" indent="4"/>
    </xf>
    <xf numFmtId="0" fontId="44" fillId="0" borderId="7" xfId="0" applyFont="1" applyBorder="1" applyAlignment="1">
      <alignment horizontal="left" vertical="center" wrapText="1" indent="4"/>
    </xf>
    <xf numFmtId="0" fontId="4" fillId="24" borderId="7" xfId="0" applyFont="1" applyFill="1" applyBorder="1" applyAlignment="1">
      <alignment horizontal="left" vertical="center" wrapText="1" indent="2"/>
    </xf>
    <xf numFmtId="0" fontId="44" fillId="0" borderId="7" xfId="0" applyFont="1" applyBorder="1" applyAlignment="1">
      <alignment horizontal="right" vertical="center" wrapText="1"/>
    </xf>
    <xf numFmtId="0" fontId="2" fillId="0" borderId="7" xfId="45" applyFont="1" applyFill="1" applyBorder="1" applyAlignment="1">
      <alignment horizontal="left" vertical="center" wrapText="1"/>
    </xf>
    <xf numFmtId="0" fontId="58" fillId="0" borderId="7" xfId="0" applyFont="1" applyFill="1" applyBorder="1" applyAlignment="1">
      <alignment horizontal="left" vertical="center" wrapText="1"/>
    </xf>
    <xf numFmtId="0" fontId="62" fillId="30" borderId="7" xfId="45" applyFont="1" applyFill="1" applyBorder="1" applyAlignment="1">
      <alignment horizontal="center" vertical="center" wrapText="1"/>
    </xf>
    <xf numFmtId="0" fontId="2" fillId="0" borderId="7" xfId="0" quotePrefix="1" applyFont="1" applyBorder="1" applyAlignment="1">
      <alignment vertical="center" wrapText="1"/>
    </xf>
    <xf numFmtId="0" fontId="2" fillId="0" borderId="7" xfId="45" quotePrefix="1" applyFont="1" applyFill="1" applyBorder="1" applyAlignment="1">
      <alignment horizontal="left" vertical="center" wrapText="1"/>
    </xf>
    <xf numFmtId="0" fontId="46" fillId="28" borderId="22" xfId="0" applyNumberFormat="1" applyFont="1" applyFill="1" applyBorder="1" applyAlignment="1">
      <alignment vertical="center" wrapText="1"/>
    </xf>
    <xf numFmtId="0" fontId="2" fillId="0" borderId="7" xfId="0" quotePrefix="1" applyFont="1" applyBorder="1" applyAlignment="1">
      <alignment horizontal="center" vertical="center" wrapText="1"/>
    </xf>
    <xf numFmtId="0" fontId="47" fillId="1" borderId="0" xfId="0" applyFont="1" applyFill="1" applyBorder="1" applyAlignment="1">
      <alignment horizontal="left" vertical="center" wrapText="1"/>
    </xf>
    <xf numFmtId="0" fontId="1" fillId="0" borderId="19" xfId="0" applyFont="1" applyFill="1" applyBorder="1" applyAlignment="1">
      <alignment vertical="center" wrapText="1"/>
    </xf>
    <xf numFmtId="0" fontId="1" fillId="0" borderId="19" xfId="0" applyFont="1" applyFill="1" applyBorder="1" applyAlignment="1">
      <alignment horizontal="left" vertical="center" wrapText="1"/>
    </xf>
    <xf numFmtId="0" fontId="62" fillId="30" borderId="0" xfId="46" applyFont="1" applyFill="1" applyBorder="1" applyAlignment="1" applyProtection="1">
      <alignment vertical="center" wrapText="1"/>
    </xf>
    <xf numFmtId="0" fontId="37" fillId="28" borderId="0" xfId="46" applyFont="1" applyFill="1" applyBorder="1" applyAlignment="1" applyProtection="1">
      <alignment vertical="center" wrapText="1"/>
    </xf>
    <xf numFmtId="1" fontId="47" fillId="0" borderId="14" xfId="0" applyNumberFormat="1" applyFont="1" applyFill="1" applyBorder="1" applyAlignment="1">
      <alignment horizontal="center" vertical="center"/>
    </xf>
    <xf numFmtId="0" fontId="47" fillId="26" borderId="23" xfId="0" applyFont="1" applyFill="1" applyBorder="1" applyAlignment="1">
      <alignment horizontal="left" vertical="center" wrapText="1"/>
    </xf>
    <xf numFmtId="1" fontId="47" fillId="28" borderId="19" xfId="0" applyNumberFormat="1" applyFont="1" applyFill="1" applyBorder="1" applyAlignment="1">
      <alignment horizontal="center" vertical="center"/>
    </xf>
    <xf numFmtId="0" fontId="44" fillId="0" borderId="7" xfId="45" applyFont="1" applyBorder="1" applyAlignment="1">
      <alignment horizontal="left" vertical="center" wrapText="1"/>
    </xf>
    <xf numFmtId="0" fontId="44" fillId="0" borderId="7" xfId="45" quotePrefix="1" applyFont="1" applyBorder="1" applyAlignment="1">
      <alignment horizontal="left" vertical="center" wrapText="1"/>
    </xf>
    <xf numFmtId="0" fontId="44" fillId="27" borderId="7" xfId="45" applyFont="1" applyFill="1" applyBorder="1" applyAlignment="1">
      <alignment horizontal="center" vertical="center"/>
    </xf>
    <xf numFmtId="0" fontId="2" fillId="25" borderId="7" xfId="45" applyFont="1" applyFill="1" applyBorder="1" applyAlignment="1">
      <alignment horizontal="right" vertical="center"/>
    </xf>
    <xf numFmtId="0" fontId="44" fillId="26" borderId="7" xfId="0" applyFont="1" applyFill="1" applyBorder="1" applyAlignment="1">
      <alignment horizontal="left" vertical="center" wrapText="1"/>
    </xf>
    <xf numFmtId="0" fontId="58" fillId="26" borderId="19" xfId="0" quotePrefix="1" applyFont="1" applyFill="1" applyBorder="1" applyAlignment="1">
      <alignment vertical="center" wrapText="1"/>
    </xf>
    <xf numFmtId="0" fontId="4" fillId="24" borderId="7" xfId="0" applyFont="1" applyFill="1" applyBorder="1" applyAlignment="1">
      <alignment horizontal="left" vertical="center" indent="2"/>
    </xf>
    <xf numFmtId="0" fontId="76" fillId="24" borderId="7" xfId="0" applyFont="1" applyFill="1" applyBorder="1" applyAlignment="1">
      <alignment horizontal="left" vertical="center" wrapText="1"/>
    </xf>
    <xf numFmtId="0" fontId="75" fillId="24" borderId="7" xfId="0" applyFont="1" applyFill="1" applyBorder="1" applyAlignment="1">
      <alignment horizontal="left" vertical="center" wrapText="1"/>
    </xf>
    <xf numFmtId="0" fontId="0" fillId="0" borderId="7" xfId="0" applyBorder="1" applyAlignment="1">
      <alignment horizontal="left" vertical="center" wrapText="1"/>
    </xf>
    <xf numFmtId="0" fontId="0" fillId="0" borderId="7" xfId="0" quotePrefix="1" applyBorder="1" applyAlignment="1">
      <alignment horizontal="left" vertical="center" wrapText="1"/>
    </xf>
    <xf numFmtId="0" fontId="37" fillId="38" borderId="0" xfId="46" applyFont="1" applyFill="1" applyAlignment="1">
      <alignment vertical="center" wrapText="1"/>
    </xf>
    <xf numFmtId="0" fontId="44" fillId="0" borderId="7" xfId="0" applyFont="1" applyFill="1" applyBorder="1" applyAlignment="1">
      <alignment vertical="center" wrapText="1"/>
    </xf>
    <xf numFmtId="0" fontId="44" fillId="0" borderId="0" xfId="0" applyFont="1" applyFill="1" applyAlignment="1">
      <alignment vertical="center" wrapText="1"/>
    </xf>
    <xf numFmtId="0" fontId="44" fillId="0" borderId="7" xfId="0" applyFont="1" applyBorder="1" applyAlignment="1">
      <alignment vertical="center" wrapText="1"/>
    </xf>
    <xf numFmtId="0" fontId="44" fillId="0" borderId="7" xfId="0" quotePrefix="1" applyFont="1" applyFill="1" applyBorder="1" applyAlignment="1">
      <alignment vertical="center" wrapText="1"/>
    </xf>
    <xf numFmtId="0" fontId="2" fillId="0" borderId="7" xfId="46" applyFont="1" applyBorder="1" applyAlignment="1">
      <alignment horizontal="right" vertical="center" wrapText="1"/>
    </xf>
    <xf numFmtId="0" fontId="3" fillId="27" borderId="18" xfId="45" applyFont="1" applyFill="1" applyBorder="1" applyAlignment="1">
      <alignment vertical="center" wrapText="1"/>
    </xf>
    <xf numFmtId="0" fontId="2" fillId="27" borderId="13" xfId="45" applyFont="1" applyFill="1" applyBorder="1" applyAlignment="1">
      <alignment vertical="center" wrapText="1"/>
    </xf>
    <xf numFmtId="0" fontId="2" fillId="27" borderId="15" xfId="45" applyFont="1" applyFill="1" applyBorder="1" applyAlignment="1">
      <alignment vertical="center" wrapText="1"/>
    </xf>
    <xf numFmtId="0" fontId="2" fillId="0" borderId="0" xfId="45" applyFont="1" applyFill="1" applyBorder="1" applyAlignment="1">
      <alignment vertical="center" wrapText="1"/>
    </xf>
    <xf numFmtId="0" fontId="2" fillId="27" borderId="7" xfId="45" applyFont="1" applyFill="1" applyBorder="1" applyAlignment="1">
      <alignment horizontal="left" vertical="center" wrapText="1"/>
    </xf>
    <xf numFmtId="0" fontId="51" fillId="30" borderId="7" xfId="45" applyFont="1" applyFill="1" applyBorder="1" applyAlignment="1">
      <alignment vertical="center" wrapText="1"/>
    </xf>
    <xf numFmtId="0" fontId="71" fillId="24" borderId="7" xfId="0" applyFont="1" applyFill="1" applyBorder="1" applyAlignment="1">
      <alignment horizontal="center" vertical="center" wrapText="1"/>
    </xf>
    <xf numFmtId="0" fontId="44" fillId="0" borderId="0" xfId="0" applyFont="1" applyFill="1" applyBorder="1" applyAlignment="1">
      <alignment vertical="center" wrapText="1"/>
    </xf>
    <xf numFmtId="0" fontId="44" fillId="24" borderId="7" xfId="0" applyFont="1" applyFill="1" applyBorder="1" applyAlignment="1">
      <alignment vertical="center" wrapText="1"/>
    </xf>
    <xf numFmtId="0" fontId="57" fillId="24" borderId="7" xfId="45" applyFont="1" applyFill="1" applyBorder="1" applyAlignment="1">
      <alignment vertical="center" wrapText="1"/>
    </xf>
    <xf numFmtId="0" fontId="44" fillId="0" borderId="0" xfId="0" applyFont="1" applyAlignment="1">
      <alignment vertical="center" wrapText="1"/>
    </xf>
    <xf numFmtId="0" fontId="1" fillId="0" borderId="7" xfId="0" applyFont="1" applyBorder="1" applyAlignment="1">
      <alignment horizontal="left" vertical="center" wrapText="1"/>
    </xf>
    <xf numFmtId="0" fontId="77" fillId="0" borderId="7" xfId="45" quotePrefix="1" applyFont="1" applyBorder="1" applyAlignment="1">
      <alignment horizontal="left" vertical="center" wrapText="1"/>
    </xf>
    <xf numFmtId="0" fontId="2" fillId="26" borderId="7" xfId="45" quotePrefix="1" applyFont="1" applyFill="1" applyBorder="1" applyAlignment="1">
      <alignment horizontal="left" vertical="center" wrapText="1"/>
    </xf>
    <xf numFmtId="0" fontId="2" fillId="0" borderId="7" xfId="45" quotePrefix="1" applyFont="1" applyBorder="1" applyAlignment="1">
      <alignment horizontal="left" vertical="center" wrapText="1"/>
    </xf>
    <xf numFmtId="0" fontId="2" fillId="26" borderId="7" xfId="45" applyFont="1" applyFill="1" applyBorder="1" applyAlignment="1">
      <alignment horizontal="left" vertical="center" wrapText="1"/>
    </xf>
    <xf numFmtId="0" fontId="1" fillId="26" borderId="7" xfId="0" applyFont="1" applyFill="1" applyBorder="1" applyAlignment="1">
      <alignment horizontal="left" vertical="center" wrapText="1"/>
    </xf>
    <xf numFmtId="0" fontId="1" fillId="0" borderId="37" xfId="0" applyFont="1" applyBorder="1" applyAlignment="1">
      <alignment vertical="center" wrapText="1"/>
    </xf>
    <xf numFmtId="0" fontId="34" fillId="0" borderId="7" xfId="45" quotePrefix="1" applyFont="1" applyBorder="1" applyAlignment="1">
      <alignment horizontal="left" vertical="center" wrapText="1"/>
    </xf>
    <xf numFmtId="0" fontId="34" fillId="0" borderId="7" xfId="45" applyFont="1" applyBorder="1" applyAlignment="1">
      <alignment horizontal="left" vertical="center" wrapText="1"/>
    </xf>
    <xf numFmtId="0" fontId="1" fillId="0" borderId="37" xfId="0" applyFont="1" applyBorder="1" applyAlignment="1">
      <alignment horizontal="left" vertical="center" wrapText="1"/>
    </xf>
    <xf numFmtId="0" fontId="2" fillId="0" borderId="7" xfId="45" applyFont="1" applyBorder="1" applyAlignment="1">
      <alignment horizontal="left" vertical="center"/>
    </xf>
    <xf numFmtId="0" fontId="2" fillId="0" borderId="7" xfId="45" quotePrefix="1" applyFont="1" applyBorder="1" applyAlignment="1">
      <alignment horizontal="center" vertical="center" wrapText="1"/>
    </xf>
    <xf numFmtId="0" fontId="2" fillId="0" borderId="7" xfId="45" applyFont="1" applyBorder="1" applyAlignment="1">
      <alignment horizontal="left" vertical="center" wrapText="1"/>
    </xf>
    <xf numFmtId="0" fontId="72" fillId="24" borderId="7" xfId="45" applyFont="1" applyFill="1" applyBorder="1" applyAlignment="1">
      <alignment vertical="center" wrapText="1"/>
    </xf>
    <xf numFmtId="0" fontId="1" fillId="0" borderId="7" xfId="0" applyFont="1" applyBorder="1" applyAlignment="1">
      <alignment horizontal="left" wrapText="1"/>
    </xf>
    <xf numFmtId="0" fontId="60" fillId="30" borderId="7" xfId="45" applyFont="1" applyFill="1" applyBorder="1" applyAlignment="1">
      <alignment horizontal="left" vertical="center"/>
    </xf>
    <xf numFmtId="0" fontId="81" fillId="30" borderId="7" xfId="45" applyFont="1" applyFill="1" applyBorder="1" applyAlignment="1">
      <alignment vertical="center"/>
    </xf>
    <xf numFmtId="0" fontId="82" fillId="0" borderId="7" xfId="45" applyFont="1" applyBorder="1" applyAlignment="1">
      <alignment horizontal="left" vertical="center" wrapText="1"/>
    </xf>
    <xf numFmtId="0" fontId="82" fillId="0" borderId="7" xfId="45" applyFont="1" applyBorder="1" applyAlignment="1">
      <alignment horizontal="left" vertical="center"/>
    </xf>
    <xf numFmtId="0" fontId="44" fillId="0" borderId="0" xfId="0" applyFont="1" applyAlignment="1">
      <alignment horizontal="left" vertical="center"/>
    </xf>
    <xf numFmtId="0" fontId="2" fillId="0" borderId="18" xfId="45" applyFont="1" applyFill="1" applyBorder="1" applyAlignment="1">
      <alignment horizontal="left" vertical="center"/>
    </xf>
    <xf numFmtId="0" fontId="2" fillId="0" borderId="13" xfId="45" applyFont="1" applyFill="1" applyBorder="1" applyAlignment="1">
      <alignment horizontal="left" vertical="center"/>
    </xf>
    <xf numFmtId="0" fontId="62" fillId="30" borderId="7" xfId="45" applyFont="1" applyFill="1" applyBorder="1" applyAlignment="1">
      <alignment horizontal="left" vertical="center" wrapText="1"/>
    </xf>
    <xf numFmtId="0" fontId="51" fillId="30" borderId="7" xfId="45" applyFont="1" applyFill="1" applyBorder="1" applyAlignment="1">
      <alignment horizontal="left" vertical="center"/>
    </xf>
    <xf numFmtId="0" fontId="43" fillId="24" borderId="7" xfId="0" applyFont="1" applyFill="1" applyBorder="1" applyAlignment="1">
      <alignment horizontal="left" vertical="center"/>
    </xf>
    <xf numFmtId="0" fontId="39" fillId="0" borderId="7" xfId="45" quotePrefix="1" applyFont="1" applyFill="1" applyBorder="1" applyAlignment="1">
      <alignment horizontal="left" vertical="center"/>
    </xf>
    <xf numFmtId="0" fontId="61" fillId="24" borderId="7" xfId="45" applyFont="1" applyFill="1" applyBorder="1" applyAlignment="1">
      <alignment horizontal="left" vertical="center"/>
    </xf>
    <xf numFmtId="0" fontId="39" fillId="0" borderId="7" xfId="45" quotePrefix="1" applyFont="1" applyBorder="1" applyAlignment="1">
      <alignment horizontal="left" vertical="center"/>
    </xf>
    <xf numFmtId="0" fontId="2" fillId="0" borderId="7" xfId="0" quotePrefix="1" applyFont="1" applyBorder="1" applyAlignment="1">
      <alignment horizontal="left" vertical="center" wrapText="1"/>
    </xf>
    <xf numFmtId="0" fontId="2" fillId="0" borderId="7" xfId="45" quotePrefix="1" applyFont="1" applyBorder="1" applyAlignment="1">
      <alignment horizontal="left" vertical="center"/>
    </xf>
    <xf numFmtId="0" fontId="72" fillId="24" borderId="7" xfId="45" applyFont="1" applyFill="1" applyBorder="1" applyAlignment="1">
      <alignment horizontal="left" vertical="center"/>
    </xf>
    <xf numFmtId="165" fontId="0" fillId="29" borderId="8" xfId="0" applyNumberFormat="1" applyFill="1" applyBorder="1" applyAlignment="1">
      <alignment horizontal="center" vertical="center"/>
    </xf>
    <xf numFmtId="0" fontId="44" fillId="26" borderId="7" xfId="0" applyFont="1" applyFill="1" applyBorder="1" applyAlignment="1">
      <alignment vertical="center" wrapText="1"/>
    </xf>
    <xf numFmtId="0" fontId="58" fillId="26" borderId="7" xfId="0" applyFont="1" applyFill="1" applyBorder="1" applyAlignment="1">
      <alignment horizontal="left" vertical="center" wrapText="1"/>
    </xf>
    <xf numFmtId="0" fontId="44" fillId="0" borderId="7" xfId="45" quotePrefix="1" applyFont="1" applyFill="1" applyBorder="1" applyAlignment="1">
      <alignment horizontal="left" vertical="center" wrapText="1"/>
    </xf>
    <xf numFmtId="0" fontId="44" fillId="26" borderId="7" xfId="45" quotePrefix="1" applyFont="1" applyFill="1" applyBorder="1" applyAlignment="1">
      <alignment horizontal="left" vertical="center" wrapText="1"/>
    </xf>
    <xf numFmtId="0" fontId="83" fillId="30" borderId="7" xfId="45" applyFont="1" applyFill="1" applyBorder="1" applyAlignment="1">
      <alignment horizontal="left" vertical="center"/>
    </xf>
    <xf numFmtId="0" fontId="47" fillId="0" borderId="17" xfId="0" applyFont="1" applyFill="1" applyBorder="1" applyAlignment="1">
      <alignment horizontal="left" vertical="center" wrapText="1" indent="2"/>
    </xf>
    <xf numFmtId="0" fontId="71" fillId="24" borderId="7" xfId="0" applyFont="1" applyFill="1" applyBorder="1" applyAlignment="1">
      <alignment horizontal="left" vertical="center" wrapText="1"/>
    </xf>
    <xf numFmtId="0" fontId="44" fillId="26" borderId="0" xfId="0" applyFont="1" applyFill="1" applyAlignment="1">
      <alignment vertical="center" wrapText="1"/>
    </xf>
    <xf numFmtId="0" fontId="3" fillId="0" borderId="16" xfId="46" applyFont="1" applyFill="1" applyBorder="1" applyAlignment="1">
      <alignment vertical="center"/>
    </xf>
    <xf numFmtId="0" fontId="2" fillId="0" borderId="17" xfId="46" applyFont="1" applyFill="1" applyBorder="1" applyAlignment="1">
      <alignment vertical="center"/>
    </xf>
    <xf numFmtId="0" fontId="2" fillId="0" borderId="18" xfId="46" applyFont="1" applyFill="1" applyBorder="1" applyAlignment="1">
      <alignment vertical="center"/>
    </xf>
    <xf numFmtId="0" fontId="3" fillId="27" borderId="18" xfId="46" applyFont="1" applyFill="1" applyBorder="1" applyAlignment="1">
      <alignment vertical="center"/>
    </xf>
    <xf numFmtId="0" fontId="2" fillId="27" borderId="0" xfId="46" applyFont="1" applyFill="1" applyBorder="1" applyAlignment="1">
      <alignment horizontal="left" vertical="center"/>
    </xf>
    <xf numFmtId="0" fontId="2" fillId="0" borderId="14" xfId="46" applyFont="1" applyFill="1" applyBorder="1" applyAlignment="1">
      <alignment vertical="center"/>
    </xf>
    <xf numFmtId="0" fontId="2" fillId="0" borderId="0" xfId="46" applyFont="1" applyFill="1" applyBorder="1" applyAlignment="1">
      <alignment vertical="center"/>
    </xf>
    <xf numFmtId="0" fontId="2" fillId="0" borderId="13" xfId="46" applyFont="1" applyFill="1" applyBorder="1" applyAlignment="1">
      <alignment vertical="center"/>
    </xf>
    <xf numFmtId="0" fontId="2" fillId="27" borderId="13" xfId="46" applyFont="1" applyFill="1" applyBorder="1" applyAlignment="1">
      <alignment vertical="center"/>
    </xf>
    <xf numFmtId="0" fontId="2" fillId="27" borderId="15" xfId="46" applyFont="1" applyFill="1" applyBorder="1" applyAlignment="1">
      <alignment vertical="center"/>
    </xf>
    <xf numFmtId="0" fontId="2" fillId="0" borderId="7" xfId="46" applyFont="1" applyFill="1" applyBorder="1" applyAlignment="1">
      <alignment horizontal="left" vertical="center"/>
    </xf>
    <xf numFmtId="0" fontId="62" fillId="30" borderId="7" xfId="46" applyFont="1" applyFill="1" applyBorder="1" applyAlignment="1">
      <alignment vertical="center" wrapText="1"/>
    </xf>
    <xf numFmtId="0" fontId="62" fillId="30" borderId="7" xfId="46" applyFont="1" applyFill="1" applyBorder="1" applyAlignment="1">
      <alignment horizontal="center" vertical="center" wrapText="1"/>
    </xf>
    <xf numFmtId="0" fontId="37" fillId="27" borderId="7" xfId="46" applyFont="1" applyFill="1" applyBorder="1" applyAlignment="1">
      <alignment horizontal="center" vertical="center" wrapText="1"/>
    </xf>
    <xf numFmtId="0" fontId="51" fillId="30" borderId="7" xfId="46" applyFont="1" applyFill="1" applyBorder="1" applyAlignment="1">
      <alignment horizontal="center" vertical="center"/>
    </xf>
    <xf numFmtId="0" fontId="51" fillId="30" borderId="7" xfId="46" applyFont="1" applyFill="1" applyBorder="1" applyAlignment="1">
      <alignment vertical="center"/>
    </xf>
    <xf numFmtId="0" fontId="2" fillId="0" borderId="7" xfId="46" applyFont="1" applyFill="1" applyBorder="1" applyAlignment="1">
      <alignment horizontal="left" vertical="center" wrapText="1"/>
    </xf>
    <xf numFmtId="0" fontId="2" fillId="27" borderId="7" xfId="46" applyFont="1" applyFill="1" applyBorder="1" applyAlignment="1">
      <alignment horizontal="left" vertical="center" wrapText="1"/>
    </xf>
    <xf numFmtId="0" fontId="51" fillId="30" borderId="7" xfId="46" applyFont="1" applyFill="1" applyBorder="1" applyAlignment="1">
      <alignment horizontal="left" vertical="center"/>
    </xf>
    <xf numFmtId="0" fontId="51" fillId="30" borderId="7" xfId="46" applyFont="1" applyFill="1" applyBorder="1" applyAlignment="1">
      <alignment vertical="center" wrapText="1"/>
    </xf>
    <xf numFmtId="0" fontId="51" fillId="27" borderId="7" xfId="46" applyFont="1" applyFill="1" applyBorder="1" applyAlignment="1">
      <alignment vertical="center"/>
    </xf>
    <xf numFmtId="0" fontId="43" fillId="24" borderId="7" xfId="46" applyFont="1" applyFill="1" applyBorder="1" applyAlignment="1">
      <alignment horizontal="left" vertical="center"/>
    </xf>
    <xf numFmtId="0" fontId="44" fillId="25" borderId="7" xfId="46" applyFont="1" applyFill="1" applyBorder="1" applyAlignment="1">
      <alignment horizontal="right" vertical="center"/>
    </xf>
    <xf numFmtId="0" fontId="2" fillId="0" borderId="7" xfId="46" quotePrefix="1" applyFont="1" applyFill="1" applyBorder="1" applyAlignment="1">
      <alignment horizontal="left" vertical="center" wrapText="1"/>
    </xf>
    <xf numFmtId="0" fontId="44" fillId="0" borderId="7" xfId="46" quotePrefix="1" applyFont="1" applyFill="1" applyBorder="1" applyAlignment="1">
      <alignment horizontal="left" vertical="center" wrapText="1"/>
    </xf>
    <xf numFmtId="0" fontId="44" fillId="26" borderId="7" xfId="46" quotePrefix="1" applyFont="1" applyFill="1" applyBorder="1" applyAlignment="1">
      <alignment horizontal="left" vertical="center" wrapText="1"/>
    </xf>
    <xf numFmtId="165" fontId="0" fillId="29" borderId="8" xfId="0" applyNumberFormat="1" applyFill="1" applyBorder="1" applyAlignment="1">
      <alignment horizontal="center" vertical="center"/>
    </xf>
    <xf numFmtId="0" fontId="44" fillId="26" borderId="0" xfId="0" applyFont="1" applyFill="1" applyBorder="1" applyAlignment="1">
      <alignment vertical="center" wrapText="1"/>
    </xf>
    <xf numFmtId="0" fontId="78" fillId="26" borderId="7" xfId="0" applyFont="1" applyFill="1" applyBorder="1" applyAlignment="1">
      <alignment vertical="center" wrapText="1"/>
    </xf>
    <xf numFmtId="0" fontId="78" fillId="24" borderId="7" xfId="0" applyFont="1" applyFill="1" applyBorder="1" applyAlignment="1">
      <alignment vertical="center" wrapText="1"/>
    </xf>
    <xf numFmtId="0" fontId="0" fillId="0" borderId="0" xfId="0" applyBorder="1" applyAlignment="1">
      <alignment horizontal="center" vertical="center"/>
    </xf>
    <xf numFmtId="0" fontId="46" fillId="29" borderId="16" xfId="0" applyFont="1" applyFill="1" applyBorder="1" applyAlignment="1">
      <alignment horizontal="left" vertical="center" wrapText="1"/>
    </xf>
    <xf numFmtId="0" fontId="0" fillId="29" borderId="17" xfId="0" applyFill="1" applyBorder="1" applyAlignment="1">
      <alignment horizontal="center" vertical="center"/>
    </xf>
    <xf numFmtId="165" fontId="47" fillId="29" borderId="18" xfId="0" applyNumberFormat="1" applyFont="1" applyFill="1" applyBorder="1" applyAlignment="1">
      <alignment horizontal="left" vertical="center"/>
    </xf>
    <xf numFmtId="0" fontId="46" fillId="0" borderId="22" xfId="0" applyFont="1" applyFill="1" applyBorder="1" applyAlignment="1">
      <alignment horizontal="left" vertical="center" wrapText="1"/>
    </xf>
    <xf numFmtId="0" fontId="47" fillId="0" borderId="22" xfId="0" applyFont="1" applyFill="1" applyBorder="1" applyAlignment="1">
      <alignment horizontal="left" vertical="center" wrapText="1" indent="2"/>
    </xf>
    <xf numFmtId="1" fontId="47" fillId="0" borderId="7" xfId="0" applyNumberFormat="1" applyFont="1" applyFill="1" applyBorder="1" applyAlignment="1">
      <alignment horizontal="center" vertical="center"/>
    </xf>
    <xf numFmtId="0" fontId="46" fillId="0" borderId="24" xfId="0" applyFont="1" applyFill="1" applyBorder="1" applyAlignment="1">
      <alignment horizontal="left" vertical="center" wrapText="1"/>
    </xf>
    <xf numFmtId="0" fontId="89" fillId="0" borderId="7" xfId="0" applyFont="1" applyFill="1" applyBorder="1" applyAlignment="1">
      <alignment horizontal="left" vertical="center" wrapText="1" indent="2"/>
    </xf>
    <xf numFmtId="0" fontId="7" fillId="0" borderId="27" xfId="45" applyFont="1" applyBorder="1" applyAlignment="1">
      <alignment horizontal="center" vertical="center" wrapText="1"/>
    </xf>
    <xf numFmtId="0" fontId="63" fillId="0" borderId="27" xfId="45" applyFont="1" applyBorder="1" applyAlignment="1">
      <alignment horizontal="center" vertical="center"/>
    </xf>
    <xf numFmtId="0" fontId="7" fillId="28" borderId="28" xfId="45" applyFont="1" applyFill="1" applyBorder="1" applyAlignment="1">
      <alignment horizontal="center" vertical="center" wrapText="1"/>
    </xf>
    <xf numFmtId="0" fontId="63" fillId="28" borderId="28" xfId="45" applyFont="1" applyFill="1" applyBorder="1" applyAlignment="1">
      <alignment horizontal="center" vertical="center"/>
    </xf>
    <xf numFmtId="0" fontId="64" fillId="0" borderId="29" xfId="45" applyFont="1" applyBorder="1" applyAlignment="1">
      <alignment horizontal="center" vertical="center" wrapText="1"/>
    </xf>
    <xf numFmtId="0" fontId="64" fillId="0" borderId="30" xfId="45" applyFont="1" applyBorder="1" applyAlignment="1">
      <alignment horizontal="center" vertical="center"/>
    </xf>
    <xf numFmtId="0" fontId="64" fillId="0" borderId="31" xfId="45" applyFont="1" applyBorder="1" applyAlignment="1">
      <alignment horizontal="center" vertical="center"/>
    </xf>
    <xf numFmtId="0" fontId="64" fillId="0" borderId="32" xfId="45" applyFont="1" applyBorder="1" applyAlignment="1">
      <alignment horizontal="center" vertical="center" wrapText="1"/>
    </xf>
    <xf numFmtId="0" fontId="64" fillId="0" borderId="33" xfId="45" applyFont="1" applyBorder="1" applyAlignment="1">
      <alignment horizontal="center" vertical="center"/>
    </xf>
    <xf numFmtId="0" fontId="64" fillId="0" borderId="34" xfId="45" applyFont="1" applyBorder="1" applyAlignment="1">
      <alignment horizontal="center" vertical="center"/>
    </xf>
    <xf numFmtId="0" fontId="62" fillId="30" borderId="0" xfId="46" applyFont="1" applyFill="1" applyBorder="1" applyAlignment="1" applyProtection="1">
      <alignment horizontal="center" vertical="center" wrapText="1"/>
    </xf>
    <xf numFmtId="0" fontId="37" fillId="28" borderId="24" xfId="46" applyFont="1" applyFill="1" applyBorder="1" applyAlignment="1" applyProtection="1">
      <alignment horizontal="center" vertical="center" wrapText="1"/>
    </xf>
    <xf numFmtId="0" fontId="5" fillId="27" borderId="26" xfId="46" applyFont="1" applyFill="1" applyBorder="1" applyAlignment="1">
      <alignment horizontal="center" vertical="center"/>
    </xf>
    <xf numFmtId="0" fontId="5" fillId="28" borderId="26" xfId="46" applyFont="1" applyFill="1" applyBorder="1" applyAlignment="1">
      <alignment horizontal="left" vertical="center"/>
    </xf>
    <xf numFmtId="0" fontId="43" fillId="27" borderId="7" xfId="0" applyFont="1" applyFill="1" applyBorder="1" applyAlignment="1">
      <alignment horizontal="center" vertical="center" wrapText="1"/>
    </xf>
    <xf numFmtId="0" fontId="43" fillId="27" borderId="7" xfId="0" applyFont="1" applyFill="1" applyBorder="1" applyAlignment="1">
      <alignment horizontal="center" vertical="center"/>
    </xf>
    <xf numFmtId="0" fontId="2" fillId="0" borderId="25" xfId="45" applyFont="1" applyFill="1" applyBorder="1" applyAlignment="1">
      <alignment horizontal="left" vertical="top" wrapText="1"/>
    </xf>
    <xf numFmtId="0" fontId="2" fillId="0" borderId="24" xfId="45" applyFont="1" applyFill="1" applyBorder="1" applyAlignment="1">
      <alignment horizontal="left" vertical="top" wrapText="1"/>
    </xf>
    <xf numFmtId="0" fontId="2" fillId="0" borderId="15" xfId="45" applyFont="1" applyFill="1" applyBorder="1" applyAlignment="1">
      <alignment horizontal="left" vertical="top" wrapText="1"/>
    </xf>
    <xf numFmtId="0" fontId="1" fillId="25" borderId="7" xfId="46" applyFont="1" applyFill="1" applyBorder="1" applyAlignment="1">
      <alignment horizontal="center" vertical="center"/>
    </xf>
    <xf numFmtId="0" fontId="71" fillId="0" borderId="8" xfId="45" applyFont="1" applyFill="1" applyBorder="1" applyAlignment="1">
      <alignment horizontal="left" vertical="center" wrapText="1"/>
    </xf>
    <xf numFmtId="0" fontId="49" fillId="0" borderId="0" xfId="0" applyFont="1" applyFill="1" applyBorder="1" applyAlignment="1" applyProtection="1">
      <alignment horizontal="left" vertical="center"/>
    </xf>
    <xf numFmtId="0" fontId="2" fillId="0" borderId="7" xfId="46" applyFont="1" applyBorder="1" applyAlignment="1">
      <alignment horizontal="center" vertical="center"/>
    </xf>
    <xf numFmtId="0" fontId="65" fillId="35" borderId="0" xfId="46" applyFont="1" applyFill="1" applyBorder="1" applyAlignment="1" applyProtection="1">
      <alignment horizontal="center" vertical="center" wrapText="1"/>
    </xf>
    <xf numFmtId="0" fontId="49" fillId="0" borderId="35" xfId="0" applyFont="1" applyFill="1" applyBorder="1" applyAlignment="1" applyProtection="1">
      <alignment horizontal="center" vertical="center" wrapText="1"/>
    </xf>
    <xf numFmtId="0" fontId="49" fillId="0" borderId="36" xfId="0" applyFont="1" applyFill="1" applyBorder="1" applyAlignment="1" applyProtection="1">
      <alignment horizontal="center" vertical="center" wrapText="1"/>
    </xf>
    <xf numFmtId="0" fontId="66" fillId="36" borderId="0" xfId="0" applyFont="1" applyFill="1" applyBorder="1" applyAlignment="1" applyProtection="1">
      <alignment horizontal="center" vertical="center" wrapText="1"/>
    </xf>
    <xf numFmtId="0" fontId="53" fillId="37" borderId="18" xfId="0" applyFont="1" applyFill="1" applyBorder="1" applyAlignment="1">
      <alignment horizontal="center" vertical="center" textRotation="90" wrapText="1"/>
    </xf>
    <xf numFmtId="0" fontId="53" fillId="37" borderId="13" xfId="0" applyFont="1" applyFill="1" applyBorder="1" applyAlignment="1">
      <alignment horizontal="center" vertical="center" textRotation="90" wrapText="1"/>
    </xf>
    <xf numFmtId="0" fontId="53" fillId="0" borderId="20" xfId="0" applyFont="1" applyFill="1" applyBorder="1" applyAlignment="1">
      <alignment horizontal="center" vertical="center" textRotation="90" wrapText="1"/>
    </xf>
    <xf numFmtId="0" fontId="53" fillId="0" borderId="23" xfId="0" applyFont="1" applyFill="1" applyBorder="1" applyAlignment="1">
      <alignment horizontal="center" vertical="center" textRotation="90" wrapText="1"/>
    </xf>
    <xf numFmtId="0" fontId="53" fillId="0" borderId="14" xfId="0" applyFont="1" applyFill="1" applyBorder="1" applyAlignment="1">
      <alignment horizontal="center" vertical="center" textRotation="90" wrapText="1"/>
    </xf>
    <xf numFmtId="0" fontId="53" fillId="0" borderId="21" xfId="0" applyFont="1" applyFill="1" applyBorder="1" applyAlignment="1">
      <alignment horizontal="center" vertical="center" textRotation="90" wrapText="1"/>
    </xf>
    <xf numFmtId="1" fontId="47" fillId="0" borderId="20" xfId="0" applyNumberFormat="1" applyFont="1" applyFill="1" applyBorder="1" applyAlignment="1">
      <alignment horizontal="center" vertical="center" wrapText="1"/>
    </xf>
    <xf numFmtId="1" fontId="47" fillId="0" borderId="23" xfId="0" applyNumberFormat="1" applyFont="1" applyFill="1" applyBorder="1" applyAlignment="1">
      <alignment horizontal="center" vertical="center" wrapText="1"/>
    </xf>
    <xf numFmtId="1" fontId="47" fillId="0" borderId="21" xfId="0" applyNumberFormat="1" applyFont="1" applyFill="1" applyBorder="1" applyAlignment="1">
      <alignment horizontal="center" vertical="center" wrapText="1"/>
    </xf>
    <xf numFmtId="0" fontId="85" fillId="31" borderId="20" xfId="0" applyFont="1" applyFill="1" applyBorder="1" applyAlignment="1">
      <alignment horizontal="center" vertical="center" wrapText="1"/>
    </xf>
    <xf numFmtId="0" fontId="47" fillId="31" borderId="20" xfId="0" applyFont="1" applyFill="1" applyBorder="1" applyAlignment="1">
      <alignment horizontal="center" vertical="center" wrapText="1"/>
    </xf>
    <xf numFmtId="0" fontId="53" fillId="0" borderId="16" xfId="0" applyFont="1" applyFill="1" applyBorder="1" applyAlignment="1">
      <alignment horizontal="center" vertical="center" textRotation="90" wrapText="1"/>
    </xf>
    <xf numFmtId="0" fontId="53" fillId="0" borderId="18" xfId="0" applyFont="1" applyFill="1" applyBorder="1" applyAlignment="1">
      <alignment horizontal="center" vertical="center" textRotation="90" wrapText="1"/>
    </xf>
    <xf numFmtId="0" fontId="53" fillId="0" borderId="13" xfId="0" applyFont="1" applyFill="1" applyBorder="1" applyAlignment="1">
      <alignment horizontal="center" vertical="center" textRotation="90" wrapText="1"/>
    </xf>
    <xf numFmtId="0" fontId="53" fillId="0" borderId="25" xfId="0" applyFont="1" applyFill="1" applyBorder="1" applyAlignment="1">
      <alignment horizontal="center" vertical="center" textRotation="90" wrapText="1"/>
    </xf>
    <xf numFmtId="0" fontId="53" fillId="0" borderId="15" xfId="0" applyFont="1" applyFill="1" applyBorder="1" applyAlignment="1">
      <alignment horizontal="center" vertical="center" textRotation="90" wrapText="1"/>
    </xf>
    <xf numFmtId="165" fontId="0" fillId="29" borderId="8" xfId="0" applyNumberFormat="1" applyFill="1" applyBorder="1" applyAlignment="1">
      <alignment horizontal="center" vertical="center"/>
    </xf>
    <xf numFmtId="0" fontId="71" fillId="27" borderId="22" xfId="0" applyFont="1" applyFill="1" applyBorder="1" applyAlignment="1">
      <alignment horizontal="center" vertical="center" wrapText="1"/>
    </xf>
    <xf numFmtId="0" fontId="71" fillId="27" borderId="8" xfId="0" applyFont="1" applyFill="1" applyBorder="1" applyAlignment="1">
      <alignment horizontal="center" vertical="center" wrapText="1"/>
    </xf>
    <xf numFmtId="0" fontId="2" fillId="0" borderId="25" xfId="46" applyFont="1" applyFill="1" applyBorder="1" applyAlignment="1">
      <alignment horizontal="left" vertical="top" wrapText="1"/>
    </xf>
    <xf numFmtId="0" fontId="2" fillId="0" borderId="24" xfId="46" applyFont="1" applyFill="1" applyBorder="1" applyAlignment="1">
      <alignment horizontal="left" vertical="top" wrapText="1"/>
    </xf>
    <xf numFmtId="0" fontId="2" fillId="0" borderId="15" xfId="46" applyFont="1" applyFill="1" applyBorder="1" applyAlignment="1">
      <alignment horizontal="left" vertical="top" wrapText="1"/>
    </xf>
    <xf numFmtId="0" fontId="66" fillId="38" borderId="0" xfId="0" applyFont="1" applyFill="1" applyBorder="1" applyAlignment="1" applyProtection="1">
      <alignment horizontal="center" vertical="center" wrapText="1"/>
    </xf>
    <xf numFmtId="0" fontId="87" fillId="0" borderId="20" xfId="0" applyFont="1" applyFill="1" applyBorder="1" applyAlignment="1">
      <alignment horizontal="center" vertical="center" textRotation="90" wrapText="1"/>
    </xf>
    <xf numFmtId="0" fontId="87" fillId="0" borderId="23" xfId="0" applyFont="1" applyFill="1" applyBorder="1" applyAlignment="1">
      <alignment horizontal="center" vertical="center" textRotation="90" wrapText="1"/>
    </xf>
    <xf numFmtId="0" fontId="87" fillId="0" borderId="14" xfId="0" applyFont="1" applyFill="1" applyBorder="1" applyAlignment="1">
      <alignment horizontal="center" vertical="center" textRotation="90" wrapText="1"/>
    </xf>
    <xf numFmtId="0" fontId="87" fillId="0" borderId="21" xfId="0" applyFont="1" applyFill="1" applyBorder="1" applyAlignment="1">
      <alignment horizontal="center" vertical="center" textRotation="90" wrapText="1"/>
    </xf>
    <xf numFmtId="0" fontId="88" fillId="0" borderId="16" xfId="0" applyFont="1" applyFill="1" applyBorder="1" applyAlignment="1">
      <alignment horizontal="center" vertical="center" textRotation="90" wrapText="1"/>
    </xf>
    <xf numFmtId="0" fontId="88" fillId="0" borderId="18" xfId="0" applyFont="1" applyFill="1" applyBorder="1" applyAlignment="1">
      <alignment horizontal="center" vertical="center" textRotation="90" wrapText="1"/>
    </xf>
    <xf numFmtId="0" fontId="88" fillId="0" borderId="14" xfId="0" applyFont="1" applyFill="1" applyBorder="1" applyAlignment="1">
      <alignment horizontal="center" vertical="center" textRotation="90" wrapText="1"/>
    </xf>
    <xf numFmtId="0" fontId="88" fillId="0" borderId="13" xfId="0" applyFont="1" applyFill="1" applyBorder="1" applyAlignment="1">
      <alignment horizontal="center" vertical="center" textRotation="90" wrapText="1"/>
    </xf>
    <xf numFmtId="0" fontId="88" fillId="0" borderId="25" xfId="0" applyFont="1" applyFill="1" applyBorder="1" applyAlignment="1">
      <alignment horizontal="center" vertical="center" textRotation="90" wrapText="1"/>
    </xf>
    <xf numFmtId="0" fontId="88" fillId="0" borderId="15" xfId="0" applyFont="1" applyFill="1" applyBorder="1" applyAlignment="1">
      <alignment horizontal="center" vertical="center" textRotation="90" wrapText="1"/>
    </xf>
  </cellXfs>
  <cellStyles count="51">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Bad" xfId="19" xr:uid="{00000000-0005-0000-0000-000012000000}"/>
    <cellStyle name="Calculation" xfId="20" xr:uid="{00000000-0005-0000-0000-000013000000}"/>
    <cellStyle name="Check Cell" xfId="21" xr:uid="{00000000-0005-0000-0000-000014000000}"/>
    <cellStyle name="Euro" xfId="22" xr:uid="{00000000-0005-0000-0000-000015000000}"/>
    <cellStyle name="Explanatory Text" xfId="23" xr:uid="{00000000-0005-0000-0000-000016000000}"/>
    <cellStyle name="Good" xfId="24" xr:uid="{00000000-0005-0000-0000-000017000000}"/>
    <cellStyle name="Header" xfId="25" xr:uid="{00000000-0005-0000-0000-000018000000}"/>
    <cellStyle name="Heading 1" xfId="26" xr:uid="{00000000-0005-0000-0000-000019000000}"/>
    <cellStyle name="Heading 2" xfId="27" xr:uid="{00000000-0005-0000-0000-00001A000000}"/>
    <cellStyle name="Heading 3" xfId="28" xr:uid="{00000000-0005-0000-0000-00001B000000}"/>
    <cellStyle name="Heading 4" xfId="29" xr:uid="{00000000-0005-0000-0000-00001C000000}"/>
    <cellStyle name="Input" xfId="30" xr:uid="{00000000-0005-0000-0000-00001D000000}"/>
    <cellStyle name="InputScore1" xfId="31" xr:uid="{00000000-0005-0000-0000-00001E000000}"/>
    <cellStyle name="InputScore2" xfId="32" xr:uid="{00000000-0005-0000-0000-00001F000000}"/>
    <cellStyle name="InputScore3" xfId="33" xr:uid="{00000000-0005-0000-0000-000020000000}"/>
    <cellStyle name="InputWeight0" xfId="34" xr:uid="{00000000-0005-0000-0000-000021000000}"/>
    <cellStyle name="InputWeight1" xfId="35" xr:uid="{00000000-0005-0000-0000-000022000000}"/>
    <cellStyle name="InputWeight2" xfId="36" xr:uid="{00000000-0005-0000-0000-000023000000}"/>
    <cellStyle name="InputWeight3" xfId="37" xr:uid="{00000000-0005-0000-0000-000024000000}"/>
    <cellStyle name="Level0" xfId="38" xr:uid="{00000000-0005-0000-0000-000025000000}"/>
    <cellStyle name="Level1" xfId="39" xr:uid="{00000000-0005-0000-0000-000026000000}"/>
    <cellStyle name="Level2" xfId="40" xr:uid="{00000000-0005-0000-0000-000027000000}"/>
    <cellStyle name="Level3" xfId="41" xr:uid="{00000000-0005-0000-0000-000028000000}"/>
    <cellStyle name="Linked Cell" xfId="42" xr:uid="{00000000-0005-0000-0000-000029000000}"/>
    <cellStyle name="Neutral" xfId="43" xr:uid="{00000000-0005-0000-0000-00002A000000}"/>
    <cellStyle name="Normal" xfId="0" builtinId="0"/>
    <cellStyle name="Normal 2" xfId="44" xr:uid="{00000000-0005-0000-0000-00002C000000}"/>
    <cellStyle name="Normal 3" xfId="45" xr:uid="{00000000-0005-0000-0000-00002D000000}"/>
    <cellStyle name="Normal 3 2" xfId="46" xr:uid="{00000000-0005-0000-0000-00002E000000}"/>
    <cellStyle name="Output" xfId="47" xr:uid="{00000000-0005-0000-0000-00002F000000}"/>
    <cellStyle name="SubHeader" xfId="48" xr:uid="{00000000-0005-0000-0000-000030000000}"/>
    <cellStyle name="Title" xfId="49" xr:uid="{00000000-0005-0000-0000-000031000000}"/>
    <cellStyle name="Warning Text" xfId="50" xr:uid="{00000000-0005-0000-0000-00003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114300</xdr:colOff>
      <xdr:row>0</xdr:row>
      <xdr:rowOff>1073150</xdr:rowOff>
    </xdr:to>
    <xdr:pic>
      <xdr:nvPicPr>
        <xdr:cNvPr id="2" name="Image 1">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3086100" cy="1073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127000</xdr:colOff>
      <xdr:row>0</xdr:row>
      <xdr:rowOff>114300</xdr:rowOff>
    </xdr:from>
    <xdr:to>
      <xdr:col>1</xdr:col>
      <xdr:colOff>1865312</xdr:colOff>
      <xdr:row>1</xdr:row>
      <xdr:rowOff>50800</xdr:rowOff>
    </xdr:to>
    <xdr:pic>
      <xdr:nvPicPr>
        <xdr:cNvPr id="1208" name="Image 1">
          <a:extLst>
            <a:ext uri="{FF2B5EF4-FFF2-40B4-BE49-F238E27FC236}">
              <a16:creationId xmlns:a16="http://schemas.microsoft.com/office/drawing/2014/main" id="{00000000-0008-0000-0200-0000B8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0" y="114300"/>
          <a:ext cx="3314700" cy="1130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127000</xdr:colOff>
      <xdr:row>0</xdr:row>
      <xdr:rowOff>114300</xdr:rowOff>
    </xdr:from>
    <xdr:to>
      <xdr:col>1</xdr:col>
      <xdr:colOff>2206624</xdr:colOff>
      <xdr:row>1</xdr:row>
      <xdr:rowOff>53975</xdr:rowOff>
    </xdr:to>
    <xdr:pic>
      <xdr:nvPicPr>
        <xdr:cNvPr id="2" name="Image 1">
          <a:extLst>
            <a:ext uri="{FF2B5EF4-FFF2-40B4-BE49-F238E27FC236}">
              <a16:creationId xmlns:a16="http://schemas.microsoft.com/office/drawing/2014/main" id="{FED3A3F3-11D0-493B-BF81-83F0C8BCB8D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0" y="114300"/>
          <a:ext cx="3320097" cy="1126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Grille%20de%20fonctions%202007-11-13.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OSI_MOD_SOF%20Synth&#232;se%20Appel%20Offre_V0051%20GENSMA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plications"/>
      <sheetName val="Scores"/>
      <sheetName val="Correspondance Comparatif Vista"/>
      <sheetName val="Correspondance_Comparatif_Vista"/>
      <sheetName val="Paramètre"/>
      <sheetName val="Analyse_-Réservé_à_IMA"/>
      <sheetName val="CANDIDATURE (2)"/>
      <sheetName val="Correspondance_Comparatif_Vist1"/>
      <sheetName val="Correspondance_Comparatif_Vist2"/>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f Modèle"/>
      <sheetName val="Ref.  Modèle "/>
      <sheetName val="Guide"/>
      <sheetName val="Fiche fournisseur"/>
      <sheetName val="Proposition financière"/>
      <sheetName val="Caracterisitiques Fonctionnelle"/>
      <sheetName val="Caracterisitiques  techniques "/>
      <sheetName val="Caracterisitiques commerciales"/>
      <sheetName val="Analyse -Réservé à IMA"/>
      <sheetName val="Synthèse analyse -Réservé IMA"/>
      <sheetName val="Paramètre"/>
      <sheetName val="ref_Modèle"/>
      <sheetName val="Ref___Modèle_"/>
      <sheetName val="Fiche_fournisseur"/>
      <sheetName val="Proposition_financière"/>
      <sheetName val="Caracterisitiques_Fonctionnelle"/>
      <sheetName val="Caracterisitiques__techniques_"/>
      <sheetName val="Caracterisitiques_commerciales"/>
      <sheetName val="Analyse_-Réservé_à_IMA"/>
      <sheetName val="Synthèse_analyse_-Réservé_IMA"/>
      <sheetName val="ref_Modèle1"/>
      <sheetName val="Ref___Modèle_1"/>
      <sheetName val="Fiche_fournisseur1"/>
      <sheetName val="Proposition_financière1"/>
      <sheetName val="Caracterisitiques_Fonctionnell1"/>
      <sheetName val="Caracterisitiques__techniques_1"/>
      <sheetName val="Caracterisitiques_commerciales1"/>
      <sheetName val="Analyse_-Réservé_à_IMA1"/>
      <sheetName val="Synthèse_analyse_-Réservé_IMA1"/>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row r="1">
          <cell r="G1" t="str">
            <v xml:space="preserve"> Appel d'Offres - Analyse résultats </v>
          </cell>
        </row>
        <row r="5">
          <cell r="A5" t="str">
            <v>Code Projet :  PRJ</v>
          </cell>
          <cell r="H5" t="str">
            <v>Identification des personnes qui réalisent la Synthèse Appel d'Offre (SOF)</v>
          </cell>
          <cell r="J5" t="str">
            <v>Nom - Prénom</v>
          </cell>
          <cell r="M5" t="str">
            <v>Service</v>
          </cell>
          <cell r="P5" t="str">
            <v>Rôle dans le Projet</v>
          </cell>
        </row>
        <row r="6">
          <cell r="A6" t="str">
            <v>Nom du Projet : Nom Projet</v>
          </cell>
        </row>
        <row r="7">
          <cell r="A7" t="str">
            <v>Date de réalisation de la synthèse</v>
          </cell>
        </row>
        <row r="14">
          <cell r="G14" t="str">
            <v>Solution 1 : Solution 1</v>
          </cell>
          <cell r="K14" t="str">
            <v>Solution 2 : Solution 2</v>
          </cell>
          <cell r="O14" t="str">
            <v>Solution 3 : Solution 3</v>
          </cell>
        </row>
        <row r="15">
          <cell r="A15">
            <v>0</v>
          </cell>
          <cell r="C15" t="str">
            <v>Exigences (fonctionnelles, techniques, projet etc..)</v>
          </cell>
          <cell r="G15" t="str">
            <v>note</v>
          </cell>
          <cell r="H15" t="str">
            <v>Note sur 10</v>
          </cell>
          <cell r="I15" t="str">
            <v>Note pondérée</v>
          </cell>
          <cell r="K15" t="str">
            <v>note</v>
          </cell>
          <cell r="L15" t="str">
            <v>Note sur 10</v>
          </cell>
          <cell r="M15" t="str">
            <v>Note pondérée</v>
          </cell>
          <cell r="O15" t="str">
            <v>note</v>
          </cell>
          <cell r="P15" t="str">
            <v>Note sur 10</v>
          </cell>
          <cell r="Q15" t="str">
            <v>Note pondérée</v>
          </cell>
        </row>
        <row r="16">
          <cell r="B16">
            <v>0</v>
          </cell>
          <cell r="C16" t="str">
            <v>XXXX</v>
          </cell>
          <cell r="I16">
            <v>0</v>
          </cell>
          <cell r="M16">
            <v>0</v>
          </cell>
          <cell r="Q16">
            <v>0</v>
          </cell>
        </row>
        <row r="17">
          <cell r="C17">
            <v>0</v>
          </cell>
          <cell r="D17" t="str">
            <v>Id.</v>
          </cell>
          <cell r="E17" t="str">
            <v>XXX</v>
          </cell>
          <cell r="F17">
            <v>0</v>
          </cell>
          <cell r="H17">
            <v>0</v>
          </cell>
          <cell r="I17">
            <v>0</v>
          </cell>
          <cell r="J17">
            <v>0</v>
          </cell>
          <cell r="L17">
            <v>0</v>
          </cell>
          <cell r="M17">
            <v>0</v>
          </cell>
          <cell r="N17">
            <v>0</v>
          </cell>
          <cell r="P17">
            <v>0</v>
          </cell>
          <cell r="Q17">
            <v>0</v>
          </cell>
          <cell r="R17">
            <v>0</v>
          </cell>
        </row>
        <row r="18">
          <cell r="C18">
            <v>0</v>
          </cell>
          <cell r="D18" t="str">
            <v>Id.</v>
          </cell>
          <cell r="H18">
            <v>0</v>
          </cell>
          <cell r="I18">
            <v>0</v>
          </cell>
          <cell r="L18">
            <v>0</v>
          </cell>
          <cell r="M18">
            <v>0</v>
          </cell>
          <cell r="P18">
            <v>0</v>
          </cell>
          <cell r="Q18">
            <v>0</v>
          </cell>
        </row>
        <row r="19">
          <cell r="C19">
            <v>0</v>
          </cell>
          <cell r="D19" t="str">
            <v>Id.</v>
          </cell>
          <cell r="H19">
            <v>0</v>
          </cell>
          <cell r="I19">
            <v>0</v>
          </cell>
          <cell r="L19">
            <v>0</v>
          </cell>
          <cell r="M19">
            <v>0</v>
          </cell>
          <cell r="P19">
            <v>0</v>
          </cell>
          <cell r="Q19">
            <v>0</v>
          </cell>
        </row>
        <row r="20">
          <cell r="B20">
            <v>0</v>
          </cell>
          <cell r="I20">
            <v>0</v>
          </cell>
          <cell r="M20">
            <v>0</v>
          </cell>
          <cell r="Q20">
            <v>0</v>
          </cell>
        </row>
        <row r="21">
          <cell r="C21">
            <v>0</v>
          </cell>
          <cell r="D21" t="str">
            <v>Id.</v>
          </cell>
          <cell r="F21">
            <v>0</v>
          </cell>
          <cell r="H21">
            <v>0</v>
          </cell>
          <cell r="I21">
            <v>0</v>
          </cell>
          <cell r="J21">
            <v>0</v>
          </cell>
          <cell r="L21">
            <v>0</v>
          </cell>
          <cell r="M21">
            <v>0</v>
          </cell>
          <cell r="N21">
            <v>0</v>
          </cell>
          <cell r="P21">
            <v>0</v>
          </cell>
          <cell r="Q21">
            <v>0</v>
          </cell>
          <cell r="R21">
            <v>0</v>
          </cell>
        </row>
        <row r="22">
          <cell r="C22">
            <v>0</v>
          </cell>
          <cell r="H22">
            <v>0</v>
          </cell>
          <cell r="I22">
            <v>0</v>
          </cell>
          <cell r="L22">
            <v>0</v>
          </cell>
          <cell r="M22">
            <v>0</v>
          </cell>
          <cell r="P22">
            <v>0</v>
          </cell>
          <cell r="Q22">
            <v>0</v>
          </cell>
        </row>
        <row r="23">
          <cell r="C23">
            <v>0</v>
          </cell>
          <cell r="H23">
            <v>0</v>
          </cell>
          <cell r="I23">
            <v>0</v>
          </cell>
          <cell r="L23">
            <v>0</v>
          </cell>
          <cell r="M23">
            <v>0</v>
          </cell>
          <cell r="P23">
            <v>0</v>
          </cell>
          <cell r="Q23">
            <v>0</v>
          </cell>
        </row>
        <row r="24">
          <cell r="C24">
            <v>0</v>
          </cell>
          <cell r="H24">
            <v>0</v>
          </cell>
          <cell r="I24">
            <v>0</v>
          </cell>
          <cell r="L24">
            <v>0</v>
          </cell>
          <cell r="M24">
            <v>0</v>
          </cell>
          <cell r="P24">
            <v>0</v>
          </cell>
          <cell r="Q24">
            <v>0</v>
          </cell>
        </row>
        <row r="25">
          <cell r="C25">
            <v>0</v>
          </cell>
          <cell r="H25">
            <v>0</v>
          </cell>
          <cell r="I25">
            <v>0</v>
          </cell>
          <cell r="L25">
            <v>0</v>
          </cell>
          <cell r="M25">
            <v>0</v>
          </cell>
          <cell r="P25">
            <v>0</v>
          </cell>
          <cell r="Q25">
            <v>0</v>
          </cell>
        </row>
        <row r="26">
          <cell r="B26">
            <v>0</v>
          </cell>
          <cell r="I26">
            <v>0</v>
          </cell>
          <cell r="M26">
            <v>0</v>
          </cell>
          <cell r="Q26">
            <v>0</v>
          </cell>
        </row>
        <row r="27">
          <cell r="C27">
            <v>0</v>
          </cell>
          <cell r="F27">
            <v>0</v>
          </cell>
          <cell r="H27">
            <v>0</v>
          </cell>
          <cell r="I27">
            <v>0</v>
          </cell>
          <cell r="J27">
            <v>0</v>
          </cell>
          <cell r="L27">
            <v>0</v>
          </cell>
          <cell r="M27">
            <v>0</v>
          </cell>
          <cell r="N27">
            <v>0</v>
          </cell>
          <cell r="P27">
            <v>0</v>
          </cell>
          <cell r="Q27">
            <v>0</v>
          </cell>
          <cell r="R27">
            <v>0</v>
          </cell>
        </row>
        <row r="28">
          <cell r="C28">
            <v>0</v>
          </cell>
          <cell r="H28">
            <v>0</v>
          </cell>
          <cell r="I28">
            <v>0</v>
          </cell>
          <cell r="L28">
            <v>0</v>
          </cell>
          <cell r="M28">
            <v>0</v>
          </cell>
          <cell r="P28">
            <v>0</v>
          </cell>
          <cell r="Q28">
            <v>0</v>
          </cell>
        </row>
        <row r="29">
          <cell r="C29">
            <v>0</v>
          </cell>
          <cell r="H29">
            <v>0</v>
          </cell>
          <cell r="I29">
            <v>0</v>
          </cell>
          <cell r="L29">
            <v>0</v>
          </cell>
          <cell r="M29">
            <v>0</v>
          </cell>
          <cell r="P29">
            <v>0</v>
          </cell>
          <cell r="Q29">
            <v>0</v>
          </cell>
        </row>
        <row r="30">
          <cell r="C30">
            <v>0</v>
          </cell>
          <cell r="H30">
            <v>0</v>
          </cell>
          <cell r="I30">
            <v>0</v>
          </cell>
          <cell r="L30">
            <v>0</v>
          </cell>
          <cell r="M30">
            <v>0</v>
          </cell>
          <cell r="P30">
            <v>0</v>
          </cell>
          <cell r="Q30">
            <v>0</v>
          </cell>
        </row>
        <row r="31">
          <cell r="C31">
            <v>0</v>
          </cell>
          <cell r="H31">
            <v>0</v>
          </cell>
          <cell r="I31">
            <v>0</v>
          </cell>
          <cell r="L31">
            <v>0</v>
          </cell>
          <cell r="M31">
            <v>0</v>
          </cell>
          <cell r="P31">
            <v>0</v>
          </cell>
          <cell r="Q31">
            <v>0</v>
          </cell>
        </row>
        <row r="32">
          <cell r="C32">
            <v>0</v>
          </cell>
          <cell r="H32">
            <v>0</v>
          </cell>
          <cell r="I32">
            <v>0</v>
          </cell>
          <cell r="L32">
            <v>0</v>
          </cell>
          <cell r="M32">
            <v>0</v>
          </cell>
          <cell r="P32">
            <v>0</v>
          </cell>
          <cell r="Q32">
            <v>0</v>
          </cell>
        </row>
        <row r="33">
          <cell r="C33">
            <v>0</v>
          </cell>
          <cell r="H33">
            <v>0</v>
          </cell>
          <cell r="I33">
            <v>0</v>
          </cell>
          <cell r="L33">
            <v>0</v>
          </cell>
          <cell r="M33">
            <v>0</v>
          </cell>
          <cell r="P33">
            <v>0</v>
          </cell>
          <cell r="Q33">
            <v>0</v>
          </cell>
        </row>
        <row r="34">
          <cell r="C34">
            <v>0</v>
          </cell>
          <cell r="H34">
            <v>0</v>
          </cell>
          <cell r="I34">
            <v>0</v>
          </cell>
          <cell r="L34">
            <v>0</v>
          </cell>
          <cell r="M34">
            <v>0</v>
          </cell>
          <cell r="P34">
            <v>0</v>
          </cell>
          <cell r="Q34">
            <v>0</v>
          </cell>
        </row>
        <row r="35">
          <cell r="C35">
            <v>0</v>
          </cell>
          <cell r="H35">
            <v>0</v>
          </cell>
          <cell r="I35">
            <v>0</v>
          </cell>
          <cell r="L35">
            <v>0</v>
          </cell>
          <cell r="M35">
            <v>0</v>
          </cell>
          <cell r="P35">
            <v>0</v>
          </cell>
          <cell r="Q35">
            <v>0</v>
          </cell>
        </row>
        <row r="36">
          <cell r="C36">
            <v>0</v>
          </cell>
          <cell r="H36">
            <v>0</v>
          </cell>
          <cell r="I36">
            <v>0</v>
          </cell>
          <cell r="L36">
            <v>0</v>
          </cell>
          <cell r="M36">
            <v>0</v>
          </cell>
          <cell r="P36">
            <v>0</v>
          </cell>
          <cell r="Q36">
            <v>0</v>
          </cell>
        </row>
        <row r="37">
          <cell r="C37">
            <v>0</v>
          </cell>
          <cell r="H37">
            <v>0</v>
          </cell>
          <cell r="I37">
            <v>0</v>
          </cell>
          <cell r="L37">
            <v>0</v>
          </cell>
          <cell r="M37">
            <v>0</v>
          </cell>
          <cell r="P37">
            <v>0</v>
          </cell>
          <cell r="Q37">
            <v>0</v>
          </cell>
        </row>
        <row r="38">
          <cell r="C38">
            <v>0</v>
          </cell>
          <cell r="H38">
            <v>0</v>
          </cell>
          <cell r="I38">
            <v>0</v>
          </cell>
          <cell r="L38">
            <v>0</v>
          </cell>
          <cell r="M38">
            <v>0</v>
          </cell>
          <cell r="P38">
            <v>0</v>
          </cell>
          <cell r="Q38">
            <v>0</v>
          </cell>
        </row>
        <row r="39">
          <cell r="C39">
            <v>0</v>
          </cell>
          <cell r="H39">
            <v>0</v>
          </cell>
          <cell r="I39">
            <v>0</v>
          </cell>
          <cell r="L39">
            <v>0</v>
          </cell>
          <cell r="M39">
            <v>0</v>
          </cell>
          <cell r="P39">
            <v>0</v>
          </cell>
          <cell r="Q39">
            <v>0</v>
          </cell>
        </row>
        <row r="40">
          <cell r="C40">
            <v>0</v>
          </cell>
          <cell r="H40">
            <v>0</v>
          </cell>
          <cell r="I40">
            <v>0</v>
          </cell>
          <cell r="L40">
            <v>0</v>
          </cell>
          <cell r="M40">
            <v>0</v>
          </cell>
          <cell r="P40">
            <v>0</v>
          </cell>
          <cell r="Q40">
            <v>0</v>
          </cell>
        </row>
        <row r="41">
          <cell r="C41">
            <v>0</v>
          </cell>
          <cell r="H41">
            <v>0</v>
          </cell>
          <cell r="I41">
            <v>0</v>
          </cell>
          <cell r="L41">
            <v>0</v>
          </cell>
          <cell r="M41">
            <v>0</v>
          </cell>
          <cell r="P41">
            <v>0</v>
          </cell>
          <cell r="Q41">
            <v>0</v>
          </cell>
        </row>
        <row r="42">
          <cell r="C42">
            <v>0</v>
          </cell>
          <cell r="H42">
            <v>0</v>
          </cell>
          <cell r="I42">
            <v>0</v>
          </cell>
          <cell r="L42">
            <v>0</v>
          </cell>
          <cell r="M42">
            <v>0</v>
          </cell>
          <cell r="P42">
            <v>0</v>
          </cell>
          <cell r="Q42">
            <v>0</v>
          </cell>
        </row>
        <row r="43">
          <cell r="C43">
            <v>0</v>
          </cell>
          <cell r="H43">
            <v>0</v>
          </cell>
          <cell r="I43">
            <v>0</v>
          </cell>
          <cell r="L43">
            <v>0</v>
          </cell>
          <cell r="M43">
            <v>0</v>
          </cell>
          <cell r="P43">
            <v>0</v>
          </cell>
          <cell r="Q43">
            <v>0</v>
          </cell>
        </row>
        <row r="44">
          <cell r="C44">
            <v>0</v>
          </cell>
          <cell r="H44">
            <v>0</v>
          </cell>
          <cell r="I44">
            <v>0</v>
          </cell>
          <cell r="L44">
            <v>0</v>
          </cell>
          <cell r="M44">
            <v>0</v>
          </cell>
          <cell r="P44">
            <v>0</v>
          </cell>
          <cell r="Q44">
            <v>0</v>
          </cell>
        </row>
        <row r="45">
          <cell r="C45">
            <v>0</v>
          </cell>
          <cell r="H45">
            <v>0</v>
          </cell>
          <cell r="I45">
            <v>0</v>
          </cell>
          <cell r="L45">
            <v>0</v>
          </cell>
          <cell r="M45">
            <v>0</v>
          </cell>
          <cell r="P45">
            <v>0</v>
          </cell>
          <cell r="Q45">
            <v>0</v>
          </cell>
        </row>
        <row r="46">
          <cell r="C46">
            <v>0</v>
          </cell>
          <cell r="H46">
            <v>0</v>
          </cell>
          <cell r="I46">
            <v>0</v>
          </cell>
          <cell r="L46">
            <v>0</v>
          </cell>
          <cell r="M46">
            <v>0</v>
          </cell>
          <cell r="P46">
            <v>0</v>
          </cell>
          <cell r="Q46">
            <v>0</v>
          </cell>
        </row>
        <row r="47">
          <cell r="C47">
            <v>0</v>
          </cell>
          <cell r="H47">
            <v>0</v>
          </cell>
          <cell r="I47">
            <v>0</v>
          </cell>
          <cell r="L47">
            <v>0</v>
          </cell>
          <cell r="M47">
            <v>0</v>
          </cell>
          <cell r="P47">
            <v>0</v>
          </cell>
          <cell r="Q47">
            <v>0</v>
          </cell>
        </row>
        <row r="48">
          <cell r="C48">
            <v>0</v>
          </cell>
          <cell r="H48">
            <v>0</v>
          </cell>
          <cell r="I48">
            <v>0</v>
          </cell>
          <cell r="L48">
            <v>0</v>
          </cell>
          <cell r="M48">
            <v>0</v>
          </cell>
          <cell r="P48">
            <v>0</v>
          </cell>
          <cell r="Q48">
            <v>0</v>
          </cell>
        </row>
        <row r="49">
          <cell r="C49">
            <v>0</v>
          </cell>
          <cell r="H49">
            <v>0</v>
          </cell>
          <cell r="I49">
            <v>0</v>
          </cell>
          <cell r="L49">
            <v>0</v>
          </cell>
          <cell r="M49">
            <v>0</v>
          </cell>
          <cell r="P49">
            <v>0</v>
          </cell>
          <cell r="Q49">
            <v>0</v>
          </cell>
        </row>
        <row r="50">
          <cell r="B50">
            <v>0</v>
          </cell>
          <cell r="I50">
            <v>0</v>
          </cell>
          <cell r="M50">
            <v>0</v>
          </cell>
          <cell r="Q50">
            <v>0</v>
          </cell>
        </row>
        <row r="51">
          <cell r="C51">
            <v>0</v>
          </cell>
          <cell r="F51">
            <v>0</v>
          </cell>
          <cell r="H51">
            <v>0</v>
          </cell>
          <cell r="I51">
            <v>0</v>
          </cell>
          <cell r="J51">
            <v>0</v>
          </cell>
          <cell r="L51">
            <v>0</v>
          </cell>
          <cell r="M51">
            <v>0</v>
          </cell>
          <cell r="N51">
            <v>0</v>
          </cell>
          <cell r="P51">
            <v>0</v>
          </cell>
          <cell r="Q51">
            <v>0</v>
          </cell>
          <cell r="R51">
            <v>0</v>
          </cell>
        </row>
        <row r="52">
          <cell r="C52">
            <v>0</v>
          </cell>
          <cell r="H52">
            <v>0</v>
          </cell>
          <cell r="I52">
            <v>0</v>
          </cell>
          <cell r="L52">
            <v>0</v>
          </cell>
          <cell r="M52">
            <v>0</v>
          </cell>
          <cell r="P52">
            <v>0</v>
          </cell>
          <cell r="Q52">
            <v>0</v>
          </cell>
        </row>
        <row r="53">
          <cell r="C53">
            <v>0</v>
          </cell>
          <cell r="H53">
            <v>0</v>
          </cell>
          <cell r="I53">
            <v>0</v>
          </cell>
          <cell r="L53">
            <v>0</v>
          </cell>
          <cell r="M53">
            <v>0</v>
          </cell>
          <cell r="P53">
            <v>0</v>
          </cell>
          <cell r="Q53">
            <v>0</v>
          </cell>
        </row>
        <row r="54">
          <cell r="C54">
            <v>0</v>
          </cell>
          <cell r="H54">
            <v>0</v>
          </cell>
          <cell r="I54">
            <v>0</v>
          </cell>
          <cell r="L54">
            <v>0</v>
          </cell>
          <cell r="M54">
            <v>0</v>
          </cell>
          <cell r="P54">
            <v>0</v>
          </cell>
          <cell r="Q54">
            <v>0</v>
          </cell>
        </row>
        <row r="55">
          <cell r="C55">
            <v>0</v>
          </cell>
          <cell r="H55">
            <v>0</v>
          </cell>
          <cell r="I55">
            <v>0</v>
          </cell>
          <cell r="L55">
            <v>0</v>
          </cell>
          <cell r="M55">
            <v>0</v>
          </cell>
          <cell r="P55">
            <v>0</v>
          </cell>
          <cell r="Q55">
            <v>0</v>
          </cell>
        </row>
        <row r="56">
          <cell r="C56">
            <v>0</v>
          </cell>
          <cell r="H56">
            <v>0</v>
          </cell>
          <cell r="I56">
            <v>0</v>
          </cell>
          <cell r="L56">
            <v>0</v>
          </cell>
          <cell r="M56">
            <v>0</v>
          </cell>
          <cell r="P56">
            <v>0</v>
          </cell>
          <cell r="Q56">
            <v>0</v>
          </cell>
        </row>
        <row r="57">
          <cell r="C57">
            <v>0</v>
          </cell>
          <cell r="H57">
            <v>0</v>
          </cell>
          <cell r="I57">
            <v>0</v>
          </cell>
          <cell r="L57">
            <v>0</v>
          </cell>
          <cell r="M57">
            <v>0</v>
          </cell>
          <cell r="P57">
            <v>0</v>
          </cell>
          <cell r="Q57">
            <v>0</v>
          </cell>
        </row>
        <row r="58">
          <cell r="B58">
            <v>0</v>
          </cell>
          <cell r="I58">
            <v>0</v>
          </cell>
          <cell r="M58">
            <v>0</v>
          </cell>
          <cell r="Q58">
            <v>0</v>
          </cell>
        </row>
        <row r="59">
          <cell r="C59">
            <v>0</v>
          </cell>
          <cell r="F59">
            <v>0</v>
          </cell>
          <cell r="H59">
            <v>0</v>
          </cell>
          <cell r="I59">
            <v>0</v>
          </cell>
          <cell r="J59">
            <v>0</v>
          </cell>
          <cell r="L59">
            <v>0</v>
          </cell>
          <cell r="M59">
            <v>0</v>
          </cell>
          <cell r="N59">
            <v>0</v>
          </cell>
          <cell r="P59">
            <v>0</v>
          </cell>
          <cell r="Q59">
            <v>0</v>
          </cell>
          <cell r="R59">
            <v>0</v>
          </cell>
        </row>
        <row r="60">
          <cell r="C60">
            <v>0</v>
          </cell>
          <cell r="H60">
            <v>0</v>
          </cell>
          <cell r="I60">
            <v>0</v>
          </cell>
          <cell r="L60">
            <v>0</v>
          </cell>
          <cell r="M60">
            <v>0</v>
          </cell>
          <cell r="P60">
            <v>0</v>
          </cell>
          <cell r="Q60">
            <v>0</v>
          </cell>
        </row>
        <row r="61">
          <cell r="B61">
            <v>0</v>
          </cell>
          <cell r="I61">
            <v>0</v>
          </cell>
          <cell r="M61">
            <v>0</v>
          </cell>
          <cell r="Q61">
            <v>0</v>
          </cell>
        </row>
        <row r="62">
          <cell r="C62">
            <v>0</v>
          </cell>
          <cell r="F62">
            <v>0</v>
          </cell>
          <cell r="H62">
            <v>0</v>
          </cell>
          <cell r="I62">
            <v>0</v>
          </cell>
          <cell r="J62">
            <v>0</v>
          </cell>
          <cell r="K62" t="str">
            <v>**</v>
          </cell>
          <cell r="L62">
            <v>7</v>
          </cell>
          <cell r="M62">
            <v>0</v>
          </cell>
          <cell r="N62">
            <v>0</v>
          </cell>
          <cell r="P62">
            <v>0</v>
          </cell>
          <cell r="Q62">
            <v>0</v>
          </cell>
          <cell r="R62">
            <v>0</v>
          </cell>
        </row>
        <row r="63">
          <cell r="C63">
            <v>0</v>
          </cell>
          <cell r="H63">
            <v>0</v>
          </cell>
          <cell r="I63">
            <v>0</v>
          </cell>
          <cell r="L63">
            <v>0</v>
          </cell>
          <cell r="M63">
            <v>0</v>
          </cell>
          <cell r="P63">
            <v>0</v>
          </cell>
          <cell r="Q63">
            <v>0</v>
          </cell>
        </row>
        <row r="64">
          <cell r="C64">
            <v>0</v>
          </cell>
          <cell r="H64">
            <v>0</v>
          </cell>
          <cell r="I64">
            <v>0</v>
          </cell>
          <cell r="L64">
            <v>0</v>
          </cell>
          <cell r="M64">
            <v>0</v>
          </cell>
          <cell r="P64">
            <v>0</v>
          </cell>
          <cell r="Q64">
            <v>0</v>
          </cell>
        </row>
        <row r="65">
          <cell r="C65">
            <v>0</v>
          </cell>
          <cell r="H65">
            <v>0</v>
          </cell>
          <cell r="I65">
            <v>0</v>
          </cell>
          <cell r="L65">
            <v>0</v>
          </cell>
          <cell r="M65">
            <v>0</v>
          </cell>
          <cell r="P65">
            <v>0</v>
          </cell>
          <cell r="Q65">
            <v>0</v>
          </cell>
        </row>
        <row r="66">
          <cell r="C66">
            <v>0</v>
          </cell>
          <cell r="H66">
            <v>0</v>
          </cell>
          <cell r="I66">
            <v>0</v>
          </cell>
          <cell r="L66">
            <v>0</v>
          </cell>
          <cell r="M66">
            <v>0</v>
          </cell>
          <cell r="P66">
            <v>0</v>
          </cell>
          <cell r="Q66">
            <v>0</v>
          </cell>
        </row>
        <row r="67">
          <cell r="C67">
            <v>0</v>
          </cell>
          <cell r="H67">
            <v>0</v>
          </cell>
          <cell r="I67">
            <v>0</v>
          </cell>
          <cell r="L67">
            <v>0</v>
          </cell>
          <cell r="M67">
            <v>0</v>
          </cell>
          <cell r="P67">
            <v>0</v>
          </cell>
          <cell r="Q67">
            <v>0</v>
          </cell>
        </row>
        <row r="68">
          <cell r="B68">
            <v>0</v>
          </cell>
          <cell r="G68" t="str">
            <v>Résultat</v>
          </cell>
          <cell r="I68">
            <v>0</v>
          </cell>
          <cell r="K68" t="str">
            <v>Résultat</v>
          </cell>
          <cell r="M68">
            <v>0</v>
          </cell>
          <cell r="O68" t="str">
            <v>Résultat</v>
          </cell>
          <cell r="Q68">
            <v>0</v>
          </cell>
        </row>
        <row r="72">
          <cell r="G72" t="str">
            <v>Solution 1 : Solution 1</v>
          </cell>
          <cell r="K72" t="str">
            <v>Solution 2 : Solution 2</v>
          </cell>
          <cell r="O72" t="str">
            <v>Solution 3 : Solution 3</v>
          </cell>
        </row>
        <row r="73">
          <cell r="A73">
            <v>0</v>
          </cell>
          <cell r="C73" t="str">
            <v>Pré-requis technique</v>
          </cell>
          <cell r="G73" t="str">
            <v>note</v>
          </cell>
          <cell r="H73" t="str">
            <v>Note sur 10</v>
          </cell>
          <cell r="I73" t="str">
            <v>Note pondérée</v>
          </cell>
          <cell r="K73" t="str">
            <v>note</v>
          </cell>
          <cell r="L73" t="str">
            <v>Note sur 10</v>
          </cell>
          <cell r="M73" t="str">
            <v>Note pondérée</v>
          </cell>
          <cell r="O73" t="str">
            <v>note</v>
          </cell>
          <cell r="P73" t="str">
            <v>Note sur 10</v>
          </cell>
          <cell r="Q73" t="str">
            <v>Note pondérée</v>
          </cell>
        </row>
        <row r="74">
          <cell r="A74">
            <v>0</v>
          </cell>
          <cell r="C74" t="str">
            <v>Architecture de la solution</v>
          </cell>
          <cell r="I74">
            <v>0</v>
          </cell>
          <cell r="M74">
            <v>0</v>
          </cell>
          <cell r="Q74">
            <v>0</v>
          </cell>
        </row>
        <row r="75">
          <cell r="B75">
            <v>0</v>
          </cell>
          <cell r="C75" t="str">
            <v>Client</v>
          </cell>
          <cell r="I75">
            <v>0</v>
          </cell>
          <cell r="M75">
            <v>0</v>
          </cell>
          <cell r="Q75">
            <v>0</v>
          </cell>
        </row>
        <row r="76">
          <cell r="B76">
            <v>0</v>
          </cell>
          <cell r="C76">
            <v>0</v>
          </cell>
          <cell r="D76" t="str">
            <v>Id.</v>
          </cell>
          <cell r="E76" t="str">
            <v>xxxxx</v>
          </cell>
          <cell r="F76">
            <v>0</v>
          </cell>
          <cell r="H76">
            <v>0</v>
          </cell>
          <cell r="I76">
            <v>0</v>
          </cell>
          <cell r="J76">
            <v>0</v>
          </cell>
          <cell r="L76">
            <v>0</v>
          </cell>
          <cell r="M76">
            <v>0</v>
          </cell>
          <cell r="N76">
            <v>0</v>
          </cell>
          <cell r="P76">
            <v>0</v>
          </cell>
          <cell r="Q76">
            <v>0</v>
          </cell>
          <cell r="R76">
            <v>0</v>
          </cell>
        </row>
        <row r="77">
          <cell r="B77">
            <v>0</v>
          </cell>
          <cell r="C77">
            <v>0</v>
          </cell>
          <cell r="H77">
            <v>0</v>
          </cell>
          <cell r="I77">
            <v>0</v>
          </cell>
          <cell r="L77">
            <v>0</v>
          </cell>
          <cell r="M77">
            <v>0</v>
          </cell>
          <cell r="P77">
            <v>0</v>
          </cell>
          <cell r="Q77">
            <v>0</v>
          </cell>
        </row>
        <row r="78">
          <cell r="B78">
            <v>0</v>
          </cell>
          <cell r="C78">
            <v>0</v>
          </cell>
          <cell r="H78">
            <v>0</v>
          </cell>
          <cell r="I78">
            <v>0</v>
          </cell>
          <cell r="L78">
            <v>0</v>
          </cell>
          <cell r="M78">
            <v>0</v>
          </cell>
          <cell r="P78">
            <v>0</v>
          </cell>
          <cell r="Q78">
            <v>0</v>
          </cell>
        </row>
        <row r="79">
          <cell r="B79">
            <v>0</v>
          </cell>
          <cell r="C79" t="str">
            <v>Infrastructure</v>
          </cell>
          <cell r="I79">
            <v>0</v>
          </cell>
          <cell r="M79">
            <v>0</v>
          </cell>
          <cell r="Q79">
            <v>0</v>
          </cell>
        </row>
        <row r="80">
          <cell r="B80">
            <v>0</v>
          </cell>
          <cell r="C80">
            <v>0</v>
          </cell>
          <cell r="F80">
            <v>0</v>
          </cell>
          <cell r="H80">
            <v>0</v>
          </cell>
          <cell r="I80">
            <v>0</v>
          </cell>
          <cell r="J80">
            <v>0</v>
          </cell>
          <cell r="L80">
            <v>0</v>
          </cell>
          <cell r="M80">
            <v>0</v>
          </cell>
          <cell r="N80">
            <v>0</v>
          </cell>
          <cell r="P80">
            <v>0</v>
          </cell>
          <cell r="Q80">
            <v>0</v>
          </cell>
          <cell r="R80">
            <v>0</v>
          </cell>
        </row>
        <row r="81">
          <cell r="B81">
            <v>0</v>
          </cell>
          <cell r="C81">
            <v>0</v>
          </cell>
          <cell r="H81">
            <v>0</v>
          </cell>
          <cell r="I81">
            <v>0</v>
          </cell>
          <cell r="L81">
            <v>0</v>
          </cell>
          <cell r="M81">
            <v>0</v>
          </cell>
          <cell r="P81">
            <v>0</v>
          </cell>
          <cell r="Q81">
            <v>0</v>
          </cell>
        </row>
        <row r="82">
          <cell r="B82">
            <v>0</v>
          </cell>
          <cell r="C82">
            <v>0</v>
          </cell>
          <cell r="H82">
            <v>0</v>
          </cell>
          <cell r="I82">
            <v>0</v>
          </cell>
          <cell r="L82">
            <v>0</v>
          </cell>
          <cell r="M82">
            <v>0</v>
          </cell>
          <cell r="P82">
            <v>0</v>
          </cell>
          <cell r="Q82">
            <v>0</v>
          </cell>
        </row>
        <row r="83">
          <cell r="B83">
            <v>0</v>
          </cell>
          <cell r="C83">
            <v>0</v>
          </cell>
          <cell r="H83">
            <v>0</v>
          </cell>
          <cell r="I83">
            <v>0</v>
          </cell>
          <cell r="L83">
            <v>0</v>
          </cell>
          <cell r="M83">
            <v>0</v>
          </cell>
          <cell r="P83">
            <v>0</v>
          </cell>
          <cell r="Q83">
            <v>0</v>
          </cell>
        </row>
        <row r="84">
          <cell r="B84">
            <v>0</v>
          </cell>
          <cell r="C84">
            <v>0</v>
          </cell>
          <cell r="H84">
            <v>0</v>
          </cell>
          <cell r="I84">
            <v>0</v>
          </cell>
          <cell r="L84">
            <v>0</v>
          </cell>
          <cell r="M84">
            <v>0</v>
          </cell>
          <cell r="P84">
            <v>0</v>
          </cell>
          <cell r="Q84">
            <v>0</v>
          </cell>
        </row>
        <row r="85">
          <cell r="B85">
            <v>0</v>
          </cell>
          <cell r="C85" t="str">
            <v>Gestion de données</v>
          </cell>
          <cell r="I85">
            <v>0</v>
          </cell>
          <cell r="M85">
            <v>0</v>
          </cell>
          <cell r="Q85">
            <v>0</v>
          </cell>
        </row>
        <row r="86">
          <cell r="C86">
            <v>0</v>
          </cell>
          <cell r="F86">
            <v>0</v>
          </cell>
          <cell r="H86">
            <v>0</v>
          </cell>
          <cell r="I86">
            <v>0</v>
          </cell>
          <cell r="J86">
            <v>0</v>
          </cell>
          <cell r="L86">
            <v>0</v>
          </cell>
          <cell r="M86">
            <v>0</v>
          </cell>
          <cell r="N86">
            <v>0</v>
          </cell>
          <cell r="P86">
            <v>0</v>
          </cell>
          <cell r="Q86">
            <v>0</v>
          </cell>
          <cell r="R86">
            <v>0</v>
          </cell>
        </row>
        <row r="87">
          <cell r="C87">
            <v>0</v>
          </cell>
          <cell r="H87">
            <v>0</v>
          </cell>
          <cell r="I87">
            <v>0</v>
          </cell>
          <cell r="L87">
            <v>0</v>
          </cell>
          <cell r="M87">
            <v>0</v>
          </cell>
          <cell r="P87">
            <v>0</v>
          </cell>
          <cell r="Q87">
            <v>0</v>
          </cell>
        </row>
        <row r="88">
          <cell r="C88">
            <v>0</v>
          </cell>
          <cell r="H88">
            <v>0</v>
          </cell>
          <cell r="I88">
            <v>0</v>
          </cell>
          <cell r="L88">
            <v>0</v>
          </cell>
          <cell r="M88">
            <v>0</v>
          </cell>
          <cell r="P88">
            <v>0</v>
          </cell>
          <cell r="Q88">
            <v>0</v>
          </cell>
        </row>
        <row r="89">
          <cell r="B89">
            <v>0</v>
          </cell>
          <cell r="I89">
            <v>0</v>
          </cell>
          <cell r="M89">
            <v>0</v>
          </cell>
          <cell r="Q89">
            <v>0</v>
          </cell>
        </row>
        <row r="90">
          <cell r="A90">
            <v>0</v>
          </cell>
          <cell r="C90" t="str">
            <v>Sécurité</v>
          </cell>
          <cell r="I90">
            <v>0</v>
          </cell>
          <cell r="M90">
            <v>0</v>
          </cell>
          <cell r="Q90">
            <v>0</v>
          </cell>
        </row>
        <row r="91">
          <cell r="B91">
            <v>0</v>
          </cell>
          <cell r="D91" t="str">
            <v>Echanges</v>
          </cell>
          <cell r="I91">
            <v>0</v>
          </cell>
          <cell r="M91">
            <v>0</v>
          </cell>
          <cell r="Q91">
            <v>0</v>
          </cell>
        </row>
        <row r="92">
          <cell r="C92">
            <v>0</v>
          </cell>
          <cell r="H92">
            <v>0</v>
          </cell>
          <cell r="I92">
            <v>0</v>
          </cell>
          <cell r="J92">
            <v>0</v>
          </cell>
          <cell r="L92">
            <v>0</v>
          </cell>
          <cell r="M92">
            <v>0</v>
          </cell>
          <cell r="N92">
            <v>0</v>
          </cell>
          <cell r="P92">
            <v>0</v>
          </cell>
          <cell r="Q92">
            <v>0</v>
          </cell>
          <cell r="R92">
            <v>0</v>
          </cell>
        </row>
        <row r="93">
          <cell r="C93">
            <v>0</v>
          </cell>
          <cell r="H93">
            <v>0</v>
          </cell>
          <cell r="I93">
            <v>0</v>
          </cell>
          <cell r="L93">
            <v>0</v>
          </cell>
          <cell r="M93">
            <v>0</v>
          </cell>
          <cell r="P93">
            <v>0</v>
          </cell>
          <cell r="Q93">
            <v>0</v>
          </cell>
        </row>
        <row r="94">
          <cell r="B94">
            <v>0</v>
          </cell>
          <cell r="D94" t="str">
            <v>Données</v>
          </cell>
          <cell r="I94">
            <v>0</v>
          </cell>
          <cell r="M94">
            <v>0</v>
          </cell>
          <cell r="Q94">
            <v>0</v>
          </cell>
        </row>
        <row r="95">
          <cell r="C95">
            <v>0</v>
          </cell>
          <cell r="H95">
            <v>0</v>
          </cell>
          <cell r="I95">
            <v>0</v>
          </cell>
          <cell r="J95">
            <v>0</v>
          </cell>
          <cell r="L95">
            <v>0</v>
          </cell>
          <cell r="M95">
            <v>0</v>
          </cell>
          <cell r="N95">
            <v>0</v>
          </cell>
          <cell r="P95">
            <v>0</v>
          </cell>
          <cell r="Q95">
            <v>0</v>
          </cell>
          <cell r="R95">
            <v>0</v>
          </cell>
        </row>
        <row r="96">
          <cell r="C96">
            <v>0</v>
          </cell>
          <cell r="H96">
            <v>0</v>
          </cell>
          <cell r="I96">
            <v>0</v>
          </cell>
          <cell r="L96">
            <v>0</v>
          </cell>
          <cell r="M96">
            <v>0</v>
          </cell>
          <cell r="P96">
            <v>0</v>
          </cell>
          <cell r="Q96">
            <v>0</v>
          </cell>
        </row>
        <row r="97">
          <cell r="B97">
            <v>0</v>
          </cell>
          <cell r="D97" t="str">
            <v>Sécurisation</v>
          </cell>
          <cell r="I97">
            <v>0</v>
          </cell>
          <cell r="M97">
            <v>0</v>
          </cell>
          <cell r="Q97">
            <v>0</v>
          </cell>
        </row>
        <row r="98">
          <cell r="C98">
            <v>0</v>
          </cell>
          <cell r="H98">
            <v>0</v>
          </cell>
          <cell r="I98">
            <v>0</v>
          </cell>
          <cell r="J98">
            <v>0</v>
          </cell>
          <cell r="L98">
            <v>0</v>
          </cell>
          <cell r="M98">
            <v>0</v>
          </cell>
          <cell r="N98">
            <v>0</v>
          </cell>
          <cell r="P98">
            <v>0</v>
          </cell>
          <cell r="Q98">
            <v>0</v>
          </cell>
          <cell r="R98">
            <v>0</v>
          </cell>
        </row>
        <row r="99">
          <cell r="C99">
            <v>0</v>
          </cell>
          <cell r="H99">
            <v>0</v>
          </cell>
          <cell r="I99">
            <v>0</v>
          </cell>
          <cell r="L99">
            <v>0</v>
          </cell>
          <cell r="M99">
            <v>0</v>
          </cell>
          <cell r="P99">
            <v>0</v>
          </cell>
          <cell r="Q99">
            <v>0</v>
          </cell>
        </row>
        <row r="100">
          <cell r="B100">
            <v>0</v>
          </cell>
          <cell r="D100" t="str">
            <v>Habilitations</v>
          </cell>
          <cell r="I100">
            <v>0</v>
          </cell>
          <cell r="M100">
            <v>0</v>
          </cell>
          <cell r="Q100">
            <v>0</v>
          </cell>
        </row>
        <row r="101">
          <cell r="C101">
            <v>0</v>
          </cell>
          <cell r="H101">
            <v>0</v>
          </cell>
          <cell r="I101">
            <v>0</v>
          </cell>
          <cell r="J101">
            <v>0</v>
          </cell>
          <cell r="L101">
            <v>0</v>
          </cell>
          <cell r="M101">
            <v>0</v>
          </cell>
          <cell r="N101">
            <v>0</v>
          </cell>
          <cell r="P101">
            <v>0</v>
          </cell>
          <cell r="Q101">
            <v>0</v>
          </cell>
          <cell r="R101">
            <v>0</v>
          </cell>
        </row>
        <row r="102">
          <cell r="C102">
            <v>0</v>
          </cell>
          <cell r="H102">
            <v>0</v>
          </cell>
          <cell r="I102">
            <v>0</v>
          </cell>
          <cell r="L102">
            <v>0</v>
          </cell>
          <cell r="M102">
            <v>0</v>
          </cell>
          <cell r="P102">
            <v>0</v>
          </cell>
          <cell r="Q102">
            <v>0</v>
          </cell>
        </row>
        <row r="103">
          <cell r="B103">
            <v>0</v>
          </cell>
          <cell r="D103" t="str">
            <v>Authentification</v>
          </cell>
          <cell r="I103">
            <v>0</v>
          </cell>
          <cell r="M103">
            <v>0</v>
          </cell>
          <cell r="Q103">
            <v>0</v>
          </cell>
        </row>
        <row r="104">
          <cell r="C104">
            <v>0</v>
          </cell>
          <cell r="H104">
            <v>0</v>
          </cell>
          <cell r="I104">
            <v>0</v>
          </cell>
          <cell r="J104">
            <v>0</v>
          </cell>
          <cell r="L104">
            <v>0</v>
          </cell>
          <cell r="M104">
            <v>0</v>
          </cell>
          <cell r="N104">
            <v>0</v>
          </cell>
          <cell r="P104">
            <v>0</v>
          </cell>
          <cell r="Q104">
            <v>0</v>
          </cell>
          <cell r="R104">
            <v>0</v>
          </cell>
        </row>
        <row r="105">
          <cell r="C105">
            <v>0</v>
          </cell>
          <cell r="H105">
            <v>0</v>
          </cell>
          <cell r="I105">
            <v>0</v>
          </cell>
          <cell r="L105">
            <v>0</v>
          </cell>
          <cell r="M105">
            <v>0</v>
          </cell>
          <cell r="P105">
            <v>0</v>
          </cell>
          <cell r="Q105">
            <v>0</v>
          </cell>
        </row>
        <row r="106">
          <cell r="B106">
            <v>0</v>
          </cell>
          <cell r="D106" t="str">
            <v>Mode d'exploitation</v>
          </cell>
          <cell r="I106">
            <v>0</v>
          </cell>
          <cell r="M106">
            <v>0</v>
          </cell>
          <cell r="Q106">
            <v>0</v>
          </cell>
        </row>
        <row r="107">
          <cell r="C107">
            <v>0</v>
          </cell>
          <cell r="H107">
            <v>0</v>
          </cell>
          <cell r="I107">
            <v>0</v>
          </cell>
          <cell r="J107">
            <v>0</v>
          </cell>
          <cell r="L107">
            <v>0</v>
          </cell>
          <cell r="M107">
            <v>0</v>
          </cell>
          <cell r="N107">
            <v>0</v>
          </cell>
          <cell r="P107">
            <v>0</v>
          </cell>
          <cell r="Q107">
            <v>0</v>
          </cell>
          <cell r="R107">
            <v>0</v>
          </cell>
        </row>
        <row r="108">
          <cell r="C108">
            <v>0</v>
          </cell>
          <cell r="H108">
            <v>0</v>
          </cell>
          <cell r="I108">
            <v>0</v>
          </cell>
          <cell r="L108">
            <v>0</v>
          </cell>
          <cell r="M108">
            <v>0</v>
          </cell>
          <cell r="P108">
            <v>0</v>
          </cell>
          <cell r="Q108">
            <v>0</v>
          </cell>
        </row>
        <row r="109">
          <cell r="B109">
            <v>0</v>
          </cell>
          <cell r="D109" t="str">
            <v xml:space="preserve">Spécification </v>
          </cell>
          <cell r="I109">
            <v>0</v>
          </cell>
          <cell r="M109">
            <v>0</v>
          </cell>
          <cell r="Q109">
            <v>0</v>
          </cell>
        </row>
        <row r="110">
          <cell r="C110">
            <v>0</v>
          </cell>
          <cell r="H110">
            <v>0</v>
          </cell>
          <cell r="I110">
            <v>0</v>
          </cell>
          <cell r="J110">
            <v>0</v>
          </cell>
          <cell r="L110">
            <v>0</v>
          </cell>
          <cell r="M110">
            <v>0</v>
          </cell>
          <cell r="N110">
            <v>0</v>
          </cell>
          <cell r="P110">
            <v>0</v>
          </cell>
          <cell r="Q110">
            <v>0</v>
          </cell>
          <cell r="R110">
            <v>0</v>
          </cell>
        </row>
        <row r="111">
          <cell r="C111">
            <v>0</v>
          </cell>
          <cell r="H111">
            <v>0</v>
          </cell>
          <cell r="I111">
            <v>0</v>
          </cell>
          <cell r="L111">
            <v>0</v>
          </cell>
          <cell r="M111">
            <v>0</v>
          </cell>
          <cell r="P111">
            <v>0</v>
          </cell>
          <cell r="Q111">
            <v>0</v>
          </cell>
        </row>
        <row r="112">
          <cell r="B112">
            <v>0</v>
          </cell>
          <cell r="I112">
            <v>0</v>
          </cell>
          <cell r="M112">
            <v>0</v>
          </cell>
          <cell r="Q112">
            <v>0</v>
          </cell>
        </row>
        <row r="113">
          <cell r="A113">
            <v>0</v>
          </cell>
          <cell r="C113" t="str">
            <v>Exploitation</v>
          </cell>
          <cell r="I113">
            <v>0</v>
          </cell>
          <cell r="M113">
            <v>0</v>
          </cell>
          <cell r="Q113">
            <v>0</v>
          </cell>
        </row>
        <row r="114">
          <cell r="B114">
            <v>0</v>
          </cell>
          <cell r="D114" t="str">
            <v>Mesure de performance</v>
          </cell>
          <cell r="I114">
            <v>0</v>
          </cell>
          <cell r="M114">
            <v>0</v>
          </cell>
          <cell r="Q114">
            <v>0</v>
          </cell>
        </row>
        <row r="115">
          <cell r="C115">
            <v>0</v>
          </cell>
          <cell r="H115">
            <v>0</v>
          </cell>
          <cell r="I115">
            <v>0</v>
          </cell>
          <cell r="J115">
            <v>0</v>
          </cell>
          <cell r="L115">
            <v>0</v>
          </cell>
          <cell r="M115">
            <v>0</v>
          </cell>
          <cell r="N115">
            <v>0</v>
          </cell>
          <cell r="P115">
            <v>0</v>
          </cell>
          <cell r="Q115">
            <v>0</v>
          </cell>
          <cell r="R115">
            <v>0</v>
          </cell>
        </row>
        <row r="116">
          <cell r="C116">
            <v>0</v>
          </cell>
          <cell r="H116">
            <v>0</v>
          </cell>
          <cell r="I116">
            <v>0</v>
          </cell>
          <cell r="L116">
            <v>0</v>
          </cell>
          <cell r="M116">
            <v>0</v>
          </cell>
          <cell r="P116">
            <v>0</v>
          </cell>
          <cell r="Q116">
            <v>0</v>
          </cell>
        </row>
        <row r="117">
          <cell r="B117">
            <v>0</v>
          </cell>
          <cell r="D117" t="str">
            <v>Supervision</v>
          </cell>
          <cell r="I117">
            <v>0</v>
          </cell>
          <cell r="M117">
            <v>0</v>
          </cell>
          <cell r="Q117">
            <v>0</v>
          </cell>
        </row>
        <row r="118">
          <cell r="C118">
            <v>0</v>
          </cell>
          <cell r="H118">
            <v>0</v>
          </cell>
          <cell r="I118">
            <v>0</v>
          </cell>
          <cell r="J118">
            <v>0</v>
          </cell>
          <cell r="L118">
            <v>0</v>
          </cell>
          <cell r="M118">
            <v>0</v>
          </cell>
          <cell r="N118">
            <v>0</v>
          </cell>
          <cell r="P118">
            <v>0</v>
          </cell>
          <cell r="Q118">
            <v>0</v>
          </cell>
          <cell r="R118">
            <v>0</v>
          </cell>
        </row>
        <row r="119">
          <cell r="C119">
            <v>0</v>
          </cell>
          <cell r="H119">
            <v>0</v>
          </cell>
          <cell r="I119">
            <v>0</v>
          </cell>
          <cell r="L119">
            <v>0</v>
          </cell>
          <cell r="M119">
            <v>0</v>
          </cell>
          <cell r="P119">
            <v>0</v>
          </cell>
          <cell r="Q119">
            <v>0</v>
          </cell>
        </row>
        <row r="120">
          <cell r="B120">
            <v>0</v>
          </cell>
          <cell r="D120" t="str">
            <v>Mise à jour</v>
          </cell>
          <cell r="I120">
            <v>0</v>
          </cell>
          <cell r="M120">
            <v>0</v>
          </cell>
          <cell r="Q120">
            <v>0</v>
          </cell>
        </row>
        <row r="121">
          <cell r="C121">
            <v>0</v>
          </cell>
          <cell r="H121">
            <v>0</v>
          </cell>
          <cell r="I121">
            <v>0</v>
          </cell>
          <cell r="J121">
            <v>0</v>
          </cell>
          <cell r="L121">
            <v>0</v>
          </cell>
          <cell r="M121">
            <v>0</v>
          </cell>
          <cell r="N121">
            <v>0</v>
          </cell>
          <cell r="P121">
            <v>0</v>
          </cell>
          <cell r="Q121">
            <v>0</v>
          </cell>
          <cell r="R121">
            <v>0</v>
          </cell>
        </row>
        <row r="122">
          <cell r="C122">
            <v>0</v>
          </cell>
          <cell r="H122">
            <v>0</v>
          </cell>
          <cell r="I122">
            <v>0</v>
          </cell>
          <cell r="L122">
            <v>0</v>
          </cell>
          <cell r="M122">
            <v>0</v>
          </cell>
          <cell r="P122">
            <v>0</v>
          </cell>
          <cell r="Q122">
            <v>0</v>
          </cell>
        </row>
        <row r="123">
          <cell r="B123">
            <v>0</v>
          </cell>
          <cell r="D123" t="str">
            <v>Traitement automatique</v>
          </cell>
          <cell r="I123">
            <v>0</v>
          </cell>
          <cell r="M123">
            <v>0</v>
          </cell>
          <cell r="Q123">
            <v>0</v>
          </cell>
        </row>
        <row r="124">
          <cell r="C124">
            <v>0</v>
          </cell>
          <cell r="H124">
            <v>0</v>
          </cell>
          <cell r="I124">
            <v>0</v>
          </cell>
          <cell r="J124">
            <v>0</v>
          </cell>
          <cell r="L124">
            <v>0</v>
          </cell>
          <cell r="M124">
            <v>0</v>
          </cell>
          <cell r="N124">
            <v>0</v>
          </cell>
          <cell r="P124">
            <v>0</v>
          </cell>
          <cell r="Q124">
            <v>0</v>
          </cell>
          <cell r="R124">
            <v>0</v>
          </cell>
        </row>
        <row r="125">
          <cell r="C125">
            <v>0</v>
          </cell>
          <cell r="H125">
            <v>0</v>
          </cell>
          <cell r="I125">
            <v>0</v>
          </cell>
          <cell r="L125">
            <v>0</v>
          </cell>
          <cell r="M125">
            <v>0</v>
          </cell>
          <cell r="P125">
            <v>0</v>
          </cell>
          <cell r="Q125">
            <v>0</v>
          </cell>
        </row>
        <row r="126">
          <cell r="B126">
            <v>0</v>
          </cell>
          <cell r="I126">
            <v>0</v>
          </cell>
          <cell r="M126">
            <v>0</v>
          </cell>
          <cell r="Q126">
            <v>0</v>
          </cell>
        </row>
        <row r="127">
          <cell r="A127">
            <v>0</v>
          </cell>
          <cell r="C127" t="str">
            <v>Adaptabilité</v>
          </cell>
          <cell r="I127">
            <v>0</v>
          </cell>
          <cell r="M127">
            <v>0</v>
          </cell>
          <cell r="Q127">
            <v>0</v>
          </cell>
        </row>
        <row r="128">
          <cell r="B128">
            <v>0</v>
          </cell>
          <cell r="D128" t="str">
            <v>Modalité d'extension</v>
          </cell>
          <cell r="I128">
            <v>0</v>
          </cell>
          <cell r="M128">
            <v>0</v>
          </cell>
          <cell r="Q128">
            <v>0</v>
          </cell>
        </row>
        <row r="129">
          <cell r="C129">
            <v>0</v>
          </cell>
          <cell r="H129">
            <v>0</v>
          </cell>
          <cell r="I129">
            <v>0</v>
          </cell>
          <cell r="J129">
            <v>0</v>
          </cell>
          <cell r="L129">
            <v>0</v>
          </cell>
          <cell r="M129">
            <v>0</v>
          </cell>
          <cell r="N129">
            <v>0</v>
          </cell>
          <cell r="P129">
            <v>0</v>
          </cell>
          <cell r="Q129">
            <v>0</v>
          </cell>
          <cell r="R129">
            <v>0</v>
          </cell>
        </row>
        <row r="130">
          <cell r="C130">
            <v>0</v>
          </cell>
          <cell r="H130">
            <v>0</v>
          </cell>
          <cell r="I130">
            <v>0</v>
          </cell>
          <cell r="L130">
            <v>0</v>
          </cell>
          <cell r="M130">
            <v>0</v>
          </cell>
          <cell r="P130">
            <v>0</v>
          </cell>
          <cell r="Q130">
            <v>0</v>
          </cell>
        </row>
        <row r="131">
          <cell r="B131">
            <v>0</v>
          </cell>
          <cell r="D131" t="str">
            <v>Environnement de développemement</v>
          </cell>
          <cell r="I131">
            <v>0</v>
          </cell>
          <cell r="M131">
            <v>0</v>
          </cell>
          <cell r="Q131">
            <v>0</v>
          </cell>
        </row>
        <row r="132">
          <cell r="C132">
            <v>0</v>
          </cell>
          <cell r="H132">
            <v>0</v>
          </cell>
          <cell r="I132">
            <v>0</v>
          </cell>
          <cell r="J132">
            <v>0</v>
          </cell>
          <cell r="L132">
            <v>0</v>
          </cell>
          <cell r="M132">
            <v>0</v>
          </cell>
          <cell r="N132">
            <v>0</v>
          </cell>
          <cell r="P132">
            <v>0</v>
          </cell>
          <cell r="Q132">
            <v>0</v>
          </cell>
          <cell r="R132">
            <v>0</v>
          </cell>
        </row>
        <row r="133">
          <cell r="C133">
            <v>0</v>
          </cell>
          <cell r="H133">
            <v>0</v>
          </cell>
          <cell r="I133">
            <v>0</v>
          </cell>
          <cell r="L133">
            <v>0</v>
          </cell>
          <cell r="M133">
            <v>0</v>
          </cell>
          <cell r="P133">
            <v>0</v>
          </cell>
          <cell r="Q133">
            <v>0</v>
          </cell>
        </row>
        <row r="134">
          <cell r="B134">
            <v>0</v>
          </cell>
          <cell r="D134" t="str">
            <v>Environnement d'intégration</v>
          </cell>
          <cell r="I134">
            <v>0</v>
          </cell>
          <cell r="M134">
            <v>0</v>
          </cell>
          <cell r="Q134">
            <v>0</v>
          </cell>
        </row>
        <row r="135">
          <cell r="C135">
            <v>0</v>
          </cell>
          <cell r="H135">
            <v>0</v>
          </cell>
          <cell r="I135">
            <v>0</v>
          </cell>
          <cell r="J135">
            <v>0</v>
          </cell>
          <cell r="L135">
            <v>0</v>
          </cell>
          <cell r="M135">
            <v>0</v>
          </cell>
          <cell r="N135">
            <v>0</v>
          </cell>
          <cell r="P135">
            <v>0</v>
          </cell>
          <cell r="Q135">
            <v>0</v>
          </cell>
          <cell r="R135">
            <v>0</v>
          </cell>
        </row>
        <row r="136">
          <cell r="B136">
            <v>0</v>
          </cell>
          <cell r="I136">
            <v>0</v>
          </cell>
          <cell r="M136">
            <v>0</v>
          </cell>
          <cell r="Q136">
            <v>0</v>
          </cell>
        </row>
        <row r="137">
          <cell r="A137">
            <v>0</v>
          </cell>
          <cell r="C137" t="str">
            <v>Mise en œuvre</v>
          </cell>
          <cell r="I137">
            <v>0</v>
          </cell>
          <cell r="M137">
            <v>0</v>
          </cell>
          <cell r="Q137">
            <v>0</v>
          </cell>
        </row>
        <row r="138">
          <cell r="B138">
            <v>0</v>
          </cell>
          <cell r="D138" t="str">
            <v>Validation de la solution</v>
          </cell>
          <cell r="I138">
            <v>0</v>
          </cell>
          <cell r="M138">
            <v>0</v>
          </cell>
          <cell r="Q138">
            <v>0</v>
          </cell>
        </row>
        <row r="139">
          <cell r="C139">
            <v>0</v>
          </cell>
          <cell r="H139">
            <v>0</v>
          </cell>
          <cell r="I139">
            <v>0</v>
          </cell>
          <cell r="J139">
            <v>0</v>
          </cell>
          <cell r="L139">
            <v>0</v>
          </cell>
          <cell r="M139">
            <v>0</v>
          </cell>
          <cell r="N139">
            <v>0</v>
          </cell>
          <cell r="P139">
            <v>0</v>
          </cell>
          <cell r="Q139">
            <v>0</v>
          </cell>
          <cell r="R139">
            <v>0</v>
          </cell>
        </row>
        <row r="140">
          <cell r="C140">
            <v>0</v>
          </cell>
          <cell r="H140">
            <v>0</v>
          </cell>
          <cell r="I140">
            <v>0</v>
          </cell>
          <cell r="L140">
            <v>0</v>
          </cell>
          <cell r="M140">
            <v>0</v>
          </cell>
          <cell r="P140">
            <v>0</v>
          </cell>
          <cell r="Q140">
            <v>0</v>
          </cell>
        </row>
        <row r="141">
          <cell r="B141">
            <v>0</v>
          </cell>
          <cell r="D141" t="str">
            <v>Support</v>
          </cell>
          <cell r="I141">
            <v>0</v>
          </cell>
          <cell r="M141">
            <v>0</v>
          </cell>
          <cell r="Q141">
            <v>0</v>
          </cell>
        </row>
        <row r="142">
          <cell r="C142">
            <v>0</v>
          </cell>
          <cell r="H142">
            <v>0</v>
          </cell>
          <cell r="I142">
            <v>0</v>
          </cell>
          <cell r="J142">
            <v>0</v>
          </cell>
          <cell r="L142">
            <v>0</v>
          </cell>
          <cell r="M142">
            <v>0</v>
          </cell>
          <cell r="N142">
            <v>0</v>
          </cell>
          <cell r="P142">
            <v>0</v>
          </cell>
          <cell r="Q142">
            <v>0</v>
          </cell>
          <cell r="R142">
            <v>0</v>
          </cell>
        </row>
        <row r="143">
          <cell r="C143">
            <v>0</v>
          </cell>
          <cell r="H143">
            <v>0</v>
          </cell>
          <cell r="I143">
            <v>0</v>
          </cell>
          <cell r="L143">
            <v>0</v>
          </cell>
          <cell r="M143">
            <v>0</v>
          </cell>
          <cell r="P143">
            <v>0</v>
          </cell>
          <cell r="Q143">
            <v>0</v>
          </cell>
        </row>
        <row r="144">
          <cell r="B144">
            <v>0</v>
          </cell>
          <cell r="D144" t="str">
            <v>Cycle de vie</v>
          </cell>
          <cell r="I144">
            <v>0</v>
          </cell>
          <cell r="M144">
            <v>0</v>
          </cell>
          <cell r="Q144">
            <v>0</v>
          </cell>
        </row>
        <row r="145">
          <cell r="C145">
            <v>0</v>
          </cell>
          <cell r="H145">
            <v>0</v>
          </cell>
          <cell r="I145">
            <v>0</v>
          </cell>
          <cell r="J145">
            <v>0</v>
          </cell>
          <cell r="L145">
            <v>0</v>
          </cell>
          <cell r="M145">
            <v>0</v>
          </cell>
          <cell r="N145">
            <v>0</v>
          </cell>
          <cell r="O145" t="str">
            <v>*</v>
          </cell>
          <cell r="P145">
            <v>3</v>
          </cell>
          <cell r="Q145">
            <v>0</v>
          </cell>
          <cell r="R145">
            <v>0</v>
          </cell>
        </row>
        <row r="146">
          <cell r="C146">
            <v>0</v>
          </cell>
          <cell r="H146">
            <v>0</v>
          </cell>
          <cell r="I146">
            <v>0</v>
          </cell>
          <cell r="L146">
            <v>0</v>
          </cell>
          <cell r="M146">
            <v>0</v>
          </cell>
          <cell r="O146" t="str">
            <v>**</v>
          </cell>
          <cell r="P146">
            <v>7</v>
          </cell>
          <cell r="Q146">
            <v>0</v>
          </cell>
        </row>
        <row r="147">
          <cell r="B147">
            <v>0</v>
          </cell>
          <cell r="I147">
            <v>0</v>
          </cell>
          <cell r="M147">
            <v>0</v>
          </cell>
          <cell r="Q147">
            <v>0</v>
          </cell>
        </row>
        <row r="148">
          <cell r="A148">
            <v>0</v>
          </cell>
          <cell r="C148" t="str">
            <v>Performance</v>
          </cell>
          <cell r="I148">
            <v>0</v>
          </cell>
          <cell r="M148">
            <v>0</v>
          </cell>
          <cell r="Q148">
            <v>0</v>
          </cell>
        </row>
        <row r="149">
          <cell r="B149">
            <v>0</v>
          </cell>
          <cell r="D149" t="str">
            <v>Temps</v>
          </cell>
          <cell r="I149">
            <v>0</v>
          </cell>
          <cell r="M149">
            <v>0</v>
          </cell>
          <cell r="Q149">
            <v>0</v>
          </cell>
        </row>
        <row r="150">
          <cell r="C150">
            <v>0</v>
          </cell>
          <cell r="H150">
            <v>0</v>
          </cell>
          <cell r="I150">
            <v>0</v>
          </cell>
          <cell r="J150">
            <v>0</v>
          </cell>
          <cell r="L150">
            <v>0</v>
          </cell>
          <cell r="M150">
            <v>0</v>
          </cell>
          <cell r="N150">
            <v>0</v>
          </cell>
          <cell r="P150">
            <v>0</v>
          </cell>
          <cell r="Q150">
            <v>0</v>
          </cell>
          <cell r="R150">
            <v>0</v>
          </cell>
        </row>
        <row r="151">
          <cell r="C151">
            <v>0</v>
          </cell>
          <cell r="H151">
            <v>0</v>
          </cell>
          <cell r="I151">
            <v>0</v>
          </cell>
          <cell r="L151">
            <v>0</v>
          </cell>
          <cell r="M151">
            <v>0</v>
          </cell>
          <cell r="P151">
            <v>0</v>
          </cell>
          <cell r="Q151">
            <v>0</v>
          </cell>
        </row>
        <row r="152">
          <cell r="B152">
            <v>0</v>
          </cell>
          <cell r="D152" t="str">
            <v>Scalabilité</v>
          </cell>
          <cell r="I152">
            <v>0</v>
          </cell>
          <cell r="M152">
            <v>0</v>
          </cell>
          <cell r="Q152">
            <v>0</v>
          </cell>
        </row>
        <row r="153">
          <cell r="C153">
            <v>0</v>
          </cell>
          <cell r="H153">
            <v>0</v>
          </cell>
          <cell r="I153">
            <v>0</v>
          </cell>
          <cell r="J153">
            <v>0</v>
          </cell>
          <cell r="L153">
            <v>0</v>
          </cell>
          <cell r="M153">
            <v>0</v>
          </cell>
          <cell r="N153">
            <v>0</v>
          </cell>
          <cell r="P153">
            <v>0</v>
          </cell>
          <cell r="Q153">
            <v>0</v>
          </cell>
          <cell r="R153">
            <v>0</v>
          </cell>
        </row>
        <row r="154">
          <cell r="C154">
            <v>0</v>
          </cell>
          <cell r="H154">
            <v>0</v>
          </cell>
          <cell r="I154">
            <v>0</v>
          </cell>
          <cell r="L154">
            <v>0</v>
          </cell>
          <cell r="M154">
            <v>0</v>
          </cell>
          <cell r="P154">
            <v>0</v>
          </cell>
          <cell r="Q154">
            <v>0</v>
          </cell>
        </row>
        <row r="155">
          <cell r="B155">
            <v>0</v>
          </cell>
          <cell r="D155" t="str">
            <v>Disponibilité/Fiabilité</v>
          </cell>
          <cell r="I155">
            <v>0</v>
          </cell>
          <cell r="M155">
            <v>0</v>
          </cell>
          <cell r="Q155">
            <v>0</v>
          </cell>
        </row>
        <row r="156">
          <cell r="C156">
            <v>0</v>
          </cell>
          <cell r="H156">
            <v>0</v>
          </cell>
          <cell r="I156">
            <v>0</v>
          </cell>
          <cell r="J156">
            <v>0</v>
          </cell>
          <cell r="L156">
            <v>0</v>
          </cell>
          <cell r="M156">
            <v>0</v>
          </cell>
          <cell r="N156">
            <v>0</v>
          </cell>
          <cell r="P156">
            <v>0</v>
          </cell>
          <cell r="Q156">
            <v>0</v>
          </cell>
          <cell r="R156">
            <v>0</v>
          </cell>
        </row>
        <row r="157">
          <cell r="C157">
            <v>0</v>
          </cell>
          <cell r="H157">
            <v>0</v>
          </cell>
          <cell r="I157">
            <v>0</v>
          </cell>
          <cell r="L157">
            <v>0</v>
          </cell>
          <cell r="M157">
            <v>0</v>
          </cell>
          <cell r="P157">
            <v>0</v>
          </cell>
          <cell r="Q157">
            <v>0</v>
          </cell>
        </row>
        <row r="158">
          <cell r="B158">
            <v>0</v>
          </cell>
          <cell r="I158">
            <v>0</v>
          </cell>
          <cell r="M158">
            <v>0</v>
          </cell>
          <cell r="Q158">
            <v>0</v>
          </cell>
        </row>
        <row r="159">
          <cell r="A159">
            <v>0</v>
          </cell>
          <cell r="C159" t="str">
            <v>Accessibilité</v>
          </cell>
          <cell r="I159">
            <v>0</v>
          </cell>
          <cell r="J159">
            <v>0</v>
          </cell>
          <cell r="M159">
            <v>0</v>
          </cell>
          <cell r="N159">
            <v>0</v>
          </cell>
          <cell r="Q159">
            <v>0</v>
          </cell>
          <cell r="R159">
            <v>0</v>
          </cell>
        </row>
        <row r="160">
          <cell r="C160">
            <v>0</v>
          </cell>
          <cell r="D160" t="str">
            <v>Internationalisation</v>
          </cell>
          <cell r="H160">
            <v>0</v>
          </cell>
          <cell r="I160">
            <v>0</v>
          </cell>
          <cell r="L160">
            <v>0</v>
          </cell>
          <cell r="M160">
            <v>0</v>
          </cell>
          <cell r="P160">
            <v>0</v>
          </cell>
          <cell r="Q160">
            <v>0</v>
          </cell>
        </row>
        <row r="161">
          <cell r="B161">
            <v>0</v>
          </cell>
        </row>
        <row r="162">
          <cell r="A162">
            <v>0</v>
          </cell>
          <cell r="G162" t="str">
            <v>Résultat</v>
          </cell>
          <cell r="I162">
            <v>0</v>
          </cell>
          <cell r="K162" t="str">
            <v>Résultat</v>
          </cell>
          <cell r="M162">
            <v>0</v>
          </cell>
          <cell r="O162" t="str">
            <v>Résultat</v>
          </cell>
          <cell r="Q162">
            <v>0</v>
          </cell>
        </row>
        <row r="165">
          <cell r="G165" t="str">
            <v>Solution 1 : Solution 1</v>
          </cell>
          <cell r="K165" t="str">
            <v>Solution 2 : Solution 2</v>
          </cell>
          <cell r="O165" t="str">
            <v>Solution 3 : Solution 3</v>
          </cell>
        </row>
        <row r="166">
          <cell r="A166">
            <v>0</v>
          </cell>
          <cell r="C166" t="str">
            <v>Proposition fi. et commerciale</v>
          </cell>
          <cell r="G166" t="str">
            <v>note</v>
          </cell>
          <cell r="H166" t="str">
            <v>Note sur 10</v>
          </cell>
          <cell r="I166" t="str">
            <v>Note pondérée</v>
          </cell>
          <cell r="K166" t="str">
            <v>note</v>
          </cell>
          <cell r="L166" t="str">
            <v>Note sur 10</v>
          </cell>
          <cell r="M166" t="str">
            <v>Note pondérée</v>
          </cell>
          <cell r="O166" t="str">
            <v>note</v>
          </cell>
          <cell r="P166" t="str">
            <v>Note sur 10</v>
          </cell>
          <cell r="Q166" t="str">
            <v>Note pondérée</v>
          </cell>
        </row>
        <row r="167">
          <cell r="A167">
            <v>0</v>
          </cell>
          <cell r="C167" t="str">
            <v>Fiche fournisseur</v>
          </cell>
          <cell r="I167">
            <v>0</v>
          </cell>
          <cell r="M167">
            <v>0</v>
          </cell>
          <cell r="Q167">
            <v>0</v>
          </cell>
        </row>
        <row r="168">
          <cell r="B168">
            <v>0</v>
          </cell>
          <cell r="C168" t="str">
            <v>Identifier la place sur le marché</v>
          </cell>
          <cell r="E168" t="str">
            <v xml:space="preserve">Chiffre d'affaires groupe </v>
          </cell>
          <cell r="H168">
            <v>0</v>
          </cell>
          <cell r="I168">
            <v>0</v>
          </cell>
          <cell r="J168">
            <v>0</v>
          </cell>
          <cell r="L168">
            <v>0</v>
          </cell>
          <cell r="M168">
            <v>0</v>
          </cell>
          <cell r="N168">
            <v>0</v>
          </cell>
          <cell r="P168">
            <v>0</v>
          </cell>
          <cell r="Q168">
            <v>0</v>
          </cell>
          <cell r="R168">
            <v>0</v>
          </cell>
        </row>
        <row r="169">
          <cell r="B169">
            <v>0</v>
          </cell>
          <cell r="C169" t="str">
            <v>Identifier la structure autour de la solution recherchée</v>
          </cell>
          <cell r="E169" t="str">
            <v>Fililale concernée par notre projet</v>
          </cell>
          <cell r="H169">
            <v>0</v>
          </cell>
          <cell r="I169">
            <v>0</v>
          </cell>
          <cell r="L169">
            <v>0</v>
          </cell>
          <cell r="M169">
            <v>0</v>
          </cell>
          <cell r="P169">
            <v>0</v>
          </cell>
          <cell r="Q169">
            <v>0</v>
          </cell>
        </row>
        <row r="170">
          <cell r="B170">
            <v>0</v>
          </cell>
          <cell r="C170" t="str">
            <v xml:space="preserve">Identifier la capacité à metttre à disposition des ressources </v>
          </cell>
          <cell r="E170" t="str">
            <v>Effectif</v>
          </cell>
          <cell r="H170">
            <v>0</v>
          </cell>
          <cell r="I170">
            <v>0</v>
          </cell>
          <cell r="L170">
            <v>0</v>
          </cell>
          <cell r="M170">
            <v>0</v>
          </cell>
          <cell r="P170">
            <v>0</v>
          </cell>
          <cell r="Q170">
            <v>0</v>
          </cell>
        </row>
        <row r="171">
          <cell r="B171">
            <v>0</v>
          </cell>
          <cell r="E171" t="str">
            <v xml:space="preserve">Effectif local
</v>
          </cell>
          <cell r="H171">
            <v>0</v>
          </cell>
          <cell r="I171">
            <v>0</v>
          </cell>
          <cell r="L171">
            <v>0</v>
          </cell>
          <cell r="M171">
            <v>0</v>
          </cell>
          <cell r="P171">
            <v>0</v>
          </cell>
          <cell r="Q171">
            <v>0</v>
          </cell>
        </row>
        <row r="172">
          <cell r="B172">
            <v>0</v>
          </cell>
          <cell r="C172" t="str">
            <v>Mesurer la crédibilité/confiance sur projet similaire</v>
          </cell>
          <cell r="E172" t="str">
            <v>Références clients sur périmètre ou métier identique : intégrateur et solution</v>
          </cell>
          <cell r="H172">
            <v>0</v>
          </cell>
          <cell r="I172">
            <v>0</v>
          </cell>
          <cell r="L172">
            <v>0</v>
          </cell>
          <cell r="M172">
            <v>0</v>
          </cell>
          <cell r="P172">
            <v>0</v>
          </cell>
          <cell r="Q172">
            <v>0</v>
          </cell>
        </row>
        <row r="173">
          <cell r="B173">
            <v>0</v>
          </cell>
          <cell r="E173" t="str">
            <v>Echange avec référence  client ayant réalisé un projet similaire au nôtre</v>
          </cell>
          <cell r="H173">
            <v>0</v>
          </cell>
          <cell r="I173">
            <v>0</v>
          </cell>
          <cell r="L173">
            <v>0</v>
          </cell>
          <cell r="M173">
            <v>0</v>
          </cell>
          <cell r="P173">
            <v>0</v>
          </cell>
          <cell r="Q173">
            <v>0</v>
          </cell>
        </row>
        <row r="174">
          <cell r="B174">
            <v>0</v>
          </cell>
          <cell r="C174" t="str">
            <v>Indice de confiance et stabilité financière</v>
          </cell>
          <cell r="E174" t="str">
            <v xml:space="preserve">Résultat net/CA </v>
          </cell>
          <cell r="H174">
            <v>0</v>
          </cell>
          <cell r="I174">
            <v>0</v>
          </cell>
          <cell r="L174">
            <v>0</v>
          </cell>
          <cell r="M174">
            <v>0</v>
          </cell>
          <cell r="P174">
            <v>0</v>
          </cell>
          <cell r="Q174">
            <v>0</v>
          </cell>
        </row>
        <row r="175">
          <cell r="B175">
            <v>0</v>
          </cell>
          <cell r="E175" t="str">
            <v>Coface</v>
          </cell>
          <cell r="H175">
            <v>0</v>
          </cell>
          <cell r="I175">
            <v>0</v>
          </cell>
          <cell r="L175">
            <v>0</v>
          </cell>
          <cell r="M175">
            <v>0</v>
          </cell>
          <cell r="P175">
            <v>0</v>
          </cell>
          <cell r="Q175">
            <v>0</v>
          </cell>
        </row>
        <row r="176">
          <cell r="A176">
            <v>0</v>
          </cell>
          <cell r="C176" t="str">
            <v>Compréhension du besoin</v>
          </cell>
          <cell r="I176">
            <v>0</v>
          </cell>
          <cell r="M176">
            <v>0</v>
          </cell>
          <cell r="Q176">
            <v>0</v>
          </cell>
        </row>
        <row r="177">
          <cell r="B177">
            <v>0</v>
          </cell>
          <cell r="C177" t="str">
            <v>Mesurer la compétence</v>
          </cell>
          <cell r="E177" t="str">
            <v>Compréhension du besoin</v>
          </cell>
          <cell r="H177">
            <v>0</v>
          </cell>
          <cell r="I177">
            <v>0</v>
          </cell>
          <cell r="J177">
            <v>0</v>
          </cell>
          <cell r="L177">
            <v>0</v>
          </cell>
          <cell r="M177">
            <v>0</v>
          </cell>
          <cell r="N177">
            <v>0</v>
          </cell>
          <cell r="P177">
            <v>0</v>
          </cell>
          <cell r="Q177">
            <v>0</v>
          </cell>
          <cell r="R177">
            <v>0</v>
          </cell>
        </row>
        <row r="178">
          <cell r="B178">
            <v>0</v>
          </cell>
          <cell r="C178" t="str">
            <v>Mesurer la rigueur de la réponse et le respect par rapport aux les éléments demandés</v>
          </cell>
          <cell r="E178" t="str">
            <v>Remarques, suggestion et proposition pour le PAQ</v>
          </cell>
          <cell r="H178">
            <v>0</v>
          </cell>
          <cell r="I178">
            <v>0</v>
          </cell>
          <cell r="L178">
            <v>0</v>
          </cell>
          <cell r="M178">
            <v>0</v>
          </cell>
          <cell r="P178">
            <v>0</v>
          </cell>
          <cell r="Q178">
            <v>0</v>
          </cell>
        </row>
        <row r="179">
          <cell r="B179">
            <v>0</v>
          </cell>
          <cell r="E179" t="str">
            <v>Remarques, suggestion et proposition pour le CTT</v>
          </cell>
          <cell r="H179">
            <v>0</v>
          </cell>
          <cell r="I179">
            <v>0</v>
          </cell>
          <cell r="L179">
            <v>0</v>
          </cell>
          <cell r="M179">
            <v>0</v>
          </cell>
          <cell r="P179">
            <v>0</v>
          </cell>
          <cell r="Q179">
            <v>0</v>
          </cell>
        </row>
        <row r="180">
          <cell r="B180">
            <v>0</v>
          </cell>
          <cell r="C180" t="str">
            <v>Mesurer la rigueur administrative</v>
          </cell>
          <cell r="E180" t="str">
            <v>Appel d’offres paraphé</v>
          </cell>
          <cell r="H180">
            <v>0</v>
          </cell>
          <cell r="I180">
            <v>0</v>
          </cell>
          <cell r="L180">
            <v>0</v>
          </cell>
          <cell r="M180">
            <v>0</v>
          </cell>
          <cell r="P180">
            <v>0</v>
          </cell>
          <cell r="Q180">
            <v>0</v>
          </cell>
        </row>
        <row r="181">
          <cell r="B181">
            <v>0</v>
          </cell>
          <cell r="E181" t="str">
            <v>Ensemble des annexes retournées dûment remplies</v>
          </cell>
          <cell r="H181">
            <v>0</v>
          </cell>
          <cell r="I181">
            <v>0</v>
          </cell>
          <cell r="L181">
            <v>0</v>
          </cell>
          <cell r="M181">
            <v>0</v>
          </cell>
          <cell r="P181">
            <v>0</v>
          </cell>
          <cell r="Q181">
            <v>0</v>
          </cell>
        </row>
        <row r="182">
          <cell r="B182">
            <v>0</v>
          </cell>
          <cell r="E182" t="str">
            <v>Clarté des réponses et des commentaires</v>
          </cell>
          <cell r="H182">
            <v>0</v>
          </cell>
          <cell r="I182">
            <v>0</v>
          </cell>
        </row>
        <row r="183">
          <cell r="B183">
            <v>0</v>
          </cell>
          <cell r="E183" t="str">
            <v>Fournis les documents administratifs (engagement de confidentialité, extrait K-Bis, attestation d'assurance)</v>
          </cell>
          <cell r="H183">
            <v>0</v>
          </cell>
          <cell r="I183">
            <v>0</v>
          </cell>
          <cell r="L183">
            <v>0</v>
          </cell>
          <cell r="M183">
            <v>0</v>
          </cell>
          <cell r="P183">
            <v>0</v>
          </cell>
          <cell r="Q183">
            <v>0</v>
          </cell>
        </row>
        <row r="184">
          <cell r="B184">
            <v>0</v>
          </cell>
          <cell r="C184" t="str">
            <v>Mesurer leur engagement en terme de "bonnes pratiques"</v>
          </cell>
          <cell r="E184" t="str">
            <v>Capacité à utiliser les bonnes pratiques de gestion de projet</v>
          </cell>
          <cell r="H184">
            <v>0</v>
          </cell>
          <cell r="I184">
            <v>0</v>
          </cell>
          <cell r="L184">
            <v>0</v>
          </cell>
          <cell r="M184">
            <v>0</v>
          </cell>
          <cell r="P184">
            <v>0</v>
          </cell>
          <cell r="Q184">
            <v>0</v>
          </cell>
        </row>
        <row r="185">
          <cell r="B185">
            <v>0</v>
          </cell>
          <cell r="E185" t="str">
            <v>Références fournis</v>
          </cell>
          <cell r="H185">
            <v>0</v>
          </cell>
          <cell r="I185">
            <v>0</v>
          </cell>
          <cell r="L185">
            <v>0</v>
          </cell>
          <cell r="M185">
            <v>0</v>
          </cell>
          <cell r="P185">
            <v>0</v>
          </cell>
          <cell r="Q185">
            <v>0</v>
          </cell>
        </row>
        <row r="186">
          <cell r="A186">
            <v>0</v>
          </cell>
          <cell r="C186" t="str">
            <v>Soutenance</v>
          </cell>
          <cell r="I186">
            <v>0</v>
          </cell>
          <cell r="M186">
            <v>0</v>
          </cell>
          <cell r="Q186">
            <v>0</v>
          </cell>
        </row>
        <row r="187">
          <cell r="B187">
            <v>0</v>
          </cell>
          <cell r="C187" t="str">
            <v>Mesurer la maîtrise du dossier et évaluer les compétences de l'équipe et le relationnel</v>
          </cell>
          <cell r="E187" t="str">
            <v>Clarté de la prestation</v>
          </cell>
          <cell r="H187">
            <v>0</v>
          </cell>
          <cell r="I187">
            <v>0</v>
          </cell>
          <cell r="J187">
            <v>0</v>
          </cell>
          <cell r="L187">
            <v>0</v>
          </cell>
          <cell r="M187">
            <v>0</v>
          </cell>
          <cell r="N187">
            <v>0</v>
          </cell>
          <cell r="P187">
            <v>0</v>
          </cell>
          <cell r="Q187">
            <v>0</v>
          </cell>
          <cell r="R187">
            <v>0</v>
          </cell>
        </row>
        <row r="188">
          <cell r="B188">
            <v>0</v>
          </cell>
          <cell r="E188" t="str">
            <v>Réponses aux questions</v>
          </cell>
          <cell r="H188">
            <v>0</v>
          </cell>
          <cell r="I188">
            <v>0</v>
          </cell>
          <cell r="L188">
            <v>0</v>
          </cell>
          <cell r="M188">
            <v>0</v>
          </cell>
          <cell r="P188">
            <v>0</v>
          </cell>
          <cell r="Q188">
            <v>0</v>
          </cell>
        </row>
        <row r="189">
          <cell r="B189">
            <v>0</v>
          </cell>
          <cell r="E189" t="str">
            <v>Supports présentés</v>
          </cell>
          <cell r="H189">
            <v>0</v>
          </cell>
          <cell r="I189">
            <v>0</v>
          </cell>
          <cell r="L189">
            <v>0</v>
          </cell>
          <cell r="M189">
            <v>0</v>
          </cell>
          <cell r="P189">
            <v>0</v>
          </cell>
          <cell r="Q189">
            <v>0</v>
          </cell>
        </row>
        <row r="190">
          <cell r="B190">
            <v>0</v>
          </cell>
          <cell r="C190" t="str">
            <v>Mesurer la compréhension de notre organisation et l'ergonomie de l'outil proposé</v>
          </cell>
          <cell r="E190" t="str">
            <v>Maquette et démonstration</v>
          </cell>
          <cell r="H190">
            <v>0</v>
          </cell>
          <cell r="I190">
            <v>0</v>
          </cell>
          <cell r="L190">
            <v>0</v>
          </cell>
          <cell r="M190">
            <v>0</v>
          </cell>
          <cell r="P190">
            <v>0</v>
          </cell>
          <cell r="Q190">
            <v>0</v>
          </cell>
        </row>
        <row r="191">
          <cell r="A191">
            <v>0</v>
          </cell>
          <cell r="C191" t="str">
            <v>Organisation autour du projet</v>
          </cell>
          <cell r="I191">
            <v>0</v>
          </cell>
          <cell r="M191">
            <v>0</v>
          </cell>
          <cell r="Q191">
            <v>0</v>
          </cell>
        </row>
        <row r="192">
          <cell r="B192">
            <v>0</v>
          </cell>
          <cell r="C192" t="str">
            <v>Mesurer la capacité à mettre à disposition des moyens</v>
          </cell>
          <cell r="E192" t="str">
            <v>Ressources matériel et humaines</v>
          </cell>
          <cell r="H192">
            <v>0</v>
          </cell>
          <cell r="I192">
            <v>0</v>
          </cell>
          <cell r="J192">
            <v>0</v>
          </cell>
          <cell r="L192">
            <v>0</v>
          </cell>
          <cell r="M192">
            <v>0</v>
          </cell>
          <cell r="N192">
            <v>0</v>
          </cell>
          <cell r="P192">
            <v>0</v>
          </cell>
          <cell r="Q192">
            <v>0</v>
          </cell>
          <cell r="R192">
            <v>0</v>
          </cell>
        </row>
        <row r="193">
          <cell r="B193">
            <v>0</v>
          </cell>
          <cell r="C193" t="str">
            <v>Identifier les moyens de formation</v>
          </cell>
          <cell r="E193" t="str">
            <v>Capacité à former</v>
          </cell>
          <cell r="H193">
            <v>0</v>
          </cell>
          <cell r="I193">
            <v>0</v>
          </cell>
          <cell r="L193">
            <v>0</v>
          </cell>
          <cell r="M193">
            <v>0</v>
          </cell>
          <cell r="P193">
            <v>0</v>
          </cell>
          <cell r="Q193">
            <v>0</v>
          </cell>
        </row>
        <row r="194">
          <cell r="B194">
            <v>0</v>
          </cell>
          <cell r="C194" t="str">
            <v>Mesurer le niveau d'engagement</v>
          </cell>
          <cell r="E194" t="str">
            <v>Capacité à fournir les livrables (jalons, contenu)</v>
          </cell>
          <cell r="H194">
            <v>0</v>
          </cell>
          <cell r="I194">
            <v>0</v>
          </cell>
          <cell r="L194">
            <v>0</v>
          </cell>
          <cell r="M194">
            <v>0</v>
          </cell>
          <cell r="P194">
            <v>0</v>
          </cell>
          <cell r="Q194">
            <v>0</v>
          </cell>
        </row>
        <row r="195">
          <cell r="B195">
            <v>0</v>
          </cell>
          <cell r="C195" t="str">
            <v>Mesure la capacité à nous garantir un projet de qualité (planning, processus etc …)</v>
          </cell>
          <cell r="E195" t="str">
            <v>Gestion de la qualité (PAQ …)</v>
          </cell>
          <cell r="H195">
            <v>0</v>
          </cell>
          <cell r="I195">
            <v>0</v>
          </cell>
          <cell r="L195">
            <v>0</v>
          </cell>
          <cell r="M195">
            <v>0</v>
          </cell>
          <cell r="P195">
            <v>0</v>
          </cell>
          <cell r="Q195">
            <v>0</v>
          </cell>
        </row>
        <row r="196">
          <cell r="B196">
            <v>0</v>
          </cell>
          <cell r="C196" t="str">
            <v>Mesurer la prise en compte des charges nécéssaires et suffisantes par rapport aux besoins</v>
          </cell>
          <cell r="E196" t="str">
            <v>Charges cohérentes</v>
          </cell>
          <cell r="H196">
            <v>0</v>
          </cell>
          <cell r="I196">
            <v>0</v>
          </cell>
          <cell r="L196">
            <v>0</v>
          </cell>
          <cell r="M196">
            <v>0</v>
          </cell>
          <cell r="P196">
            <v>0</v>
          </cell>
          <cell r="Q196">
            <v>0</v>
          </cell>
        </row>
        <row r="197">
          <cell r="A197">
            <v>0</v>
          </cell>
          <cell r="C197" t="str">
            <v>Coûts</v>
          </cell>
          <cell r="I197">
            <v>0</v>
          </cell>
          <cell r="M197">
            <v>0</v>
          </cell>
          <cell r="Q197">
            <v>0</v>
          </cell>
        </row>
        <row r="198">
          <cell r="B198">
            <v>0</v>
          </cell>
          <cell r="C198" t="str">
            <v>Mesurer les aspects financiers</v>
          </cell>
          <cell r="E198" t="str">
            <v>Coût licence (abonnement pour mode SaaS) ou loyer</v>
          </cell>
          <cell r="H198">
            <v>0</v>
          </cell>
          <cell r="I198">
            <v>0</v>
          </cell>
          <cell r="J198">
            <v>0</v>
          </cell>
          <cell r="L198">
            <v>0</v>
          </cell>
          <cell r="M198">
            <v>0</v>
          </cell>
          <cell r="N198">
            <v>0</v>
          </cell>
          <cell r="P198">
            <v>0</v>
          </cell>
          <cell r="Q198">
            <v>0</v>
          </cell>
          <cell r="R198">
            <v>0</v>
          </cell>
        </row>
        <row r="199">
          <cell r="B199">
            <v>0</v>
          </cell>
          <cell r="E199" t="str">
            <v>Coût maintenance</v>
          </cell>
          <cell r="H199">
            <v>0</v>
          </cell>
          <cell r="I199">
            <v>0</v>
          </cell>
          <cell r="L199">
            <v>0</v>
          </cell>
          <cell r="M199">
            <v>0</v>
          </cell>
          <cell r="P199">
            <v>0</v>
          </cell>
          <cell r="Q199">
            <v>0</v>
          </cell>
        </row>
        <row r="200">
          <cell r="B200">
            <v>0</v>
          </cell>
          <cell r="E200" t="str">
            <v>Coût prestations : accompagnement / formation</v>
          </cell>
          <cell r="H200">
            <v>0</v>
          </cell>
          <cell r="I200">
            <v>0</v>
          </cell>
          <cell r="L200">
            <v>0</v>
          </cell>
          <cell r="M200">
            <v>0</v>
          </cell>
          <cell r="P200">
            <v>0</v>
          </cell>
          <cell r="Q200">
            <v>0</v>
          </cell>
        </row>
        <row r="201">
          <cell r="B201">
            <v>0</v>
          </cell>
          <cell r="E201" t="str">
            <v>Paramètres d'évolution des coûts : volumétrie du stockage (documents, contacts, etc), nombre d'utilisateurs, nombre de centres d'activité, durée engagement, etc.</v>
          </cell>
          <cell r="H201">
            <v>0</v>
          </cell>
          <cell r="I201">
            <v>0</v>
          </cell>
          <cell r="L201">
            <v>0</v>
          </cell>
          <cell r="M201">
            <v>0</v>
          </cell>
          <cell r="P201">
            <v>0</v>
          </cell>
          <cell r="Q201">
            <v>0</v>
          </cell>
        </row>
        <row r="202">
          <cell r="B202">
            <v>0</v>
          </cell>
          <cell r="E202" t="str">
            <v>Charge</v>
          </cell>
          <cell r="H202">
            <v>0</v>
          </cell>
          <cell r="I202">
            <v>0</v>
          </cell>
          <cell r="L202">
            <v>0</v>
          </cell>
          <cell r="M202">
            <v>0</v>
          </cell>
          <cell r="P202">
            <v>0</v>
          </cell>
          <cell r="Q202">
            <v>0</v>
          </cell>
        </row>
        <row r="203">
          <cell r="B203">
            <v>0</v>
          </cell>
          <cell r="E203" t="str">
            <v>Coût module natif</v>
          </cell>
          <cell r="H203">
            <v>0</v>
          </cell>
          <cell r="I203">
            <v>0</v>
          </cell>
          <cell r="L203">
            <v>0</v>
          </cell>
          <cell r="M203">
            <v>0</v>
          </cell>
          <cell r="P203">
            <v>0</v>
          </cell>
          <cell r="Q203">
            <v>0</v>
          </cell>
        </row>
        <row r="204">
          <cell r="B204">
            <v>0</v>
          </cell>
          <cell r="E204" t="str">
            <v>Coût module optionnel</v>
          </cell>
          <cell r="H204">
            <v>0</v>
          </cell>
          <cell r="I204">
            <v>0</v>
          </cell>
          <cell r="L204">
            <v>0</v>
          </cell>
          <cell r="M204">
            <v>0</v>
          </cell>
          <cell r="P204">
            <v>0</v>
          </cell>
          <cell r="Q204">
            <v>0</v>
          </cell>
        </row>
        <row r="205">
          <cell r="A205">
            <v>0</v>
          </cell>
          <cell r="G205" t="str">
            <v>Résultat</v>
          </cell>
          <cell r="I205">
            <v>0</v>
          </cell>
          <cell r="K205" t="str">
            <v>Résultat</v>
          </cell>
          <cell r="M205">
            <v>0</v>
          </cell>
          <cell r="O205" t="str">
            <v>Résultat</v>
          </cell>
          <cell r="Q205">
            <v>0</v>
          </cell>
        </row>
        <row r="206">
          <cell r="B206" t="str">
            <v>note de cœur : ressenti des équipes, de la solution, intérêt pour notre projet</v>
          </cell>
        </row>
      </sheetData>
      <sheetData sheetId="9" refreshError="1"/>
      <sheetData sheetId="10" refreshError="1">
        <row r="1">
          <cell r="A1" t="str">
            <v>PRJ</v>
          </cell>
        </row>
        <row r="2">
          <cell r="A2" t="str">
            <v>Nom Projet</v>
          </cell>
        </row>
        <row r="31">
          <cell r="A31" t="str">
            <v>OUI</v>
          </cell>
        </row>
        <row r="32">
          <cell r="A32" t="str">
            <v>NON</v>
          </cell>
        </row>
        <row r="33">
          <cell r="A33" t="str">
            <v>N/A</v>
          </cell>
        </row>
      </sheetData>
      <sheetData sheetId="11" refreshError="1"/>
      <sheetData sheetId="12" refreshError="1"/>
      <sheetData sheetId="13"/>
      <sheetData sheetId="14" refreshError="1"/>
      <sheetData sheetId="15" refreshError="1"/>
      <sheetData sheetId="16" refreshError="1"/>
      <sheetData sheetId="17" refreshError="1"/>
      <sheetData sheetId="18">
        <row r="1">
          <cell r="G1" t="str">
            <v xml:space="preserve"> Appel d'Offres - Analyse résultats </v>
          </cell>
        </row>
      </sheetData>
      <sheetData sheetId="19" refreshError="1"/>
      <sheetData sheetId="20"/>
      <sheetData sheetId="21"/>
      <sheetData sheetId="22"/>
      <sheetData sheetId="23"/>
      <sheetData sheetId="24"/>
      <sheetData sheetId="25"/>
      <sheetData sheetId="26"/>
      <sheetData sheetId="27">
        <row r="1">
          <cell r="G1" t="str">
            <v xml:space="preserve"> Appel d'Offres - Analyse résultats </v>
          </cell>
        </row>
      </sheetData>
      <sheetData sheetId="2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
  <sheetViews>
    <sheetView tabSelected="1" workbookViewId="0">
      <selection activeCell="A4" sqref="A4:G4"/>
    </sheetView>
  </sheetViews>
  <sheetFormatPr baseColWidth="10" defaultColWidth="11.42578125" defaultRowHeight="15"/>
  <cols>
    <col min="1" max="1" width="14.42578125" style="4" customWidth="1"/>
    <col min="2" max="2" width="5.5703125" style="4" customWidth="1"/>
    <col min="3" max="3" width="21.42578125" style="4" customWidth="1"/>
    <col min="4" max="6" width="11.42578125" style="4"/>
    <col min="7" max="7" width="12" style="4" customWidth="1"/>
    <col min="8" max="16384" width="11.42578125" style="4"/>
  </cols>
  <sheetData>
    <row r="1" spans="1:7" ht="90.75" customHeight="1"/>
    <row r="3" spans="1:7" ht="114" customHeight="1">
      <c r="A3" s="278" t="s">
        <v>18</v>
      </c>
      <c r="B3" s="279"/>
      <c r="C3" s="279"/>
      <c r="D3" s="279"/>
      <c r="E3" s="279"/>
      <c r="F3" s="279"/>
      <c r="G3" s="279"/>
    </row>
    <row r="4" spans="1:7" ht="125.25" customHeight="1">
      <c r="A4" s="280" t="s">
        <v>642</v>
      </c>
      <c r="B4" s="281"/>
      <c r="C4" s="281"/>
      <c r="D4" s="281"/>
      <c r="E4" s="281"/>
      <c r="F4" s="281"/>
      <c r="G4" s="281"/>
    </row>
    <row r="5" spans="1:7" ht="93" customHeight="1">
      <c r="A5" s="282" t="s">
        <v>191</v>
      </c>
      <c r="B5" s="283"/>
      <c r="C5" s="283"/>
      <c r="D5" s="283"/>
      <c r="E5" s="283"/>
      <c r="F5" s="283"/>
      <c r="G5" s="284"/>
    </row>
    <row r="6" spans="1:7" ht="156.75" customHeight="1">
      <c r="A6" s="285" t="s">
        <v>173</v>
      </c>
      <c r="B6" s="286"/>
      <c r="C6" s="286"/>
      <c r="D6" s="286"/>
      <c r="E6" s="286"/>
      <c r="F6" s="286"/>
      <c r="G6" s="287"/>
    </row>
  </sheetData>
  <sheetProtection selectLockedCells="1"/>
  <protectedRanges>
    <protectedRange password="CEEF" sqref="A4:G4" name="Numéro et objet"/>
  </protectedRanges>
  <mergeCells count="4">
    <mergeCell ref="A3:G3"/>
    <mergeCell ref="A4:G4"/>
    <mergeCell ref="A5:G5"/>
    <mergeCell ref="A6:G6"/>
  </mergeCells>
  <printOptions horizontalCentered="1"/>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K909"/>
  <sheetViews>
    <sheetView zoomScaleNormal="100" workbookViewId="0">
      <selection activeCell="B86" sqref="B86"/>
    </sheetView>
  </sheetViews>
  <sheetFormatPr baseColWidth="10" defaultColWidth="11.42578125" defaultRowHeight="12.75"/>
  <cols>
    <col min="1" max="1" width="23.140625" style="2" customWidth="1"/>
    <col min="2" max="2" width="75" style="2" customWidth="1"/>
    <col min="3" max="3" width="57.5703125" style="218" customWidth="1"/>
    <col min="4" max="4" width="52.85546875" style="198" customWidth="1"/>
    <col min="5" max="5" width="13.5703125" style="139" customWidth="1"/>
    <col min="6" max="63" width="11.42578125" style="5"/>
    <col min="64" max="16384" width="11.42578125" style="2"/>
  </cols>
  <sheetData>
    <row r="1" spans="1:5" ht="94.5" customHeight="1">
      <c r="D1" s="187" t="s">
        <v>6</v>
      </c>
      <c r="E1" s="132"/>
    </row>
    <row r="2" spans="1:5" ht="38.25" customHeight="1">
      <c r="D2" s="155" t="s">
        <v>240</v>
      </c>
      <c r="E2" s="133"/>
    </row>
    <row r="3" spans="1:5" ht="141.75" customHeight="1">
      <c r="A3" s="288" t="s">
        <v>192</v>
      </c>
      <c r="B3" s="288"/>
      <c r="C3" s="288"/>
      <c r="D3" s="288"/>
      <c r="E3" s="166"/>
    </row>
    <row r="4" spans="1:5" ht="52.5" customHeight="1">
      <c r="A4" s="289" t="s">
        <v>174</v>
      </c>
      <c r="B4" s="289"/>
      <c r="C4" s="289"/>
      <c r="D4" s="289"/>
      <c r="E4" s="167"/>
    </row>
    <row r="5" spans="1:5">
      <c r="A5" s="25" t="s">
        <v>38</v>
      </c>
      <c r="B5" s="26"/>
      <c r="C5" s="219"/>
      <c r="D5" s="188" t="s">
        <v>492</v>
      </c>
      <c r="E5" s="134"/>
    </row>
    <row r="6" spans="1:5">
      <c r="A6" s="24" t="s">
        <v>39</v>
      </c>
      <c r="B6" s="14"/>
      <c r="C6" s="220"/>
      <c r="D6" s="189" t="s">
        <v>152</v>
      </c>
      <c r="E6" s="134"/>
    </row>
    <row r="7" spans="1:5">
      <c r="A7" s="24" t="s">
        <v>151</v>
      </c>
      <c r="B7" s="14"/>
      <c r="C7" s="220"/>
      <c r="D7" s="190" t="s">
        <v>153</v>
      </c>
      <c r="E7" s="134"/>
    </row>
    <row r="8" spans="1:5" ht="52.5" customHeight="1">
      <c r="A8" s="294" t="s">
        <v>172</v>
      </c>
      <c r="B8" s="295"/>
      <c r="C8" s="296"/>
      <c r="D8" s="191"/>
      <c r="E8" s="134"/>
    </row>
    <row r="9" spans="1:5" ht="42.75" customHeight="1">
      <c r="A9" s="298"/>
      <c r="B9" s="298"/>
      <c r="C9" s="298"/>
      <c r="D9" s="191"/>
      <c r="E9" s="134"/>
    </row>
    <row r="10" spans="1:5" ht="78.75">
      <c r="A10" s="142"/>
      <c r="B10" s="142"/>
      <c r="C10" s="221" t="s">
        <v>131</v>
      </c>
      <c r="D10" s="158" t="s">
        <v>132</v>
      </c>
      <c r="E10" s="140" t="s">
        <v>37</v>
      </c>
    </row>
    <row r="11" spans="1:5" ht="18.75" customHeight="1">
      <c r="A11" s="33" t="s">
        <v>11</v>
      </c>
      <c r="B11" s="143" t="s">
        <v>12</v>
      </c>
      <c r="C11" s="291"/>
      <c r="D11" s="156"/>
      <c r="E11" s="290"/>
    </row>
    <row r="12" spans="1:5">
      <c r="A12" s="297" t="s">
        <v>35</v>
      </c>
      <c r="B12" s="144" t="s">
        <v>20</v>
      </c>
      <c r="C12" s="291"/>
      <c r="D12" s="156"/>
      <c r="E12" s="290"/>
    </row>
    <row r="13" spans="1:5">
      <c r="A13" s="297"/>
      <c r="B13" s="145" t="s">
        <v>21</v>
      </c>
      <c r="C13" s="291"/>
      <c r="D13" s="156"/>
      <c r="E13" s="290"/>
    </row>
    <row r="14" spans="1:5">
      <c r="A14" s="297"/>
      <c r="B14" s="145" t="s">
        <v>13</v>
      </c>
      <c r="C14" s="291"/>
      <c r="D14" s="156"/>
      <c r="E14" s="290"/>
    </row>
    <row r="15" spans="1:5">
      <c r="A15" s="297"/>
      <c r="B15" s="145" t="s">
        <v>22</v>
      </c>
      <c r="C15" s="291"/>
      <c r="D15" s="156"/>
      <c r="E15" s="290"/>
    </row>
    <row r="16" spans="1:5">
      <c r="A16" s="297"/>
      <c r="B16" s="145" t="s">
        <v>186</v>
      </c>
      <c r="C16" s="291"/>
      <c r="D16" s="156"/>
      <c r="E16" s="290"/>
    </row>
    <row r="17" spans="1:63">
      <c r="A17" s="297"/>
      <c r="B17" s="146" t="s">
        <v>14</v>
      </c>
      <c r="C17" s="291"/>
      <c r="D17" s="156"/>
      <c r="E17" s="290"/>
    </row>
    <row r="18" spans="1:63">
      <c r="A18" s="297"/>
      <c r="B18" s="146" t="s">
        <v>23</v>
      </c>
      <c r="C18" s="291"/>
      <c r="D18" s="156"/>
      <c r="E18" s="290"/>
    </row>
    <row r="19" spans="1:63" ht="51">
      <c r="A19" s="297"/>
      <c r="B19" s="147" t="s">
        <v>24</v>
      </c>
      <c r="C19" s="291"/>
      <c r="D19" s="156"/>
      <c r="E19" s="290"/>
    </row>
    <row r="20" spans="1:63">
      <c r="A20" s="297"/>
      <c r="B20" s="148" t="s">
        <v>270</v>
      </c>
      <c r="C20" s="291"/>
      <c r="D20" s="192"/>
      <c r="E20" s="290"/>
    </row>
    <row r="21" spans="1:63">
      <c r="A21" s="297"/>
      <c r="B21" s="148" t="s">
        <v>129</v>
      </c>
      <c r="C21" s="291"/>
      <c r="D21" s="192"/>
      <c r="E21" s="290"/>
    </row>
    <row r="22" spans="1:63">
      <c r="A22" s="297"/>
      <c r="B22" s="148" t="s">
        <v>130</v>
      </c>
      <c r="C22" s="291"/>
      <c r="D22" s="192"/>
      <c r="E22" s="290"/>
    </row>
    <row r="23" spans="1:63">
      <c r="A23" s="297"/>
      <c r="B23" s="146" t="s">
        <v>25</v>
      </c>
      <c r="C23" s="291"/>
      <c r="D23" s="156"/>
      <c r="E23" s="290"/>
    </row>
    <row r="24" spans="1:63">
      <c r="A24" s="297"/>
      <c r="B24" s="146" t="s">
        <v>26</v>
      </c>
      <c r="C24" s="291"/>
      <c r="D24" s="156"/>
      <c r="E24" s="290"/>
    </row>
    <row r="25" spans="1:63" ht="88.5" customHeight="1">
      <c r="A25" s="292" t="s">
        <v>602</v>
      </c>
      <c r="B25" s="293"/>
      <c r="C25" s="293"/>
      <c r="D25" s="293"/>
      <c r="E25" s="293"/>
    </row>
    <row r="26" spans="1:63" s="35" customFormat="1" ht="15">
      <c r="A26" s="33" t="s">
        <v>0</v>
      </c>
      <c r="B26" s="143" t="s">
        <v>58</v>
      </c>
      <c r="C26" s="222"/>
      <c r="D26" s="193"/>
      <c r="E26" s="149"/>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row>
    <row r="27" spans="1:63" ht="76.5">
      <c r="A27" s="1" t="s">
        <v>7</v>
      </c>
      <c r="B27" s="130" t="s">
        <v>402</v>
      </c>
      <c r="C27" s="237" t="s">
        <v>493</v>
      </c>
      <c r="D27" s="194"/>
      <c r="E27" s="150"/>
    </row>
    <row r="28" spans="1:63" ht="102">
      <c r="A28" s="7" t="s">
        <v>47</v>
      </c>
      <c r="B28" s="231" t="s">
        <v>415</v>
      </c>
      <c r="C28" s="160" t="s">
        <v>416</v>
      </c>
      <c r="D28" s="267"/>
      <c r="E28" s="135">
        <v>1</v>
      </c>
    </row>
    <row r="29" spans="1:63" ht="38.25">
      <c r="A29" s="7" t="s">
        <v>48</v>
      </c>
      <c r="B29" s="231" t="s">
        <v>510</v>
      </c>
      <c r="C29" s="160" t="s">
        <v>233</v>
      </c>
      <c r="D29" s="183"/>
      <c r="E29" s="135">
        <v>2</v>
      </c>
    </row>
    <row r="30" spans="1:63" ht="38.25">
      <c r="A30" s="7" t="s">
        <v>234</v>
      </c>
      <c r="B30" s="231" t="s">
        <v>271</v>
      </c>
      <c r="C30" s="201" t="s">
        <v>233</v>
      </c>
      <c r="D30" s="231"/>
      <c r="E30" s="135">
        <v>2</v>
      </c>
    </row>
    <row r="31" spans="1:63" s="5" customFormat="1" ht="48.75" customHeight="1">
      <c r="A31" s="7" t="s">
        <v>235</v>
      </c>
      <c r="B31" s="231" t="s">
        <v>273</v>
      </c>
      <c r="C31" s="160" t="s">
        <v>233</v>
      </c>
      <c r="D31" s="183"/>
      <c r="E31" s="135">
        <v>1</v>
      </c>
    </row>
    <row r="32" spans="1:63" s="5" customFormat="1" ht="144.6" customHeight="1">
      <c r="A32" s="7" t="s">
        <v>236</v>
      </c>
      <c r="B32" s="183" t="s">
        <v>494</v>
      </c>
      <c r="C32" s="160" t="s">
        <v>233</v>
      </c>
      <c r="D32" s="183"/>
      <c r="E32" s="135">
        <v>1</v>
      </c>
    </row>
    <row r="33" spans="1:5" s="5" customFormat="1" ht="81.75" customHeight="1">
      <c r="A33" s="1" t="s">
        <v>8</v>
      </c>
      <c r="B33" s="36" t="s">
        <v>403</v>
      </c>
      <c r="C33" s="32"/>
      <c r="D33" s="196"/>
      <c r="E33" s="196"/>
    </row>
    <row r="34" spans="1:5" s="5" customFormat="1" ht="35.450000000000003" customHeight="1">
      <c r="A34" s="7" t="s">
        <v>9</v>
      </c>
      <c r="B34" s="183" t="s">
        <v>276</v>
      </c>
      <c r="C34" s="160" t="s">
        <v>233</v>
      </c>
      <c r="D34" s="231"/>
      <c r="E34" s="135">
        <v>1</v>
      </c>
    </row>
    <row r="35" spans="1:5" s="5" customFormat="1" ht="50.1" customHeight="1">
      <c r="A35" s="7" t="s">
        <v>10</v>
      </c>
      <c r="B35" s="231" t="s">
        <v>522</v>
      </c>
      <c r="C35" s="160" t="s">
        <v>523</v>
      </c>
      <c r="D35" s="183"/>
      <c r="E35" s="135">
        <v>1</v>
      </c>
    </row>
    <row r="36" spans="1:5" s="5" customFormat="1" ht="38.25">
      <c r="A36" s="7" t="s">
        <v>288</v>
      </c>
      <c r="B36" s="231" t="s">
        <v>529</v>
      </c>
      <c r="C36" s="160" t="s">
        <v>524</v>
      </c>
      <c r="D36" s="183"/>
      <c r="E36" s="135">
        <v>2</v>
      </c>
    </row>
    <row r="37" spans="1:5" s="5" customFormat="1" ht="51">
      <c r="A37" s="7" t="s">
        <v>289</v>
      </c>
      <c r="B37" s="183" t="s">
        <v>386</v>
      </c>
      <c r="C37" s="160" t="s">
        <v>233</v>
      </c>
      <c r="D37" s="183"/>
      <c r="E37" s="135">
        <v>1</v>
      </c>
    </row>
    <row r="38" spans="1:5" s="5" customFormat="1" ht="25.5">
      <c r="A38" s="7" t="s">
        <v>290</v>
      </c>
      <c r="B38" s="183" t="s">
        <v>496</v>
      </c>
      <c r="C38" s="160" t="s">
        <v>495</v>
      </c>
      <c r="D38" s="231"/>
      <c r="E38" s="135">
        <v>1</v>
      </c>
    </row>
    <row r="39" spans="1:5" s="5" customFormat="1" ht="51">
      <c r="A39" s="7" t="s">
        <v>291</v>
      </c>
      <c r="B39" s="231" t="s">
        <v>526</v>
      </c>
      <c r="C39" s="160" t="s">
        <v>523</v>
      </c>
      <c r="D39" s="231"/>
      <c r="E39" s="135">
        <v>1</v>
      </c>
    </row>
    <row r="40" spans="1:5" s="5" customFormat="1" ht="38.25">
      <c r="A40" s="7" t="s">
        <v>292</v>
      </c>
      <c r="B40" s="231" t="s">
        <v>528</v>
      </c>
      <c r="C40" s="160" t="s">
        <v>525</v>
      </c>
      <c r="D40" s="231"/>
      <c r="E40" s="135">
        <v>2</v>
      </c>
    </row>
    <row r="41" spans="1:5" s="5" customFormat="1" ht="36.75" customHeight="1">
      <c r="A41" s="7" t="s">
        <v>293</v>
      </c>
      <c r="B41" s="183" t="s">
        <v>241</v>
      </c>
      <c r="C41" s="160" t="s">
        <v>233</v>
      </c>
      <c r="D41" s="231"/>
      <c r="E41" s="135">
        <v>1</v>
      </c>
    </row>
    <row r="42" spans="1:5" s="5" customFormat="1" ht="28.5" customHeight="1">
      <c r="A42" s="7" t="s">
        <v>294</v>
      </c>
      <c r="B42" s="183" t="s">
        <v>242</v>
      </c>
      <c r="C42" s="160" t="s">
        <v>233</v>
      </c>
      <c r="D42" s="183"/>
      <c r="E42" s="135">
        <v>1</v>
      </c>
    </row>
    <row r="43" spans="1:5" s="5" customFormat="1" ht="40.5" customHeight="1">
      <c r="A43" s="7" t="s">
        <v>295</v>
      </c>
      <c r="B43" s="231" t="s">
        <v>527</v>
      </c>
      <c r="C43" s="201" t="s">
        <v>523</v>
      </c>
      <c r="D43" s="183"/>
      <c r="E43" s="135">
        <v>1</v>
      </c>
    </row>
    <row r="44" spans="1:5" s="5" customFormat="1" ht="76.5">
      <c r="A44" s="7" t="s">
        <v>296</v>
      </c>
      <c r="B44" s="231" t="s">
        <v>530</v>
      </c>
      <c r="C44" s="201" t="s">
        <v>531</v>
      </c>
      <c r="D44" s="183"/>
      <c r="E44" s="135">
        <v>2</v>
      </c>
    </row>
    <row r="45" spans="1:5" s="5" customFormat="1" ht="83.25" customHeight="1">
      <c r="A45" s="7" t="s">
        <v>297</v>
      </c>
      <c r="B45" s="231" t="s">
        <v>279</v>
      </c>
      <c r="C45" s="201" t="s">
        <v>233</v>
      </c>
      <c r="D45" s="183"/>
      <c r="E45" s="135">
        <v>1</v>
      </c>
    </row>
    <row r="46" spans="1:5" s="5" customFormat="1" ht="27" customHeight="1">
      <c r="A46" s="7" t="s">
        <v>298</v>
      </c>
      <c r="B46" s="183" t="s">
        <v>387</v>
      </c>
      <c r="C46" s="160" t="s">
        <v>233</v>
      </c>
      <c r="D46" s="183"/>
      <c r="E46" s="135">
        <v>2</v>
      </c>
    </row>
    <row r="47" spans="1:5" s="5" customFormat="1" ht="41.45" customHeight="1">
      <c r="A47" s="7" t="s">
        <v>299</v>
      </c>
      <c r="B47" s="231" t="s">
        <v>532</v>
      </c>
      <c r="C47" s="201" t="s">
        <v>495</v>
      </c>
      <c r="D47" s="183"/>
      <c r="E47" s="135">
        <v>1</v>
      </c>
    </row>
    <row r="48" spans="1:5" s="5" customFormat="1" ht="76.5">
      <c r="A48" s="7" t="s">
        <v>300</v>
      </c>
      <c r="B48" s="231" t="s">
        <v>533</v>
      </c>
      <c r="C48" s="201" t="s">
        <v>534</v>
      </c>
      <c r="D48" s="183"/>
      <c r="E48" s="135">
        <v>2</v>
      </c>
    </row>
    <row r="49" spans="1:5" s="5" customFormat="1" ht="38.25">
      <c r="A49" s="7" t="s">
        <v>301</v>
      </c>
      <c r="B49" s="183" t="s">
        <v>535</v>
      </c>
      <c r="C49" s="160" t="s">
        <v>523</v>
      </c>
      <c r="D49" s="183"/>
      <c r="E49" s="135">
        <v>1</v>
      </c>
    </row>
    <row r="50" spans="1:5" s="5" customFormat="1" ht="76.5">
      <c r="A50" s="7" t="s">
        <v>302</v>
      </c>
      <c r="B50" s="183" t="s">
        <v>536</v>
      </c>
      <c r="C50" s="160" t="s">
        <v>537</v>
      </c>
      <c r="D50" s="183"/>
      <c r="E50" s="135">
        <v>2</v>
      </c>
    </row>
    <row r="51" spans="1:5" s="5" customFormat="1" ht="25.5">
      <c r="A51" s="7" t="s">
        <v>303</v>
      </c>
      <c r="B51" s="183" t="s">
        <v>427</v>
      </c>
      <c r="C51" s="160" t="s">
        <v>233</v>
      </c>
      <c r="D51" s="183"/>
      <c r="E51" s="135">
        <v>2</v>
      </c>
    </row>
    <row r="52" spans="1:5" s="5" customFormat="1" ht="45.75" customHeight="1">
      <c r="A52" s="7" t="s">
        <v>304</v>
      </c>
      <c r="B52" s="183" t="s">
        <v>277</v>
      </c>
      <c r="C52" s="160" t="s">
        <v>233</v>
      </c>
      <c r="D52" s="183"/>
      <c r="E52" s="135">
        <v>1</v>
      </c>
    </row>
    <row r="53" spans="1:5" s="5" customFormat="1" ht="102" customHeight="1">
      <c r="A53" s="7" t="s">
        <v>305</v>
      </c>
      <c r="B53" s="183" t="s">
        <v>474</v>
      </c>
      <c r="C53" s="160" t="s">
        <v>326</v>
      </c>
      <c r="D53" s="183"/>
      <c r="E53" s="135">
        <v>2</v>
      </c>
    </row>
    <row r="54" spans="1:5" s="5" customFormat="1" ht="38.25">
      <c r="A54" s="7" t="s">
        <v>306</v>
      </c>
      <c r="B54" s="183" t="s">
        <v>538</v>
      </c>
      <c r="C54" s="160" t="s">
        <v>237</v>
      </c>
      <c r="D54" s="183"/>
      <c r="E54" s="135">
        <v>1</v>
      </c>
    </row>
    <row r="55" spans="1:5" s="5" customFormat="1" ht="77.25" customHeight="1">
      <c r="A55" s="7" t="s">
        <v>307</v>
      </c>
      <c r="B55" s="183" t="s">
        <v>539</v>
      </c>
      <c r="C55" s="160" t="s">
        <v>542</v>
      </c>
      <c r="D55" s="183"/>
      <c r="E55" s="135">
        <v>2</v>
      </c>
    </row>
    <row r="56" spans="1:5" s="5" customFormat="1" ht="77.25" customHeight="1">
      <c r="A56" s="7" t="s">
        <v>308</v>
      </c>
      <c r="B56" s="183" t="s">
        <v>278</v>
      </c>
      <c r="C56" s="160" t="s">
        <v>327</v>
      </c>
      <c r="D56" s="183"/>
      <c r="E56" s="135">
        <v>2</v>
      </c>
    </row>
    <row r="57" spans="1:5" s="5" customFormat="1" ht="68.25" customHeight="1">
      <c r="A57" s="7" t="s">
        <v>309</v>
      </c>
      <c r="B57" s="231" t="s">
        <v>411</v>
      </c>
      <c r="C57" s="160" t="s">
        <v>239</v>
      </c>
      <c r="D57" s="183"/>
      <c r="E57" s="135">
        <v>1</v>
      </c>
    </row>
    <row r="58" spans="1:5" s="5" customFormat="1" ht="38.25">
      <c r="A58" s="7" t="s">
        <v>310</v>
      </c>
      <c r="B58" s="157" t="s">
        <v>540</v>
      </c>
      <c r="C58" s="160" t="s">
        <v>239</v>
      </c>
      <c r="D58" s="183"/>
      <c r="E58" s="135">
        <v>1</v>
      </c>
    </row>
    <row r="59" spans="1:5" s="5" customFormat="1" ht="80.25" customHeight="1">
      <c r="A59" s="7" t="s">
        <v>311</v>
      </c>
      <c r="B59" s="157" t="s">
        <v>541</v>
      </c>
      <c r="C59" s="160" t="s">
        <v>543</v>
      </c>
      <c r="D59" s="183"/>
      <c r="E59" s="135">
        <v>2</v>
      </c>
    </row>
    <row r="60" spans="1:5" s="5" customFormat="1" ht="51">
      <c r="A60" s="7" t="s">
        <v>312</v>
      </c>
      <c r="B60" s="232" t="s">
        <v>497</v>
      </c>
      <c r="C60" s="160" t="s">
        <v>239</v>
      </c>
      <c r="D60" s="183"/>
      <c r="E60" s="135">
        <v>1</v>
      </c>
    </row>
    <row r="61" spans="1:5" s="5" customFormat="1" ht="38.25">
      <c r="A61" s="7" t="s">
        <v>313</v>
      </c>
      <c r="B61" s="266" t="s">
        <v>425</v>
      </c>
      <c r="C61" s="160" t="s">
        <v>498</v>
      </c>
      <c r="D61" s="183"/>
      <c r="E61" s="135">
        <v>1</v>
      </c>
    </row>
    <row r="62" spans="1:5" s="5" customFormat="1" ht="102">
      <c r="A62" s="7" t="s">
        <v>314</v>
      </c>
      <c r="B62" s="185" t="s">
        <v>521</v>
      </c>
      <c r="C62" s="160" t="s">
        <v>328</v>
      </c>
      <c r="D62" s="183"/>
      <c r="E62" s="135">
        <v>1</v>
      </c>
    </row>
    <row r="63" spans="1:5" s="5" customFormat="1" ht="38.25">
      <c r="A63" s="7" t="s">
        <v>315</v>
      </c>
      <c r="B63" s="185" t="s">
        <v>428</v>
      </c>
      <c r="C63" s="160" t="s">
        <v>233</v>
      </c>
      <c r="D63" s="183"/>
      <c r="E63" s="135">
        <v>1</v>
      </c>
    </row>
    <row r="64" spans="1:5" s="5" customFormat="1" ht="204">
      <c r="A64" s="7" t="s">
        <v>316</v>
      </c>
      <c r="B64" s="185" t="s">
        <v>491</v>
      </c>
      <c r="C64" s="160" t="s">
        <v>457</v>
      </c>
      <c r="D64" s="183"/>
      <c r="E64" s="135">
        <v>1</v>
      </c>
    </row>
    <row r="65" spans="1:5" s="5" customFormat="1" ht="221.45" customHeight="1">
      <c r="A65" s="7" t="s">
        <v>317</v>
      </c>
      <c r="B65" s="185" t="s">
        <v>480</v>
      </c>
      <c r="C65" s="160" t="s">
        <v>547</v>
      </c>
      <c r="D65" s="183"/>
      <c r="E65" s="135">
        <v>1</v>
      </c>
    </row>
    <row r="66" spans="1:5" s="5" customFormat="1" ht="25.5">
      <c r="A66" s="7" t="s">
        <v>318</v>
      </c>
      <c r="B66" s="185" t="s">
        <v>481</v>
      </c>
      <c r="C66" s="160" t="s">
        <v>239</v>
      </c>
      <c r="D66" s="183"/>
      <c r="E66" s="135">
        <v>2</v>
      </c>
    </row>
    <row r="67" spans="1:5" s="5" customFormat="1" ht="38.25">
      <c r="A67" s="7" t="s">
        <v>319</v>
      </c>
      <c r="B67" s="184" t="s">
        <v>434</v>
      </c>
      <c r="C67" s="160" t="s">
        <v>239</v>
      </c>
      <c r="D67" s="183"/>
      <c r="E67" s="135">
        <v>2</v>
      </c>
    </row>
    <row r="68" spans="1:5" s="5" customFormat="1" ht="51">
      <c r="A68" s="7" t="s">
        <v>320</v>
      </c>
      <c r="B68" s="185" t="s">
        <v>429</v>
      </c>
      <c r="C68" s="160" t="s">
        <v>239</v>
      </c>
      <c r="D68" s="183"/>
      <c r="E68" s="135">
        <v>1</v>
      </c>
    </row>
    <row r="69" spans="1:5" s="5" customFormat="1" ht="25.5">
      <c r="A69" s="7" t="s">
        <v>321</v>
      </c>
      <c r="B69" s="185" t="s">
        <v>499</v>
      </c>
      <c r="C69" s="160" t="s">
        <v>239</v>
      </c>
      <c r="D69" s="183"/>
      <c r="E69" s="135">
        <v>1</v>
      </c>
    </row>
    <row r="70" spans="1:5" s="5" customFormat="1" ht="42" customHeight="1">
      <c r="A70" s="7" t="s">
        <v>322</v>
      </c>
      <c r="B70" s="185" t="s">
        <v>482</v>
      </c>
      <c r="C70" s="160" t="s">
        <v>458</v>
      </c>
      <c r="D70" s="183"/>
      <c r="E70" s="135">
        <v>1</v>
      </c>
    </row>
    <row r="71" spans="1:5" s="5" customFormat="1" ht="395.25">
      <c r="A71" s="7" t="s">
        <v>323</v>
      </c>
      <c r="B71" s="183" t="s">
        <v>500</v>
      </c>
      <c r="C71" s="160" t="s">
        <v>546</v>
      </c>
      <c r="D71" s="183"/>
      <c r="E71" s="135">
        <v>1</v>
      </c>
    </row>
    <row r="72" spans="1:5" s="5" customFormat="1" ht="123" customHeight="1">
      <c r="A72" s="7" t="s">
        <v>324</v>
      </c>
      <c r="B72" s="185" t="s">
        <v>483</v>
      </c>
      <c r="C72" s="160" t="s">
        <v>329</v>
      </c>
      <c r="D72" s="183"/>
      <c r="E72" s="135">
        <v>1</v>
      </c>
    </row>
    <row r="73" spans="1:5" s="5" customFormat="1" ht="40.5" customHeight="1">
      <c r="A73" s="7" t="s">
        <v>325</v>
      </c>
      <c r="B73" s="185" t="s">
        <v>484</v>
      </c>
      <c r="C73" s="160" t="s">
        <v>330</v>
      </c>
      <c r="D73" s="183"/>
      <c r="E73" s="135">
        <v>1</v>
      </c>
    </row>
    <row r="74" spans="1:5" s="5" customFormat="1" ht="51">
      <c r="A74" s="7" t="s">
        <v>550</v>
      </c>
      <c r="B74" s="185" t="s">
        <v>274</v>
      </c>
      <c r="C74" s="160" t="s">
        <v>239</v>
      </c>
      <c r="D74" s="183"/>
      <c r="E74" s="135">
        <v>1</v>
      </c>
    </row>
    <row r="75" spans="1:5" s="5" customFormat="1" ht="25.5">
      <c r="A75" s="7" t="s">
        <v>551</v>
      </c>
      <c r="B75" s="185" t="s">
        <v>430</v>
      </c>
      <c r="C75" s="160" t="s">
        <v>239</v>
      </c>
      <c r="D75" s="183"/>
      <c r="E75" s="135">
        <v>2</v>
      </c>
    </row>
    <row r="76" spans="1:5" s="5" customFormat="1">
      <c r="A76" s="7" t="s">
        <v>552</v>
      </c>
      <c r="B76" s="183" t="s">
        <v>431</v>
      </c>
      <c r="C76" s="160" t="s">
        <v>239</v>
      </c>
      <c r="D76" s="183"/>
      <c r="E76" s="135">
        <v>1</v>
      </c>
    </row>
    <row r="77" spans="1:5" s="5" customFormat="1" ht="38.25">
      <c r="A77" s="7" t="s">
        <v>553</v>
      </c>
      <c r="B77" s="185" t="s">
        <v>475</v>
      </c>
      <c r="C77" s="160" t="s">
        <v>239</v>
      </c>
      <c r="D77" s="183"/>
      <c r="E77" s="135">
        <v>1</v>
      </c>
    </row>
    <row r="78" spans="1:5" s="5" customFormat="1">
      <c r="A78" s="7" t="s">
        <v>554</v>
      </c>
      <c r="B78" s="185" t="s">
        <v>432</v>
      </c>
      <c r="C78" s="160" t="s">
        <v>239</v>
      </c>
      <c r="D78" s="183"/>
      <c r="E78" s="135">
        <v>1</v>
      </c>
    </row>
    <row r="79" spans="1:5" s="5" customFormat="1" ht="35.25" customHeight="1">
      <c r="A79" s="7" t="s">
        <v>555</v>
      </c>
      <c r="B79" s="185" t="s">
        <v>433</v>
      </c>
      <c r="C79" s="160" t="s">
        <v>233</v>
      </c>
      <c r="D79" s="183"/>
      <c r="E79" s="135">
        <v>1</v>
      </c>
    </row>
    <row r="80" spans="1:5" s="5" customFormat="1" ht="65.25" customHeight="1">
      <c r="A80" s="7" t="s">
        <v>556</v>
      </c>
      <c r="B80" s="185" t="s">
        <v>501</v>
      </c>
      <c r="C80" s="160" t="s">
        <v>233</v>
      </c>
      <c r="D80" s="183"/>
      <c r="E80" s="135">
        <v>1</v>
      </c>
    </row>
    <row r="81" spans="1:5" s="5" customFormat="1" ht="38.25">
      <c r="A81" s="7" t="s">
        <v>613</v>
      </c>
      <c r="B81" s="185" t="s">
        <v>442</v>
      </c>
      <c r="C81" s="262" t="s">
        <v>646</v>
      </c>
      <c r="D81" s="183"/>
      <c r="E81" s="135">
        <v>1</v>
      </c>
    </row>
    <row r="82" spans="1:5" s="5" customFormat="1" ht="38.25">
      <c r="A82" s="7" t="s">
        <v>614</v>
      </c>
      <c r="B82" s="185" t="s">
        <v>238</v>
      </c>
      <c r="C82" s="262" t="s">
        <v>646</v>
      </c>
      <c r="D82" s="183"/>
      <c r="E82" s="135">
        <v>1</v>
      </c>
    </row>
    <row r="83" spans="1:5" s="5" customFormat="1" ht="38.25">
      <c r="A83" s="7" t="s">
        <v>615</v>
      </c>
      <c r="B83" s="185" t="s">
        <v>477</v>
      </c>
      <c r="C83" s="262" t="s">
        <v>646</v>
      </c>
      <c r="D83" s="183"/>
      <c r="E83" s="135">
        <v>1</v>
      </c>
    </row>
    <row r="84" spans="1:5" s="5" customFormat="1">
      <c r="A84" s="1" t="s">
        <v>15</v>
      </c>
      <c r="B84" s="36" t="s">
        <v>502</v>
      </c>
      <c r="C84" s="32"/>
      <c r="D84" s="196"/>
      <c r="E84" s="196"/>
    </row>
    <row r="85" spans="1:5" s="5" customFormat="1" ht="71.25" customHeight="1">
      <c r="A85" s="7" t="s">
        <v>16</v>
      </c>
      <c r="B85" s="185" t="s">
        <v>485</v>
      </c>
      <c r="C85" s="160" t="s">
        <v>331</v>
      </c>
      <c r="D85" s="195"/>
      <c r="E85" s="135">
        <v>1</v>
      </c>
    </row>
    <row r="86" spans="1:5" s="5" customFormat="1" ht="63.75">
      <c r="A86" s="7" t="s">
        <v>17</v>
      </c>
      <c r="B86" s="185" t="s">
        <v>489</v>
      </c>
      <c r="C86" s="160" t="s">
        <v>233</v>
      </c>
      <c r="D86" s="183"/>
      <c r="E86" s="135">
        <v>2</v>
      </c>
    </row>
    <row r="87" spans="1:5" s="5" customFormat="1" ht="25.5">
      <c r="A87" s="7" t="s">
        <v>335</v>
      </c>
      <c r="B87" s="157" t="s">
        <v>486</v>
      </c>
      <c r="C87" s="160" t="s">
        <v>332</v>
      </c>
      <c r="D87" s="183"/>
      <c r="E87" s="135">
        <v>2</v>
      </c>
    </row>
    <row r="88" spans="1:5" s="5" customFormat="1" ht="51">
      <c r="A88" s="7" t="s">
        <v>336</v>
      </c>
      <c r="B88" s="183" t="s">
        <v>487</v>
      </c>
      <c r="C88" s="160" t="s">
        <v>333</v>
      </c>
      <c r="D88" s="183"/>
      <c r="E88" s="135">
        <v>2</v>
      </c>
    </row>
    <row r="89" spans="1:5" s="5" customFormat="1" ht="178.5">
      <c r="A89" s="7" t="s">
        <v>337</v>
      </c>
      <c r="B89" s="185" t="s">
        <v>503</v>
      </c>
      <c r="C89" s="160" t="s">
        <v>334</v>
      </c>
      <c r="D89" s="183"/>
      <c r="E89" s="135">
        <v>1</v>
      </c>
    </row>
    <row r="90" spans="1:5" s="5" customFormat="1" ht="204">
      <c r="A90" s="7" t="s">
        <v>338</v>
      </c>
      <c r="B90" s="185" t="s">
        <v>450</v>
      </c>
      <c r="C90" s="160" t="s">
        <v>596</v>
      </c>
      <c r="D90" s="183"/>
      <c r="E90" s="135">
        <v>1</v>
      </c>
    </row>
    <row r="91" spans="1:5" s="5" customFormat="1" ht="59.25" customHeight="1">
      <c r="A91" s="1" t="s">
        <v>340</v>
      </c>
      <c r="B91" s="36" t="s">
        <v>405</v>
      </c>
      <c r="C91" s="32"/>
      <c r="D91" s="268"/>
      <c r="E91" s="196"/>
    </row>
    <row r="92" spans="1:5" s="5" customFormat="1" ht="68.25" customHeight="1">
      <c r="A92" s="7" t="s">
        <v>341</v>
      </c>
      <c r="B92" s="185" t="s">
        <v>280</v>
      </c>
      <c r="C92" s="160" t="s">
        <v>544</v>
      </c>
      <c r="D92" s="185"/>
      <c r="E92" s="135">
        <v>1</v>
      </c>
    </row>
    <row r="93" spans="1:5" s="5" customFormat="1" ht="51">
      <c r="A93" s="7" t="s">
        <v>346</v>
      </c>
      <c r="B93" s="231" t="s">
        <v>488</v>
      </c>
      <c r="C93" s="201" t="s">
        <v>339</v>
      </c>
      <c r="D93" s="185"/>
      <c r="E93" s="135">
        <v>1</v>
      </c>
    </row>
    <row r="94" spans="1:5" s="5" customFormat="1" ht="51">
      <c r="A94" s="7" t="s">
        <v>347</v>
      </c>
      <c r="B94" s="185" t="s">
        <v>504</v>
      </c>
      <c r="C94" s="160" t="s">
        <v>342</v>
      </c>
      <c r="D94" s="183"/>
      <c r="E94" s="135">
        <v>2</v>
      </c>
    </row>
    <row r="95" spans="1:5" s="5" customFormat="1" ht="51">
      <c r="A95" s="7" t="s">
        <v>348</v>
      </c>
      <c r="B95" s="185" t="s">
        <v>424</v>
      </c>
      <c r="C95" s="160" t="s">
        <v>343</v>
      </c>
      <c r="D95" s="183"/>
      <c r="E95" s="135">
        <v>2</v>
      </c>
    </row>
    <row r="96" spans="1:5" s="5" customFormat="1" ht="51">
      <c r="A96" s="7" t="s">
        <v>349</v>
      </c>
      <c r="B96" s="185" t="s">
        <v>243</v>
      </c>
      <c r="C96" s="160" t="s">
        <v>344</v>
      </c>
      <c r="D96" s="183"/>
      <c r="E96" s="135">
        <v>2</v>
      </c>
    </row>
    <row r="97" spans="1:5" s="5" customFormat="1" ht="51">
      <c r="A97" s="7" t="s">
        <v>350</v>
      </c>
      <c r="B97" s="185" t="s">
        <v>435</v>
      </c>
      <c r="C97" s="160" t="s">
        <v>237</v>
      </c>
      <c r="D97" s="183"/>
      <c r="E97" s="135">
        <v>2</v>
      </c>
    </row>
    <row r="98" spans="1:5" s="5" customFormat="1" ht="25.5">
      <c r="A98" s="7" t="s">
        <v>351</v>
      </c>
      <c r="B98" s="185" t="s">
        <v>437</v>
      </c>
      <c r="C98" s="160" t="s">
        <v>233</v>
      </c>
      <c r="D98" s="183"/>
      <c r="E98" s="135">
        <v>2</v>
      </c>
    </row>
    <row r="99" spans="1:5" s="5" customFormat="1" ht="25.5">
      <c r="A99" s="7" t="s">
        <v>352</v>
      </c>
      <c r="B99" s="185" t="s">
        <v>476</v>
      </c>
      <c r="C99" s="160" t="s">
        <v>233</v>
      </c>
      <c r="D99" s="183"/>
      <c r="E99" s="135">
        <v>2</v>
      </c>
    </row>
    <row r="100" spans="1:5" s="5" customFormat="1" ht="25.5">
      <c r="A100" s="7" t="s">
        <v>353</v>
      </c>
      <c r="B100" s="185" t="s">
        <v>438</v>
      </c>
      <c r="C100" s="233" t="s">
        <v>233</v>
      </c>
      <c r="D100" s="183"/>
      <c r="E100" s="135">
        <v>2</v>
      </c>
    </row>
    <row r="101" spans="1:5" s="5" customFormat="1" ht="25.5">
      <c r="A101" s="7" t="s">
        <v>354</v>
      </c>
      <c r="B101" s="185" t="s">
        <v>439</v>
      </c>
      <c r="C101" s="233" t="s">
        <v>233</v>
      </c>
      <c r="D101" s="183"/>
      <c r="E101" s="135">
        <v>1</v>
      </c>
    </row>
    <row r="102" spans="1:5" s="5" customFormat="1" ht="57" customHeight="1">
      <c r="A102" s="7" t="s">
        <v>355</v>
      </c>
      <c r="B102" s="185" t="s">
        <v>436</v>
      </c>
      <c r="C102" s="233" t="s">
        <v>233</v>
      </c>
      <c r="D102" s="186"/>
      <c r="E102" s="135">
        <v>2</v>
      </c>
    </row>
    <row r="103" spans="1:5" s="5" customFormat="1" ht="35.25" customHeight="1">
      <c r="A103" s="7" t="s">
        <v>356</v>
      </c>
      <c r="B103" s="185" t="s">
        <v>410</v>
      </c>
      <c r="C103" s="263" t="s">
        <v>409</v>
      </c>
      <c r="D103" s="183"/>
      <c r="E103" s="135">
        <v>1</v>
      </c>
    </row>
    <row r="104" spans="1:5" s="5" customFormat="1" ht="40.5" customHeight="1">
      <c r="A104" s="7" t="s">
        <v>357</v>
      </c>
      <c r="B104" s="231" t="s">
        <v>441</v>
      </c>
      <c r="C104" s="264" t="s">
        <v>413</v>
      </c>
      <c r="D104" s="184"/>
      <c r="E104" s="135">
        <v>1</v>
      </c>
    </row>
    <row r="105" spans="1:5" s="5" customFormat="1" ht="38.25">
      <c r="A105" s="7" t="s">
        <v>358</v>
      </c>
      <c r="B105" s="231" t="s">
        <v>440</v>
      </c>
      <c r="C105" s="264" t="s">
        <v>360</v>
      </c>
      <c r="D105" s="183"/>
      <c r="E105" s="135">
        <v>1</v>
      </c>
    </row>
    <row r="106" spans="1:5" s="5" customFormat="1" ht="38.25">
      <c r="A106" s="7" t="s">
        <v>359</v>
      </c>
      <c r="B106" s="185" t="s">
        <v>408</v>
      </c>
      <c r="C106" s="262" t="s">
        <v>471</v>
      </c>
      <c r="D106" s="183"/>
      <c r="E106" s="135">
        <v>1</v>
      </c>
    </row>
    <row r="107" spans="1:5" s="5" customFormat="1">
      <c r="A107" s="1" t="s">
        <v>49</v>
      </c>
      <c r="B107" s="36" t="s">
        <v>404</v>
      </c>
      <c r="C107" s="32"/>
      <c r="D107" s="196"/>
      <c r="E107" s="196"/>
    </row>
    <row r="108" spans="1:5" s="5" customFormat="1" ht="242.25">
      <c r="A108" s="7" t="s">
        <v>50</v>
      </c>
      <c r="B108" s="185" t="s">
        <v>444</v>
      </c>
      <c r="C108" s="160" t="s">
        <v>361</v>
      </c>
      <c r="D108" s="183"/>
      <c r="E108" s="135">
        <v>1</v>
      </c>
    </row>
    <row r="109" spans="1:5" s="5" customFormat="1" ht="39" customHeight="1">
      <c r="A109" s="7" t="s">
        <v>51</v>
      </c>
      <c r="B109" s="185" t="s">
        <v>443</v>
      </c>
      <c r="C109" s="160" t="s">
        <v>362</v>
      </c>
      <c r="D109" s="183"/>
      <c r="E109" s="135">
        <v>1</v>
      </c>
    </row>
    <row r="110" spans="1:5" s="5" customFormat="1" ht="38.25">
      <c r="A110" s="7" t="s">
        <v>365</v>
      </c>
      <c r="B110" s="231" t="s">
        <v>412</v>
      </c>
      <c r="C110" s="160" t="s">
        <v>362</v>
      </c>
      <c r="D110" s="231"/>
      <c r="E110" s="135">
        <v>2</v>
      </c>
    </row>
    <row r="111" spans="1:5" s="5" customFormat="1" ht="51">
      <c r="A111" s="7" t="s">
        <v>366</v>
      </c>
      <c r="B111" s="185" t="s">
        <v>445</v>
      </c>
      <c r="C111" s="160" t="s">
        <v>362</v>
      </c>
      <c r="D111" s="183"/>
      <c r="E111" s="135">
        <v>1</v>
      </c>
    </row>
    <row r="112" spans="1:5" s="5" customFormat="1" ht="51">
      <c r="A112" s="7" t="s">
        <v>367</v>
      </c>
      <c r="B112" s="231" t="s">
        <v>363</v>
      </c>
      <c r="C112" s="160" t="s">
        <v>362</v>
      </c>
      <c r="D112" s="183"/>
      <c r="E112" s="135">
        <v>1</v>
      </c>
    </row>
    <row r="113" spans="1:5" s="5" customFormat="1" ht="50.45" customHeight="1">
      <c r="A113" s="7" t="s">
        <v>368</v>
      </c>
      <c r="B113" s="231" t="s">
        <v>364</v>
      </c>
      <c r="C113" s="160" t="s">
        <v>545</v>
      </c>
      <c r="D113" s="183"/>
      <c r="E113" s="135">
        <v>2</v>
      </c>
    </row>
    <row r="114" spans="1:5" s="5" customFormat="1">
      <c r="A114" s="1" t="s">
        <v>369</v>
      </c>
      <c r="B114" s="36" t="s">
        <v>505</v>
      </c>
      <c r="C114" s="32"/>
      <c r="D114" s="196"/>
      <c r="E114" s="196"/>
    </row>
    <row r="115" spans="1:5" s="5" customFormat="1" ht="114.75">
      <c r="A115" s="7" t="s">
        <v>371</v>
      </c>
      <c r="B115" s="186" t="s">
        <v>478</v>
      </c>
      <c r="C115" s="160" t="s">
        <v>370</v>
      </c>
      <c r="D115" s="183"/>
      <c r="E115" s="135">
        <v>1</v>
      </c>
    </row>
    <row r="116" spans="1:5" s="5" customFormat="1" ht="51">
      <c r="A116" s="7" t="s">
        <v>372</v>
      </c>
      <c r="B116" s="183" t="s">
        <v>479</v>
      </c>
      <c r="C116" s="160" t="s">
        <v>370</v>
      </c>
      <c r="D116" s="183"/>
      <c r="E116" s="135">
        <v>1</v>
      </c>
    </row>
    <row r="117" spans="1:5" s="5" customFormat="1" ht="38.25">
      <c r="A117" s="7" t="s">
        <v>373</v>
      </c>
      <c r="B117" s="183" t="s">
        <v>446</v>
      </c>
      <c r="C117" s="160" t="s">
        <v>370</v>
      </c>
      <c r="D117" s="183"/>
      <c r="E117" s="135">
        <v>1</v>
      </c>
    </row>
    <row r="118" spans="1:5" s="5" customFormat="1">
      <c r="A118" s="1" t="s">
        <v>644</v>
      </c>
      <c r="B118" s="36" t="s">
        <v>453</v>
      </c>
      <c r="C118" s="32"/>
      <c r="D118" s="196"/>
      <c r="E118" s="135"/>
    </row>
    <row r="119" spans="1:5" s="5" customFormat="1" ht="140.25">
      <c r="A119" s="7" t="s">
        <v>374</v>
      </c>
      <c r="B119" s="231" t="s">
        <v>451</v>
      </c>
      <c r="C119" s="201" t="s">
        <v>345</v>
      </c>
      <c r="D119" s="183"/>
      <c r="E119" s="135">
        <v>1</v>
      </c>
    </row>
    <row r="120" spans="1:5" ht="25.5">
      <c r="A120" s="7" t="s">
        <v>375</v>
      </c>
      <c r="B120" s="232" t="s">
        <v>506</v>
      </c>
      <c r="C120" s="156" t="s">
        <v>282</v>
      </c>
      <c r="D120" s="185"/>
      <c r="E120" s="136">
        <v>2</v>
      </c>
    </row>
    <row r="121" spans="1:5" s="5" customFormat="1" ht="49.5" customHeight="1">
      <c r="A121" s="7" t="s">
        <v>376</v>
      </c>
      <c r="B121" s="232" t="s">
        <v>275</v>
      </c>
      <c r="C121" s="156" t="s">
        <v>282</v>
      </c>
      <c r="D121" s="185"/>
      <c r="E121" s="136">
        <v>2</v>
      </c>
    </row>
    <row r="122" spans="1:5" ht="38.25">
      <c r="A122" s="7" t="s">
        <v>377</v>
      </c>
      <c r="B122" s="183" t="s">
        <v>447</v>
      </c>
      <c r="C122" s="160" t="s">
        <v>370</v>
      </c>
      <c r="D122" s="185"/>
      <c r="E122" s="135">
        <v>1</v>
      </c>
    </row>
    <row r="123" spans="1:5" ht="51">
      <c r="A123" s="7" t="s">
        <v>378</v>
      </c>
      <c r="B123" s="238" t="s">
        <v>449</v>
      </c>
      <c r="C123" s="234" t="s">
        <v>456</v>
      </c>
      <c r="D123" s="185"/>
      <c r="E123" s="135">
        <v>2</v>
      </c>
    </row>
    <row r="124" spans="1:5" ht="38.25">
      <c r="A124" s="7" t="s">
        <v>452</v>
      </c>
      <c r="B124" s="232" t="s">
        <v>520</v>
      </c>
      <c r="C124" s="156" t="s">
        <v>283</v>
      </c>
      <c r="D124" s="231"/>
      <c r="E124" s="138"/>
    </row>
    <row r="125" spans="1:5" ht="25.5">
      <c r="A125" s="7" t="s">
        <v>454</v>
      </c>
      <c r="B125" s="232" t="s">
        <v>448</v>
      </c>
      <c r="C125" s="156" t="s">
        <v>599</v>
      </c>
      <c r="D125" s="185"/>
      <c r="E125" s="138"/>
    </row>
    <row r="126" spans="1:5" ht="25.5">
      <c r="A126" s="7" t="s">
        <v>455</v>
      </c>
      <c r="B126" s="232" t="s">
        <v>284</v>
      </c>
      <c r="C126" s="156" t="s">
        <v>598</v>
      </c>
      <c r="D126" s="185"/>
      <c r="E126" s="138"/>
    </row>
    <row r="127" spans="1:5">
      <c r="A127" s="1" t="s">
        <v>380</v>
      </c>
      <c r="B127" s="151" t="s">
        <v>33</v>
      </c>
      <c r="C127" s="223"/>
      <c r="D127" s="196"/>
      <c r="E127" s="150"/>
    </row>
    <row r="128" spans="1:5" ht="25.5">
      <c r="A128" s="7" t="s">
        <v>381</v>
      </c>
      <c r="B128" s="199" t="s">
        <v>244</v>
      </c>
      <c r="C128" s="200" t="s">
        <v>379</v>
      </c>
      <c r="D128" s="183"/>
      <c r="E128" s="135">
        <v>1</v>
      </c>
    </row>
    <row r="129" spans="1:63" ht="64.5" customHeight="1">
      <c r="A129" s="7" t="s">
        <v>382</v>
      </c>
      <c r="B129" s="199" t="s">
        <v>245</v>
      </c>
      <c r="C129" s="200" t="s">
        <v>246</v>
      </c>
      <c r="D129" s="183"/>
      <c r="E129" s="135">
        <v>1</v>
      </c>
    </row>
    <row r="130" spans="1:63" ht="15">
      <c r="A130" s="33" t="s">
        <v>1</v>
      </c>
      <c r="B130" s="143" t="s">
        <v>34</v>
      </c>
      <c r="C130" s="214"/>
      <c r="D130" s="193"/>
      <c r="E130" s="149"/>
    </row>
    <row r="131" spans="1:63" s="35" customFormat="1" ht="18.75" customHeight="1">
      <c r="A131" s="1" t="s">
        <v>52</v>
      </c>
      <c r="B131" s="36" t="s">
        <v>177</v>
      </c>
      <c r="C131" s="223"/>
      <c r="D131" s="196"/>
      <c r="E131" s="150"/>
      <c r="F131" s="34"/>
      <c r="G131" s="34"/>
      <c r="H131" s="34"/>
      <c r="I131" s="34"/>
      <c r="J131" s="34"/>
      <c r="K131" s="34"/>
      <c r="L131" s="34"/>
      <c r="M131" s="34"/>
      <c r="N131" s="34"/>
      <c r="O131" s="34"/>
      <c r="P131" s="34"/>
      <c r="Q131" s="34"/>
      <c r="R131" s="34"/>
      <c r="S131" s="34"/>
      <c r="T131" s="34"/>
      <c r="U131" s="34"/>
      <c r="V131" s="34"/>
      <c r="W131" s="34"/>
      <c r="X131" s="34"/>
      <c r="Y131" s="34"/>
      <c r="Z131" s="34"/>
      <c r="AA131" s="34"/>
      <c r="AB131" s="34"/>
      <c r="AC131" s="34"/>
      <c r="AD131" s="34"/>
      <c r="AE131" s="34"/>
      <c r="AF131" s="34"/>
      <c r="AG131" s="34"/>
      <c r="AH131" s="34"/>
      <c r="AI131" s="34"/>
      <c r="AJ131" s="34"/>
      <c r="AK131" s="34"/>
      <c r="AL131" s="34"/>
      <c r="AM131" s="34"/>
      <c r="AN131" s="34"/>
      <c r="AO131" s="34"/>
      <c r="AP131" s="34"/>
      <c r="AQ131" s="34"/>
      <c r="AR131" s="34"/>
      <c r="AS131" s="34"/>
      <c r="AT131" s="34"/>
      <c r="AU131" s="34"/>
      <c r="AV131" s="34"/>
      <c r="AW131" s="34"/>
      <c r="AX131" s="34"/>
      <c r="AY131" s="34"/>
      <c r="AZ131" s="34"/>
      <c r="BA131" s="34"/>
      <c r="BB131" s="34"/>
      <c r="BC131" s="34"/>
      <c r="BD131" s="34"/>
      <c r="BE131" s="34"/>
      <c r="BF131" s="34"/>
      <c r="BG131" s="34"/>
      <c r="BH131" s="34"/>
      <c r="BI131" s="34"/>
      <c r="BJ131" s="34"/>
      <c r="BK131" s="34"/>
    </row>
    <row r="132" spans="1:63" ht="178.5">
      <c r="A132" s="6" t="s">
        <v>67</v>
      </c>
      <c r="B132" s="153" t="s">
        <v>600</v>
      </c>
      <c r="C132" s="160" t="s">
        <v>507</v>
      </c>
      <c r="D132" s="131"/>
      <c r="E132" s="137">
        <v>2</v>
      </c>
    </row>
    <row r="133" spans="1:63" ht="38.25">
      <c r="A133" s="6" t="s">
        <v>150</v>
      </c>
      <c r="B133" s="152" t="s">
        <v>36</v>
      </c>
      <c r="C133" s="160" t="s">
        <v>567</v>
      </c>
      <c r="D133" s="131"/>
      <c r="E133" s="137">
        <v>2</v>
      </c>
    </row>
    <row r="134" spans="1:63" ht="97.5" customHeight="1">
      <c r="A134" s="174" t="s">
        <v>572</v>
      </c>
      <c r="B134" s="183" t="s">
        <v>597</v>
      </c>
      <c r="C134" s="160" t="s">
        <v>568</v>
      </c>
      <c r="D134" s="183"/>
      <c r="E134" s="135">
        <v>2</v>
      </c>
    </row>
    <row r="135" spans="1:63" s="35" customFormat="1" ht="18" customHeight="1">
      <c r="A135" s="33" t="s">
        <v>4</v>
      </c>
      <c r="B135" s="143" t="s">
        <v>59</v>
      </c>
      <c r="C135" s="214"/>
      <c r="D135" s="193"/>
      <c r="E135" s="149"/>
      <c r="F135" s="34"/>
      <c r="G135" s="34"/>
      <c r="H135" s="34"/>
      <c r="I135" s="34"/>
      <c r="J135" s="34"/>
      <c r="K135" s="34"/>
      <c r="L135" s="34"/>
      <c r="M135" s="34"/>
      <c r="N135" s="34"/>
      <c r="O135" s="34"/>
      <c r="P135" s="34"/>
      <c r="Q135" s="34"/>
      <c r="R135" s="34"/>
      <c r="S135" s="34"/>
      <c r="T135" s="34"/>
      <c r="U135" s="34"/>
      <c r="V135" s="34"/>
      <c r="W135" s="34"/>
      <c r="X135" s="34"/>
      <c r="Y135" s="34"/>
      <c r="Z135" s="34"/>
      <c r="AA135" s="34"/>
      <c r="AB135" s="34"/>
      <c r="AC135" s="34"/>
      <c r="AD135" s="34"/>
      <c r="AE135" s="34"/>
      <c r="AF135" s="34"/>
      <c r="AG135" s="34"/>
      <c r="AH135" s="34"/>
      <c r="AI135" s="34"/>
      <c r="AJ135" s="34"/>
      <c r="AK135" s="34"/>
      <c r="AL135" s="34"/>
      <c r="AM135" s="34"/>
      <c r="AN135" s="34"/>
      <c r="AO135" s="34"/>
      <c r="AP135" s="34"/>
      <c r="AQ135" s="34"/>
      <c r="AR135" s="34"/>
      <c r="AS135" s="34"/>
      <c r="AT135" s="34"/>
      <c r="AU135" s="34"/>
      <c r="AV135" s="34"/>
      <c r="AW135" s="34"/>
      <c r="AX135" s="34"/>
      <c r="AY135" s="34"/>
      <c r="AZ135" s="34"/>
      <c r="BA135" s="34"/>
      <c r="BB135" s="34"/>
      <c r="BC135" s="34"/>
      <c r="BD135" s="34"/>
      <c r="BE135" s="34"/>
      <c r="BF135" s="34"/>
      <c r="BG135" s="34"/>
      <c r="BH135" s="34"/>
      <c r="BI135" s="34"/>
      <c r="BJ135" s="34"/>
      <c r="BK135" s="34"/>
    </row>
    <row r="136" spans="1:63" ht="114.75">
      <c r="A136" s="6" t="s">
        <v>53</v>
      </c>
      <c r="B136" s="37" t="s">
        <v>247</v>
      </c>
      <c r="C136" s="171" t="s">
        <v>285</v>
      </c>
      <c r="D136" s="131"/>
      <c r="E136" s="137">
        <v>2</v>
      </c>
    </row>
    <row r="137" spans="1:63" ht="38.25">
      <c r="A137" s="6" t="s">
        <v>54</v>
      </c>
      <c r="B137" s="37" t="s">
        <v>248</v>
      </c>
      <c r="C137" s="201" t="s">
        <v>286</v>
      </c>
      <c r="D137" s="131"/>
      <c r="E137" s="137">
        <v>2</v>
      </c>
    </row>
    <row r="138" spans="1:63">
      <c r="A138" s="6" t="s">
        <v>80</v>
      </c>
      <c r="B138" s="37" t="s">
        <v>287</v>
      </c>
      <c r="C138" s="201" t="s">
        <v>249</v>
      </c>
      <c r="D138" s="131"/>
      <c r="E138" s="173">
        <v>2</v>
      </c>
    </row>
    <row r="139" spans="1:63" ht="38.25">
      <c r="A139" s="6" t="s">
        <v>81</v>
      </c>
      <c r="B139" s="37" t="s">
        <v>60</v>
      </c>
      <c r="C139" s="202" t="s">
        <v>250</v>
      </c>
      <c r="D139" s="131"/>
      <c r="E139" s="173">
        <v>2</v>
      </c>
    </row>
    <row r="140" spans="1:63" s="35" customFormat="1" ht="27.75" customHeight="1">
      <c r="A140" s="33" t="s">
        <v>3</v>
      </c>
      <c r="B140" s="143" t="s">
        <v>385</v>
      </c>
      <c r="C140" s="214"/>
      <c r="D140" s="193"/>
      <c r="E140" s="149"/>
      <c r="F140" s="34"/>
      <c r="G140" s="34"/>
      <c r="H140" s="34"/>
      <c r="I140" s="34"/>
      <c r="J140" s="34"/>
      <c r="K140" s="34"/>
      <c r="L140" s="34"/>
      <c r="M140" s="34"/>
      <c r="N140" s="34"/>
      <c r="O140" s="34"/>
      <c r="P140" s="34"/>
      <c r="Q140" s="34"/>
      <c r="R140" s="34"/>
      <c r="S140" s="34"/>
      <c r="T140" s="34"/>
      <c r="U140" s="34"/>
      <c r="V140" s="34"/>
      <c r="W140" s="34"/>
      <c r="X140" s="34"/>
      <c r="Y140" s="34"/>
      <c r="Z140" s="34"/>
      <c r="AA140" s="34"/>
      <c r="AB140" s="34"/>
      <c r="AC140" s="34"/>
      <c r="AD140" s="34"/>
      <c r="AE140" s="34"/>
      <c r="AF140" s="34"/>
      <c r="AG140" s="34"/>
      <c r="AH140" s="34"/>
      <c r="AI140" s="34"/>
      <c r="AJ140" s="34"/>
      <c r="AK140" s="34"/>
      <c r="AL140" s="34"/>
      <c r="AM140" s="34"/>
      <c r="AN140" s="34"/>
      <c r="AO140" s="34"/>
      <c r="AP140" s="34"/>
      <c r="AQ140" s="34"/>
      <c r="AR140" s="34"/>
      <c r="AS140" s="34"/>
      <c r="AT140" s="34"/>
      <c r="AU140" s="34"/>
      <c r="AV140" s="34"/>
      <c r="AW140" s="34"/>
      <c r="AX140" s="34"/>
      <c r="AY140" s="34"/>
      <c r="AZ140" s="34"/>
      <c r="BA140" s="34"/>
      <c r="BB140" s="34"/>
      <c r="BC140" s="34"/>
      <c r="BD140" s="34"/>
      <c r="BE140" s="34"/>
      <c r="BF140" s="34"/>
      <c r="BG140" s="34"/>
      <c r="BH140" s="34"/>
      <c r="BI140" s="34"/>
      <c r="BJ140" s="34"/>
      <c r="BK140" s="34"/>
    </row>
    <row r="141" spans="1:63" s="27" customFormat="1">
      <c r="A141" s="1" t="s">
        <v>55</v>
      </c>
      <c r="B141" s="154" t="s">
        <v>62</v>
      </c>
      <c r="C141" s="225"/>
      <c r="D141" s="197"/>
      <c r="E141" s="141"/>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c r="AH141" s="5"/>
      <c r="AI141" s="5"/>
      <c r="AJ141" s="5"/>
      <c r="AK141" s="5"/>
      <c r="AL141" s="5"/>
      <c r="AM141" s="5"/>
      <c r="AN141" s="5"/>
      <c r="AO141" s="5"/>
      <c r="AP141" s="5"/>
      <c r="AQ141" s="5"/>
      <c r="AR141" s="5"/>
      <c r="AS141" s="5"/>
      <c r="AT141" s="5"/>
      <c r="AU141" s="5"/>
      <c r="AV141" s="5"/>
      <c r="AW141" s="5"/>
      <c r="AX141" s="5"/>
      <c r="AY141" s="5"/>
      <c r="AZ141" s="5"/>
      <c r="BA141" s="5"/>
      <c r="BB141" s="5"/>
      <c r="BC141" s="5"/>
      <c r="BD141" s="5"/>
      <c r="BE141" s="5"/>
      <c r="BF141" s="5"/>
      <c r="BG141" s="5"/>
      <c r="BH141" s="5"/>
      <c r="BI141" s="5"/>
      <c r="BJ141" s="5"/>
      <c r="BK141" s="5"/>
    </row>
    <row r="142" spans="1:63" ht="38.25">
      <c r="A142" s="6" t="s">
        <v>82</v>
      </c>
      <c r="B142" s="199" t="s">
        <v>508</v>
      </c>
      <c r="C142" s="203" t="s">
        <v>251</v>
      </c>
      <c r="D142" s="131"/>
      <c r="E142" s="173">
        <v>1</v>
      </c>
    </row>
    <row r="143" spans="1:63" ht="38.25">
      <c r="A143" s="174" t="s">
        <v>83</v>
      </c>
      <c r="B143" s="204" t="s">
        <v>575</v>
      </c>
      <c r="C143" s="201" t="s">
        <v>383</v>
      </c>
      <c r="D143" s="131"/>
      <c r="E143" s="173">
        <v>2</v>
      </c>
    </row>
    <row r="144" spans="1:63" ht="31.5" customHeight="1">
      <c r="A144" s="174" t="s">
        <v>84</v>
      </c>
      <c r="B144" s="205" t="s">
        <v>253</v>
      </c>
      <c r="C144" s="206" t="s">
        <v>254</v>
      </c>
      <c r="D144" s="131"/>
      <c r="E144" s="173">
        <v>2</v>
      </c>
    </row>
    <row r="145" spans="1:63" ht="38.25">
      <c r="A145" s="174" t="s">
        <v>85</v>
      </c>
      <c r="B145" s="205" t="s">
        <v>176</v>
      </c>
      <c r="C145" s="207" t="s">
        <v>255</v>
      </c>
      <c r="D145" s="131"/>
      <c r="E145" s="173">
        <v>2</v>
      </c>
    </row>
    <row r="146" spans="1:63" ht="51">
      <c r="A146" s="174" t="s">
        <v>86</v>
      </c>
      <c r="B146" s="208" t="s">
        <v>256</v>
      </c>
      <c r="C146" s="207" t="s">
        <v>257</v>
      </c>
      <c r="D146" s="131"/>
      <c r="E146" s="173">
        <v>2</v>
      </c>
    </row>
    <row r="147" spans="1:63" ht="38.25">
      <c r="A147" s="174" t="s">
        <v>87</v>
      </c>
      <c r="B147" s="208" t="s">
        <v>569</v>
      </c>
      <c r="C147" s="207" t="s">
        <v>570</v>
      </c>
      <c r="D147" s="131"/>
      <c r="E147" s="173">
        <v>2</v>
      </c>
    </row>
    <row r="148" spans="1:63" ht="178.5">
      <c r="A148" s="174" t="s">
        <v>88</v>
      </c>
      <c r="B148" s="3" t="s">
        <v>61</v>
      </c>
      <c r="C148" s="172" t="s">
        <v>571</v>
      </c>
      <c r="D148" s="131"/>
      <c r="E148" s="173">
        <v>2</v>
      </c>
    </row>
    <row r="149" spans="1:63" s="27" customFormat="1">
      <c r="A149" s="1" t="s">
        <v>56</v>
      </c>
      <c r="B149" s="154" t="s">
        <v>2</v>
      </c>
      <c r="C149" s="225"/>
      <c r="D149" s="197"/>
      <c r="E149" s="141"/>
      <c r="F149" s="5"/>
      <c r="G149" s="5"/>
      <c r="H149" s="5"/>
      <c r="I149" s="5"/>
      <c r="J149" s="5"/>
      <c r="K149" s="5"/>
      <c r="L149" s="5"/>
      <c r="M149" s="5"/>
      <c r="N149" s="5"/>
      <c r="O149" s="5"/>
      <c r="P149" s="5"/>
      <c r="Q149" s="5"/>
      <c r="R149" s="5"/>
      <c r="S149" s="5"/>
      <c r="T149" s="5"/>
      <c r="U149" s="5"/>
      <c r="V149" s="5"/>
      <c r="W149" s="5"/>
      <c r="X149" s="5"/>
      <c r="Y149" s="5"/>
      <c r="Z149" s="5"/>
      <c r="AA149" s="5"/>
      <c r="AB149" s="5"/>
      <c r="AC149" s="5"/>
      <c r="AD149" s="5"/>
      <c r="AE149" s="5"/>
      <c r="AF149" s="5"/>
      <c r="AG149" s="5"/>
      <c r="AH149" s="5"/>
      <c r="AI149" s="5"/>
      <c r="AJ149" s="5"/>
      <c r="AK149" s="5"/>
      <c r="AL149" s="5"/>
      <c r="AM149" s="5"/>
      <c r="AN149" s="5"/>
      <c r="AO149" s="5"/>
      <c r="AP149" s="5"/>
      <c r="AQ149" s="5"/>
      <c r="AR149" s="5"/>
      <c r="AS149" s="5"/>
      <c r="AT149" s="5"/>
      <c r="AU149" s="5"/>
      <c r="AV149" s="5"/>
      <c r="AW149" s="5"/>
      <c r="AX149" s="5"/>
      <c r="AY149" s="5"/>
      <c r="AZ149" s="5"/>
      <c r="BA149" s="5"/>
      <c r="BB149" s="5"/>
      <c r="BC149" s="5"/>
      <c r="BD149" s="5"/>
      <c r="BE149" s="5"/>
      <c r="BF149" s="5"/>
      <c r="BG149" s="5"/>
      <c r="BH149" s="5"/>
      <c r="BI149" s="5"/>
      <c r="BJ149" s="5"/>
      <c r="BK149" s="5"/>
    </row>
    <row r="150" spans="1:63">
      <c r="A150" s="6" t="s">
        <v>89</v>
      </c>
      <c r="B150" s="37" t="s">
        <v>65</v>
      </c>
      <c r="C150" s="224" t="s">
        <v>57</v>
      </c>
      <c r="D150" s="164"/>
      <c r="E150" s="138"/>
    </row>
    <row r="151" spans="1:63" ht="51">
      <c r="A151" s="6" t="s">
        <v>90</v>
      </c>
      <c r="B151" s="37" t="s">
        <v>66</v>
      </c>
      <c r="C151" s="172" t="s">
        <v>548</v>
      </c>
      <c r="D151" s="204"/>
      <c r="E151" s="173">
        <v>2</v>
      </c>
    </row>
    <row r="152" spans="1:63">
      <c r="A152" s="6" t="s">
        <v>91</v>
      </c>
      <c r="B152" s="37" t="s">
        <v>28</v>
      </c>
      <c r="C152" s="224" t="s">
        <v>57</v>
      </c>
      <c r="D152" s="165"/>
      <c r="E152" s="138"/>
    </row>
    <row r="153" spans="1:63">
      <c r="A153" s="6" t="s">
        <v>92</v>
      </c>
      <c r="B153" s="37" t="s">
        <v>29</v>
      </c>
      <c r="C153" s="224" t="s">
        <v>57</v>
      </c>
      <c r="D153" s="165"/>
      <c r="E153" s="138"/>
    </row>
    <row r="154" spans="1:63">
      <c r="A154" s="6" t="s">
        <v>93</v>
      </c>
      <c r="B154" s="37" t="s">
        <v>30</v>
      </c>
      <c r="C154" s="224" t="s">
        <v>57</v>
      </c>
      <c r="D154" s="165"/>
      <c r="E154" s="138"/>
    </row>
    <row r="155" spans="1:63" ht="32.25" customHeight="1">
      <c r="A155" s="6" t="s">
        <v>94</v>
      </c>
      <c r="B155" s="37" t="s">
        <v>64</v>
      </c>
      <c r="C155" s="224" t="s">
        <v>57</v>
      </c>
      <c r="D155" s="204"/>
      <c r="E155" s="173">
        <v>2</v>
      </c>
    </row>
    <row r="156" spans="1:63" ht="25.5">
      <c r="A156" s="6" t="s">
        <v>95</v>
      </c>
      <c r="B156" s="37" t="s">
        <v>63</v>
      </c>
      <c r="C156" s="224" t="s">
        <v>57</v>
      </c>
      <c r="D156" s="165"/>
      <c r="E156" s="138"/>
    </row>
    <row r="157" spans="1:63">
      <c r="A157" s="6" t="s">
        <v>96</v>
      </c>
      <c r="B157" s="37" t="s">
        <v>31</v>
      </c>
      <c r="C157" s="224" t="s">
        <v>57</v>
      </c>
      <c r="D157" s="165"/>
      <c r="E157" s="138"/>
    </row>
    <row r="158" spans="1:63" s="35" customFormat="1" ht="18.75" customHeight="1">
      <c r="A158" s="33" t="s">
        <v>5</v>
      </c>
      <c r="B158" s="143" t="s">
        <v>70</v>
      </c>
      <c r="C158" s="235" t="s">
        <v>384</v>
      </c>
      <c r="D158" s="193"/>
      <c r="E158" s="149"/>
      <c r="F158" s="34"/>
      <c r="G158" s="34"/>
      <c r="H158" s="34"/>
      <c r="I158" s="34"/>
      <c r="J158" s="34"/>
      <c r="K158" s="34"/>
      <c r="L158" s="34"/>
      <c r="M158" s="34"/>
      <c r="N158" s="34"/>
      <c r="O158" s="34"/>
      <c r="P158" s="34"/>
      <c r="Q158" s="34"/>
      <c r="R158" s="34"/>
      <c r="S158" s="34"/>
      <c r="T158" s="34"/>
      <c r="U158" s="34"/>
      <c r="V158" s="34"/>
      <c r="W158" s="34"/>
      <c r="X158" s="34"/>
      <c r="Y158" s="34"/>
      <c r="Z158" s="34"/>
      <c r="AA158" s="34"/>
      <c r="AB158" s="34"/>
      <c r="AC158" s="34"/>
      <c r="AD158" s="34"/>
      <c r="AE158" s="34"/>
      <c r="AF158" s="34"/>
      <c r="AG158" s="34"/>
      <c r="AH158" s="34"/>
      <c r="AI158" s="34"/>
      <c r="AJ158" s="34"/>
      <c r="AK158" s="34"/>
      <c r="AL158" s="34"/>
      <c r="AM158" s="34"/>
      <c r="AN158" s="34"/>
      <c r="AO158" s="34"/>
      <c r="AP158" s="34"/>
      <c r="AQ158" s="34"/>
      <c r="AR158" s="34"/>
      <c r="AS158" s="34"/>
      <c r="AT158" s="34"/>
      <c r="AU158" s="34"/>
      <c r="AV158" s="34"/>
      <c r="AW158" s="34"/>
      <c r="AX158" s="34"/>
      <c r="AY158" s="34"/>
      <c r="AZ158" s="34"/>
      <c r="BA158" s="34"/>
      <c r="BB158" s="34"/>
      <c r="BC158" s="34"/>
      <c r="BD158" s="34"/>
      <c r="BE158" s="34"/>
      <c r="BF158" s="34"/>
      <c r="BG158" s="34"/>
      <c r="BH158" s="34"/>
      <c r="BI158" s="34"/>
      <c r="BJ158" s="34"/>
      <c r="BK158" s="34"/>
    </row>
    <row r="159" spans="1:63" s="31" customFormat="1">
      <c r="A159" s="174" t="s">
        <v>97</v>
      </c>
      <c r="B159" s="209" t="s">
        <v>78</v>
      </c>
      <c r="C159" s="226" t="s">
        <v>57</v>
      </c>
      <c r="D159" s="210"/>
      <c r="E159" s="138"/>
    </row>
    <row r="160" spans="1:63" s="31" customFormat="1">
      <c r="A160" s="174" t="s">
        <v>98</v>
      </c>
      <c r="B160" s="211" t="s">
        <v>181</v>
      </c>
      <c r="C160" s="226" t="s">
        <v>57</v>
      </c>
      <c r="D160" s="210"/>
      <c r="E160" s="138"/>
    </row>
    <row r="161" spans="1:63" s="31" customFormat="1" ht="25.5">
      <c r="A161" s="174" t="s">
        <v>99</v>
      </c>
      <c r="B161" s="211" t="s">
        <v>258</v>
      </c>
      <c r="C161" s="226"/>
      <c r="D161" s="210"/>
      <c r="E161" s="138"/>
    </row>
    <row r="162" spans="1:63" s="27" customFormat="1">
      <c r="A162" s="1" t="s">
        <v>71</v>
      </c>
      <c r="B162" s="177" t="s">
        <v>259</v>
      </c>
      <c r="C162" s="225"/>
      <c r="D162" s="212"/>
      <c r="E162" s="212"/>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5"/>
      <c r="AS162" s="5"/>
      <c r="AT162" s="5"/>
      <c r="AU162" s="5"/>
      <c r="AV162" s="5"/>
      <c r="AW162" s="5"/>
      <c r="AX162" s="5"/>
      <c r="AY162" s="5"/>
      <c r="AZ162" s="5"/>
      <c r="BA162" s="5"/>
      <c r="BB162" s="5"/>
      <c r="BC162" s="5"/>
      <c r="BD162" s="5"/>
      <c r="BE162" s="5"/>
      <c r="BF162" s="5"/>
      <c r="BG162" s="5"/>
      <c r="BH162" s="5"/>
      <c r="BI162" s="5"/>
      <c r="BJ162" s="5"/>
      <c r="BK162" s="5"/>
    </row>
    <row r="163" spans="1:63" ht="25.5">
      <c r="A163" s="174" t="s">
        <v>74</v>
      </c>
      <c r="B163" s="199" t="s">
        <v>110</v>
      </c>
      <c r="C163" s="202" t="s">
        <v>140</v>
      </c>
      <c r="D163" s="202"/>
      <c r="E163" s="173">
        <v>2</v>
      </c>
    </row>
    <row r="164" spans="1:63">
      <c r="A164" s="174" t="s">
        <v>75</v>
      </c>
      <c r="B164" s="199" t="s">
        <v>109</v>
      </c>
      <c r="C164" s="211" t="s">
        <v>136</v>
      </c>
      <c r="D164" s="211"/>
      <c r="E164" s="173">
        <v>2</v>
      </c>
    </row>
    <row r="165" spans="1:63" s="30" customFormat="1" ht="25.5">
      <c r="A165" s="174" t="s">
        <v>100</v>
      </c>
      <c r="B165" s="199" t="s">
        <v>76</v>
      </c>
      <c r="C165" s="227" t="s">
        <v>133</v>
      </c>
      <c r="D165" s="159"/>
      <c r="E165" s="173">
        <v>2</v>
      </c>
      <c r="F165" s="5"/>
      <c r="G165" s="5"/>
      <c r="H165" s="5"/>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c r="AM165" s="5"/>
      <c r="AN165" s="5"/>
      <c r="AO165" s="5"/>
      <c r="AP165" s="5"/>
      <c r="AQ165" s="5"/>
      <c r="AR165" s="5"/>
      <c r="AS165" s="5"/>
      <c r="AT165" s="5"/>
      <c r="AU165" s="5"/>
      <c r="AV165" s="5"/>
      <c r="AW165" s="5"/>
      <c r="AX165" s="5"/>
      <c r="AY165" s="5"/>
      <c r="AZ165" s="5"/>
      <c r="BA165" s="5"/>
      <c r="BB165" s="5"/>
      <c r="BC165" s="5"/>
      <c r="BD165" s="5"/>
      <c r="BE165" s="5"/>
      <c r="BF165" s="5"/>
      <c r="BG165" s="5"/>
      <c r="BH165" s="5"/>
      <c r="BI165" s="5"/>
      <c r="BJ165" s="5"/>
      <c r="BK165" s="5"/>
    </row>
    <row r="166" spans="1:63">
      <c r="A166" s="174" t="s">
        <v>101</v>
      </c>
      <c r="B166" s="199" t="s">
        <v>77</v>
      </c>
      <c r="C166" s="228" t="s">
        <v>146</v>
      </c>
      <c r="D166" s="210"/>
      <c r="E166" s="173">
        <v>2</v>
      </c>
    </row>
    <row r="167" spans="1:63" s="27" customFormat="1">
      <c r="A167" s="1" t="s">
        <v>72</v>
      </c>
      <c r="B167" s="177" t="s">
        <v>260</v>
      </c>
      <c r="C167" s="229"/>
      <c r="D167" s="212"/>
      <c r="E167" s="212"/>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c r="AM167" s="5"/>
      <c r="AN167" s="5"/>
      <c r="AO167" s="5"/>
      <c r="AP167" s="5"/>
      <c r="AQ167" s="5"/>
      <c r="AR167" s="5"/>
      <c r="AS167" s="5"/>
      <c r="AT167" s="5"/>
      <c r="AU167" s="5"/>
      <c r="AV167" s="5"/>
      <c r="AW167" s="5"/>
      <c r="AX167" s="5"/>
      <c r="AY167" s="5"/>
      <c r="AZ167" s="5"/>
      <c r="BA167" s="5"/>
      <c r="BB167" s="5"/>
      <c r="BC167" s="5"/>
      <c r="BD167" s="5"/>
      <c r="BE167" s="5"/>
      <c r="BF167" s="5"/>
      <c r="BG167" s="5"/>
      <c r="BH167" s="5"/>
      <c r="BI167" s="5"/>
      <c r="BJ167" s="5"/>
      <c r="BK167" s="5"/>
    </row>
    <row r="168" spans="1:63">
      <c r="A168" s="174" t="s">
        <v>102</v>
      </c>
      <c r="B168" s="213" t="s">
        <v>111</v>
      </c>
      <c r="C168" s="227" t="s">
        <v>134</v>
      </c>
      <c r="D168" s="159"/>
      <c r="E168" s="173">
        <v>2</v>
      </c>
    </row>
    <row r="169" spans="1:63">
      <c r="A169" s="174" t="s">
        <v>103</v>
      </c>
      <c r="B169" s="213" t="s">
        <v>141</v>
      </c>
      <c r="C169" s="228" t="s">
        <v>57</v>
      </c>
      <c r="D169" s="210"/>
      <c r="E169" s="173">
        <v>2</v>
      </c>
    </row>
    <row r="170" spans="1:63" ht="25.5">
      <c r="A170" s="174" t="s">
        <v>104</v>
      </c>
      <c r="B170" s="213" t="s">
        <v>143</v>
      </c>
      <c r="C170" s="202" t="s">
        <v>182</v>
      </c>
      <c r="D170" s="210"/>
      <c r="E170" s="173">
        <v>2</v>
      </c>
    </row>
    <row r="171" spans="1:63" ht="25.5">
      <c r="A171" s="174" t="s">
        <v>105</v>
      </c>
      <c r="B171" s="213" t="s">
        <v>144</v>
      </c>
      <c r="C171" s="227" t="s">
        <v>183</v>
      </c>
      <c r="D171" s="162"/>
      <c r="E171" s="173">
        <v>2</v>
      </c>
    </row>
    <row r="172" spans="1:63" ht="38.25">
      <c r="A172" s="174" t="s">
        <v>157</v>
      </c>
      <c r="B172" s="213" t="s">
        <v>145</v>
      </c>
      <c r="C172" s="227" t="s">
        <v>183</v>
      </c>
      <c r="D172" s="162"/>
      <c r="E172" s="173">
        <v>2</v>
      </c>
    </row>
    <row r="173" spans="1:63" s="30" customFormat="1" ht="25.5">
      <c r="A173" s="174" t="s">
        <v>158</v>
      </c>
      <c r="B173" s="199" t="s">
        <v>76</v>
      </c>
      <c r="C173" s="227" t="s">
        <v>133</v>
      </c>
      <c r="D173" s="159"/>
      <c r="E173" s="173">
        <v>2</v>
      </c>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5"/>
      <c r="AI173" s="5"/>
      <c r="AJ173" s="5"/>
      <c r="AK173" s="5"/>
      <c r="AL173" s="5"/>
      <c r="AM173" s="5"/>
      <c r="AN173" s="5"/>
      <c r="AO173" s="5"/>
      <c r="AP173" s="5"/>
      <c r="AQ173" s="5"/>
      <c r="AR173" s="5"/>
      <c r="AS173" s="5"/>
      <c r="AT173" s="5"/>
      <c r="AU173" s="5"/>
      <c r="AV173" s="5"/>
      <c r="AW173" s="5"/>
      <c r="AX173" s="5"/>
      <c r="AY173" s="5"/>
      <c r="AZ173" s="5"/>
      <c r="BA173" s="5"/>
      <c r="BB173" s="5"/>
      <c r="BC173" s="5"/>
      <c r="BD173" s="5"/>
      <c r="BE173" s="5"/>
      <c r="BF173" s="5"/>
      <c r="BG173" s="5"/>
      <c r="BH173" s="5"/>
      <c r="BI173" s="5"/>
      <c r="BJ173" s="5"/>
      <c r="BK173" s="5"/>
    </row>
    <row r="174" spans="1:63">
      <c r="A174" s="174" t="s">
        <v>159</v>
      </c>
      <c r="B174" s="213" t="s">
        <v>77</v>
      </c>
      <c r="C174" s="228" t="s">
        <v>146</v>
      </c>
      <c r="D174" s="210"/>
      <c r="E174" s="173">
        <v>2</v>
      </c>
    </row>
    <row r="175" spans="1:63" s="27" customFormat="1">
      <c r="A175" s="1" t="s">
        <v>73</v>
      </c>
      <c r="B175" s="154" t="s">
        <v>261</v>
      </c>
      <c r="C175" s="229"/>
      <c r="D175" s="212"/>
      <c r="E175" s="212"/>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5"/>
      <c r="AI175" s="5"/>
      <c r="AJ175" s="5"/>
      <c r="AK175" s="5"/>
      <c r="AL175" s="5"/>
      <c r="AM175" s="5"/>
      <c r="AN175" s="5"/>
      <c r="AO175" s="5"/>
      <c r="AP175" s="5"/>
      <c r="AQ175" s="5"/>
      <c r="AR175" s="5"/>
      <c r="AS175" s="5"/>
      <c r="AT175" s="5"/>
      <c r="AU175" s="5"/>
      <c r="AV175" s="5"/>
      <c r="AW175" s="5"/>
      <c r="AX175" s="5"/>
      <c r="AY175" s="5"/>
      <c r="AZ175" s="5"/>
      <c r="BA175" s="5"/>
      <c r="BB175" s="5"/>
      <c r="BC175" s="5"/>
      <c r="BD175" s="5"/>
      <c r="BE175" s="5"/>
      <c r="BF175" s="5"/>
      <c r="BG175" s="5"/>
      <c r="BH175" s="5"/>
      <c r="BI175" s="5"/>
      <c r="BJ175" s="5"/>
      <c r="BK175" s="5"/>
    </row>
    <row r="176" spans="1:63">
      <c r="A176" s="174" t="s">
        <v>106</v>
      </c>
      <c r="B176" s="199" t="s">
        <v>108</v>
      </c>
      <c r="C176" s="211" t="s">
        <v>135</v>
      </c>
      <c r="D176" s="211"/>
      <c r="E176" s="173">
        <v>2</v>
      </c>
    </row>
    <row r="177" spans="1:63" ht="25.5">
      <c r="A177" s="174" t="s">
        <v>160</v>
      </c>
      <c r="B177" s="199" t="s">
        <v>110</v>
      </c>
      <c r="C177" s="202" t="s">
        <v>140</v>
      </c>
      <c r="D177" s="202"/>
      <c r="E177" s="173">
        <v>2</v>
      </c>
    </row>
    <row r="178" spans="1:63">
      <c r="A178" s="174" t="s">
        <v>161</v>
      </c>
      <c r="B178" s="199" t="s">
        <v>109</v>
      </c>
      <c r="C178" s="211" t="s">
        <v>136</v>
      </c>
      <c r="D178" s="211"/>
      <c r="E178" s="173">
        <v>2</v>
      </c>
    </row>
    <row r="179" spans="1:63">
      <c r="A179" s="174" t="s">
        <v>162</v>
      </c>
      <c r="B179" s="199" t="s">
        <v>111</v>
      </c>
      <c r="C179" s="227" t="s">
        <v>134</v>
      </c>
      <c r="D179" s="159"/>
      <c r="E179" s="173">
        <v>2</v>
      </c>
    </row>
    <row r="180" spans="1:63">
      <c r="A180" s="174" t="s">
        <v>163</v>
      </c>
      <c r="B180" s="199" t="s">
        <v>141</v>
      </c>
      <c r="C180" s="228" t="s">
        <v>57</v>
      </c>
      <c r="D180" s="210"/>
      <c r="E180" s="173">
        <v>2</v>
      </c>
    </row>
    <row r="181" spans="1:63">
      <c r="A181" s="174" t="s">
        <v>164</v>
      </c>
      <c r="B181" s="199" t="s">
        <v>262</v>
      </c>
      <c r="C181" s="202" t="s">
        <v>182</v>
      </c>
      <c r="D181" s="210"/>
      <c r="E181" s="173">
        <v>2</v>
      </c>
    </row>
    <row r="182" spans="1:63" ht="25.5">
      <c r="A182" s="174" t="s">
        <v>165</v>
      </c>
      <c r="B182" s="199" t="s">
        <v>144</v>
      </c>
      <c r="C182" s="227" t="s">
        <v>183</v>
      </c>
      <c r="D182" s="162"/>
      <c r="E182" s="173">
        <v>2</v>
      </c>
    </row>
    <row r="183" spans="1:63" ht="38.25">
      <c r="A183" s="174" t="s">
        <v>166</v>
      </c>
      <c r="B183" s="199" t="s">
        <v>145</v>
      </c>
      <c r="C183" s="227" t="s">
        <v>183</v>
      </c>
      <c r="D183" s="162"/>
      <c r="E183" s="173">
        <v>2</v>
      </c>
    </row>
    <row r="184" spans="1:63" s="30" customFormat="1" ht="25.5">
      <c r="A184" s="174" t="s">
        <v>167</v>
      </c>
      <c r="B184" s="199" t="s">
        <v>76</v>
      </c>
      <c r="C184" s="227" t="s">
        <v>133</v>
      </c>
      <c r="D184" s="159"/>
      <c r="E184" s="173">
        <v>2</v>
      </c>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c r="AH184" s="5"/>
      <c r="AI184" s="5"/>
      <c r="AJ184" s="5"/>
      <c r="AK184" s="5"/>
      <c r="AL184" s="5"/>
      <c r="AM184" s="5"/>
      <c r="AN184" s="5"/>
      <c r="AO184" s="5"/>
      <c r="AP184" s="5"/>
      <c r="AQ184" s="5"/>
      <c r="AR184" s="5"/>
      <c r="AS184" s="5"/>
      <c r="AT184" s="5"/>
      <c r="AU184" s="5"/>
      <c r="AV184" s="5"/>
      <c r="AW184" s="5"/>
      <c r="AX184" s="5"/>
      <c r="AY184" s="5"/>
      <c r="AZ184" s="5"/>
      <c r="BA184" s="5"/>
      <c r="BB184" s="5"/>
      <c r="BC184" s="5"/>
      <c r="BD184" s="5"/>
      <c r="BE184" s="5"/>
      <c r="BF184" s="5"/>
      <c r="BG184" s="5"/>
      <c r="BH184" s="5"/>
      <c r="BI184" s="5"/>
      <c r="BJ184" s="5"/>
      <c r="BK184" s="5"/>
    </row>
    <row r="185" spans="1:63">
      <c r="A185" s="174" t="s">
        <v>171</v>
      </c>
      <c r="B185" s="199" t="s">
        <v>77</v>
      </c>
      <c r="C185" s="228" t="s">
        <v>146</v>
      </c>
      <c r="D185" s="210"/>
      <c r="E185" s="173">
        <v>2</v>
      </c>
    </row>
    <row r="186" spans="1:63" s="27" customFormat="1">
      <c r="A186" s="1" t="s">
        <v>79</v>
      </c>
      <c r="B186" s="177" t="s">
        <v>263</v>
      </c>
      <c r="C186" s="229"/>
      <c r="D186" s="212"/>
      <c r="E186" s="212"/>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c r="AH186" s="5"/>
      <c r="AI186" s="5"/>
      <c r="AJ186" s="5"/>
      <c r="AK186" s="5"/>
      <c r="AL186" s="5"/>
      <c r="AM186" s="5"/>
      <c r="AN186" s="5"/>
      <c r="AO186" s="5"/>
      <c r="AP186" s="5"/>
      <c r="AQ186" s="5"/>
      <c r="AR186" s="5"/>
      <c r="AS186" s="5"/>
      <c r="AT186" s="5"/>
      <c r="AU186" s="5"/>
      <c r="AV186" s="5"/>
      <c r="AW186" s="5"/>
      <c r="AX186" s="5"/>
      <c r="AY186" s="5"/>
      <c r="AZ186" s="5"/>
      <c r="BA186" s="5"/>
      <c r="BB186" s="5"/>
      <c r="BC186" s="5"/>
      <c r="BD186" s="5"/>
      <c r="BE186" s="5"/>
      <c r="BF186" s="5"/>
      <c r="BG186" s="5"/>
      <c r="BH186" s="5"/>
      <c r="BI186" s="5"/>
      <c r="BJ186" s="5"/>
      <c r="BK186" s="5"/>
    </row>
    <row r="187" spans="1:63" s="30" customFormat="1" ht="25.5">
      <c r="A187" s="174" t="s">
        <v>107</v>
      </c>
      <c r="B187" s="199" t="s">
        <v>143</v>
      </c>
      <c r="C187" s="227" t="s">
        <v>184</v>
      </c>
      <c r="D187" s="162"/>
      <c r="E187" s="173">
        <v>2</v>
      </c>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c r="AH187" s="5"/>
      <c r="AI187" s="5"/>
      <c r="AJ187" s="5"/>
      <c r="AK187" s="5"/>
      <c r="AL187" s="5"/>
      <c r="AM187" s="5"/>
      <c r="AN187" s="5"/>
      <c r="AO187" s="5"/>
      <c r="AP187" s="5"/>
      <c r="AQ187" s="5"/>
      <c r="AR187" s="5"/>
      <c r="AS187" s="5"/>
      <c r="AT187" s="5"/>
      <c r="AU187" s="5"/>
      <c r="AV187" s="5"/>
      <c r="AW187" s="5"/>
      <c r="AX187" s="5"/>
      <c r="AY187" s="5"/>
      <c r="AZ187" s="5"/>
      <c r="BA187" s="5"/>
      <c r="BB187" s="5"/>
      <c r="BC187" s="5"/>
      <c r="BD187" s="5"/>
      <c r="BE187" s="5"/>
      <c r="BF187" s="5"/>
      <c r="BG187" s="5"/>
      <c r="BH187" s="5"/>
      <c r="BI187" s="5"/>
      <c r="BJ187" s="5"/>
      <c r="BK187" s="5"/>
    </row>
    <row r="188" spans="1:63" s="30" customFormat="1" ht="25.5">
      <c r="A188" s="174" t="s">
        <v>168</v>
      </c>
      <c r="B188" s="199" t="s">
        <v>148</v>
      </c>
      <c r="C188" s="227" t="s">
        <v>147</v>
      </c>
      <c r="D188" s="162"/>
      <c r="E188" s="173">
        <v>2</v>
      </c>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c r="AH188" s="5"/>
      <c r="AI188" s="5"/>
      <c r="AJ188" s="5"/>
      <c r="AK188" s="5"/>
      <c r="AL188" s="5"/>
      <c r="AM188" s="5"/>
      <c r="AN188" s="5"/>
      <c r="AO188" s="5"/>
      <c r="AP188" s="5"/>
      <c r="AQ188" s="5"/>
      <c r="AR188" s="5"/>
      <c r="AS188" s="5"/>
      <c r="AT188" s="5"/>
      <c r="AU188" s="5"/>
      <c r="AV188" s="5"/>
      <c r="AW188" s="5"/>
      <c r="AX188" s="5"/>
      <c r="AY188" s="5"/>
      <c r="AZ188" s="5"/>
      <c r="BA188" s="5"/>
      <c r="BB188" s="5"/>
      <c r="BC188" s="5"/>
      <c r="BD188" s="5"/>
      <c r="BE188" s="5"/>
      <c r="BF188" s="5"/>
      <c r="BG188" s="5"/>
      <c r="BH188" s="5"/>
      <c r="BI188" s="5"/>
      <c r="BJ188" s="5"/>
      <c r="BK188" s="5"/>
    </row>
    <row r="189" spans="1:63" s="30" customFormat="1" ht="25.5">
      <c r="A189" s="174" t="s">
        <v>169</v>
      </c>
      <c r="B189" s="199" t="s">
        <v>264</v>
      </c>
      <c r="C189" s="227" t="s">
        <v>185</v>
      </c>
      <c r="D189" s="162"/>
      <c r="E189" s="173">
        <v>2</v>
      </c>
      <c r="F189" s="5"/>
      <c r="G189" s="5"/>
      <c r="H189" s="5"/>
      <c r="I189" s="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5"/>
      <c r="AI189" s="5"/>
      <c r="AJ189" s="5"/>
      <c r="AK189" s="5"/>
      <c r="AL189" s="5"/>
      <c r="AM189" s="5"/>
      <c r="AN189" s="5"/>
      <c r="AO189" s="5"/>
      <c r="AP189" s="5"/>
      <c r="AQ189" s="5"/>
      <c r="AR189" s="5"/>
      <c r="AS189" s="5"/>
      <c r="AT189" s="5"/>
      <c r="AU189" s="5"/>
      <c r="AV189" s="5"/>
      <c r="AW189" s="5"/>
      <c r="AX189" s="5"/>
      <c r="AY189" s="5"/>
      <c r="AZ189" s="5"/>
      <c r="BA189" s="5"/>
      <c r="BB189" s="5"/>
      <c r="BC189" s="5"/>
      <c r="BD189" s="5"/>
      <c r="BE189" s="5"/>
      <c r="BF189" s="5"/>
      <c r="BG189" s="5"/>
      <c r="BH189" s="5"/>
      <c r="BI189" s="5"/>
      <c r="BJ189" s="5"/>
      <c r="BK189" s="5"/>
    </row>
    <row r="190" spans="1:63" s="30" customFormat="1" ht="25.5">
      <c r="A190" s="174" t="s">
        <v>170</v>
      </c>
      <c r="B190" s="199" t="s">
        <v>76</v>
      </c>
      <c r="C190" s="227" t="s">
        <v>133</v>
      </c>
      <c r="D190" s="159"/>
      <c r="E190" s="173">
        <v>2</v>
      </c>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c r="AM190" s="5"/>
      <c r="AN190" s="5"/>
      <c r="AO190" s="5"/>
      <c r="AP190" s="5"/>
      <c r="AQ190" s="5"/>
      <c r="AR190" s="5"/>
      <c r="AS190" s="5"/>
      <c r="AT190" s="5"/>
      <c r="AU190" s="5"/>
      <c r="AV190" s="5"/>
      <c r="AW190" s="5"/>
      <c r="AX190" s="5"/>
      <c r="AY190" s="5"/>
      <c r="AZ190" s="5"/>
      <c r="BA190" s="5"/>
      <c r="BB190" s="5"/>
      <c r="BC190" s="5"/>
      <c r="BD190" s="5"/>
      <c r="BE190" s="5"/>
      <c r="BF190" s="5"/>
      <c r="BG190" s="5"/>
      <c r="BH190" s="5"/>
      <c r="BI190" s="5"/>
      <c r="BJ190" s="5"/>
      <c r="BK190" s="5"/>
    </row>
    <row r="191" spans="1:63" ht="39" customHeight="1">
      <c r="A191" s="33" t="s">
        <v>215</v>
      </c>
      <c r="B191" s="143" t="s">
        <v>265</v>
      </c>
      <c r="C191" s="214"/>
      <c r="D191" s="143"/>
      <c r="E191" s="215"/>
    </row>
    <row r="192" spans="1:63" ht="15">
      <c r="A192" s="1" t="s">
        <v>216</v>
      </c>
      <c r="B192" s="177" t="s">
        <v>194</v>
      </c>
      <c r="C192" s="178"/>
      <c r="D192" s="178"/>
      <c r="E192" s="178"/>
    </row>
    <row r="193" spans="1:5" ht="191.25">
      <c r="A193" s="174" t="s">
        <v>266</v>
      </c>
      <c r="B193" s="176" t="s">
        <v>195</v>
      </c>
      <c r="C193" s="171" t="s">
        <v>612</v>
      </c>
      <c r="D193" s="216"/>
      <c r="E193" s="173">
        <v>2</v>
      </c>
    </row>
    <row r="194" spans="1:5" ht="43.5" customHeight="1">
      <c r="A194" s="174" t="s">
        <v>267</v>
      </c>
      <c r="B194" s="175" t="s">
        <v>196</v>
      </c>
      <c r="C194" s="172" t="s">
        <v>420</v>
      </c>
      <c r="D194" s="216"/>
      <c r="E194" s="173">
        <v>2</v>
      </c>
    </row>
    <row r="195" spans="1:5">
      <c r="A195" s="1" t="s">
        <v>217</v>
      </c>
      <c r="B195" s="177" t="s">
        <v>197</v>
      </c>
      <c r="C195" s="177"/>
      <c r="D195" s="177"/>
      <c r="E195" s="173"/>
    </row>
    <row r="196" spans="1:5" ht="38.25">
      <c r="A196" s="174" t="s">
        <v>218</v>
      </c>
      <c r="B196" s="175" t="s">
        <v>198</v>
      </c>
      <c r="C196" s="172" t="s">
        <v>420</v>
      </c>
      <c r="D196" s="216"/>
      <c r="E196" s="173">
        <v>2</v>
      </c>
    </row>
    <row r="197" spans="1:5" ht="153">
      <c r="A197" s="174" t="s">
        <v>219</v>
      </c>
      <c r="B197" s="175" t="s">
        <v>199</v>
      </c>
      <c r="C197" s="171" t="s">
        <v>417</v>
      </c>
      <c r="D197" s="217"/>
      <c r="E197" s="173">
        <v>2</v>
      </c>
    </row>
    <row r="198" spans="1:5" ht="38.25">
      <c r="A198" s="174" t="s">
        <v>268</v>
      </c>
      <c r="B198" s="176" t="s">
        <v>269</v>
      </c>
      <c r="C198" s="172" t="s">
        <v>406</v>
      </c>
      <c r="D198" s="217"/>
      <c r="E198" s="173">
        <v>2</v>
      </c>
    </row>
    <row r="199" spans="1:5" ht="15">
      <c r="A199" s="179" t="s">
        <v>220</v>
      </c>
      <c r="B199" s="179" t="s">
        <v>200</v>
      </c>
      <c r="C199" s="179"/>
      <c r="D199" s="179"/>
      <c r="E199" s="179"/>
    </row>
    <row r="200" spans="1:5" ht="76.5">
      <c r="A200" s="174" t="s">
        <v>221</v>
      </c>
      <c r="B200" s="176" t="s">
        <v>201</v>
      </c>
      <c r="C200" s="172" t="s">
        <v>202</v>
      </c>
      <c r="D200" s="217"/>
      <c r="E200" s="173">
        <v>2</v>
      </c>
    </row>
    <row r="201" spans="1:5" ht="38.25">
      <c r="A201" s="174" t="s">
        <v>222</v>
      </c>
      <c r="B201" s="176" t="s">
        <v>203</v>
      </c>
      <c r="C201" s="172" t="s">
        <v>204</v>
      </c>
      <c r="D201" s="217"/>
      <c r="E201" s="173">
        <v>2</v>
      </c>
    </row>
    <row r="202" spans="1:5" ht="63.75">
      <c r="A202" s="174" t="s">
        <v>421</v>
      </c>
      <c r="B202" s="176" t="s">
        <v>422</v>
      </c>
      <c r="C202" s="176" t="s">
        <v>423</v>
      </c>
      <c r="D202" s="217"/>
      <c r="E202" s="173">
        <v>2</v>
      </c>
    </row>
    <row r="203" spans="1:5" ht="15">
      <c r="A203" s="179" t="s">
        <v>223</v>
      </c>
      <c r="B203" s="179" t="s">
        <v>205</v>
      </c>
      <c r="C203" s="179"/>
      <c r="D203" s="179"/>
      <c r="E203" s="179"/>
    </row>
    <row r="204" spans="1:5" ht="38.25">
      <c r="A204" s="174" t="s">
        <v>224</v>
      </c>
      <c r="B204" s="176" t="s">
        <v>206</v>
      </c>
      <c r="C204" s="172" t="s">
        <v>420</v>
      </c>
      <c r="D204" s="180"/>
      <c r="E204" s="173">
        <v>2</v>
      </c>
    </row>
    <row r="205" spans="1:5" ht="25.5">
      <c r="A205" s="174" t="s">
        <v>225</v>
      </c>
      <c r="B205" s="176" t="s">
        <v>207</v>
      </c>
      <c r="C205" s="172" t="s">
        <v>420</v>
      </c>
      <c r="D205" s="181"/>
      <c r="E205" s="173">
        <v>2</v>
      </c>
    </row>
    <row r="206" spans="1:5" ht="38.25">
      <c r="A206" s="174" t="s">
        <v>226</v>
      </c>
      <c r="B206" s="176" t="s">
        <v>208</v>
      </c>
      <c r="C206" s="172" t="s">
        <v>420</v>
      </c>
      <c r="D206" s="181"/>
      <c r="E206" s="173">
        <v>2</v>
      </c>
    </row>
    <row r="207" spans="1:5" ht="25.5">
      <c r="A207" s="174" t="s">
        <v>227</v>
      </c>
      <c r="B207" s="176" t="s">
        <v>209</v>
      </c>
      <c r="C207" s="172" t="s">
        <v>420</v>
      </c>
      <c r="D207" s="181"/>
      <c r="E207" s="173">
        <v>2</v>
      </c>
    </row>
    <row r="208" spans="1:5" ht="25.5">
      <c r="A208" s="174" t="s">
        <v>228</v>
      </c>
      <c r="B208" s="176" t="s">
        <v>210</v>
      </c>
      <c r="C208" s="172" t="s">
        <v>420</v>
      </c>
      <c r="D208" s="180"/>
      <c r="E208" s="173">
        <v>2</v>
      </c>
    </row>
    <row r="209" spans="1:5" ht="25.5">
      <c r="A209" s="174" t="s">
        <v>229</v>
      </c>
      <c r="B209" s="176" t="s">
        <v>211</v>
      </c>
      <c r="C209" s="172" t="s">
        <v>420</v>
      </c>
      <c r="D209" s="180"/>
      <c r="E209" s="173">
        <v>2</v>
      </c>
    </row>
    <row r="210" spans="1:5" ht="25.5">
      <c r="A210" s="174" t="s">
        <v>230</v>
      </c>
      <c r="B210" s="176" t="s">
        <v>212</v>
      </c>
      <c r="C210" s="172" t="s">
        <v>420</v>
      </c>
      <c r="D210" s="180"/>
      <c r="E210" s="173">
        <v>2</v>
      </c>
    </row>
    <row r="211" spans="1:5" ht="15">
      <c r="A211" s="179" t="s">
        <v>231</v>
      </c>
      <c r="B211" s="179" t="s">
        <v>213</v>
      </c>
      <c r="C211" s="179"/>
      <c r="D211" s="179"/>
      <c r="E211" s="173"/>
    </row>
    <row r="212" spans="1:5" ht="51">
      <c r="A212" s="174" t="s">
        <v>232</v>
      </c>
      <c r="B212" s="176" t="s">
        <v>214</v>
      </c>
      <c r="C212" s="172" t="s">
        <v>420</v>
      </c>
      <c r="D212" s="180"/>
      <c r="E212" s="173">
        <v>2</v>
      </c>
    </row>
    <row r="213" spans="1:5" ht="38.25">
      <c r="A213" s="174" t="s">
        <v>419</v>
      </c>
      <c r="B213" s="176" t="s">
        <v>418</v>
      </c>
      <c r="C213" s="234" t="s">
        <v>420</v>
      </c>
      <c r="D213" s="180"/>
      <c r="E213" s="173">
        <v>2</v>
      </c>
    </row>
    <row r="214" spans="1:5">
      <c r="E214" s="5"/>
    </row>
    <row r="215" spans="1:5">
      <c r="E215" s="5"/>
    </row>
    <row r="216" spans="1:5">
      <c r="E216" s="5"/>
    </row>
    <row r="217" spans="1:5">
      <c r="E217" s="5"/>
    </row>
    <row r="218" spans="1:5">
      <c r="E218" s="5"/>
    </row>
    <row r="219" spans="1:5">
      <c r="E219" s="5"/>
    </row>
    <row r="220" spans="1:5">
      <c r="E220" s="5"/>
    </row>
    <row r="221" spans="1:5">
      <c r="E221" s="5"/>
    </row>
    <row r="222" spans="1:5">
      <c r="E222" s="5"/>
    </row>
    <row r="223" spans="1:5">
      <c r="E223" s="5"/>
    </row>
    <row r="224" spans="1:5">
      <c r="E224" s="5"/>
    </row>
    <row r="225" spans="5:5">
      <c r="E225" s="5"/>
    </row>
    <row r="226" spans="5:5">
      <c r="E226" s="5"/>
    </row>
    <row r="227" spans="5:5">
      <c r="E227" s="5"/>
    </row>
    <row r="228" spans="5:5">
      <c r="E228" s="5"/>
    </row>
    <row r="229" spans="5:5">
      <c r="E229" s="5"/>
    </row>
    <row r="230" spans="5:5">
      <c r="E230" s="5"/>
    </row>
    <row r="231" spans="5:5">
      <c r="E231" s="5"/>
    </row>
    <row r="232" spans="5:5">
      <c r="E232" s="5"/>
    </row>
    <row r="233" spans="5:5">
      <c r="E233" s="5"/>
    </row>
    <row r="234" spans="5:5">
      <c r="E234" s="5"/>
    </row>
    <row r="235" spans="5:5">
      <c r="E235" s="5"/>
    </row>
    <row r="236" spans="5:5">
      <c r="E236" s="5"/>
    </row>
    <row r="237" spans="5:5">
      <c r="E237" s="5"/>
    </row>
    <row r="238" spans="5:5">
      <c r="E238" s="5"/>
    </row>
    <row r="239" spans="5:5">
      <c r="E239" s="5"/>
    </row>
    <row r="240" spans="5:5">
      <c r="E240" s="5"/>
    </row>
    <row r="241" spans="5:5">
      <c r="E241" s="5"/>
    </row>
    <row r="242" spans="5:5">
      <c r="E242" s="5"/>
    </row>
    <row r="243" spans="5:5">
      <c r="E243" s="5"/>
    </row>
    <row r="244" spans="5:5">
      <c r="E244" s="5"/>
    </row>
    <row r="245" spans="5:5">
      <c r="E245" s="5"/>
    </row>
    <row r="246" spans="5:5">
      <c r="E246" s="5"/>
    </row>
    <row r="247" spans="5:5">
      <c r="E247" s="5"/>
    </row>
    <row r="248" spans="5:5">
      <c r="E248" s="5"/>
    </row>
    <row r="249" spans="5:5">
      <c r="E249" s="5"/>
    </row>
    <row r="250" spans="5:5">
      <c r="E250" s="5"/>
    </row>
    <row r="251" spans="5:5">
      <c r="E251" s="5"/>
    </row>
    <row r="252" spans="5:5">
      <c r="E252" s="5"/>
    </row>
    <row r="253" spans="5:5">
      <c r="E253" s="5"/>
    </row>
    <row r="254" spans="5:5">
      <c r="E254" s="5"/>
    </row>
    <row r="255" spans="5:5">
      <c r="E255" s="5"/>
    </row>
    <row r="256" spans="5:5">
      <c r="E256" s="5"/>
    </row>
    <row r="257" spans="5:5">
      <c r="E257" s="5"/>
    </row>
    <row r="258" spans="5:5">
      <c r="E258" s="5"/>
    </row>
    <row r="259" spans="5:5">
      <c r="E259" s="5"/>
    </row>
    <row r="260" spans="5:5">
      <c r="E260" s="5"/>
    </row>
    <row r="261" spans="5:5">
      <c r="E261" s="5"/>
    </row>
    <row r="262" spans="5:5">
      <c r="E262" s="5"/>
    </row>
    <row r="263" spans="5:5">
      <c r="E263" s="5"/>
    </row>
    <row r="264" spans="5:5">
      <c r="E264" s="5"/>
    </row>
    <row r="265" spans="5:5">
      <c r="E265" s="5"/>
    </row>
    <row r="266" spans="5:5">
      <c r="E266" s="5"/>
    </row>
    <row r="267" spans="5:5">
      <c r="E267" s="5"/>
    </row>
    <row r="268" spans="5:5">
      <c r="E268" s="5"/>
    </row>
    <row r="269" spans="5:5">
      <c r="E269" s="5"/>
    </row>
    <row r="270" spans="5:5">
      <c r="E270" s="5"/>
    </row>
    <row r="271" spans="5:5">
      <c r="E271" s="5"/>
    </row>
    <row r="272" spans="5:5">
      <c r="E272" s="5"/>
    </row>
    <row r="273" spans="5:5">
      <c r="E273" s="5"/>
    </row>
    <row r="274" spans="5:5">
      <c r="E274" s="5"/>
    </row>
    <row r="275" spans="5:5">
      <c r="E275" s="5"/>
    </row>
    <row r="276" spans="5:5">
      <c r="E276" s="5"/>
    </row>
    <row r="277" spans="5:5">
      <c r="E277" s="5"/>
    </row>
    <row r="278" spans="5:5">
      <c r="E278" s="5"/>
    </row>
    <row r="279" spans="5:5">
      <c r="E279" s="5"/>
    </row>
    <row r="280" spans="5:5">
      <c r="E280" s="5"/>
    </row>
    <row r="281" spans="5:5">
      <c r="E281" s="5"/>
    </row>
    <row r="282" spans="5:5">
      <c r="E282" s="5"/>
    </row>
    <row r="283" spans="5:5">
      <c r="E283" s="5"/>
    </row>
    <row r="284" spans="5:5">
      <c r="E284" s="5"/>
    </row>
    <row r="285" spans="5:5">
      <c r="E285" s="5"/>
    </row>
    <row r="286" spans="5:5">
      <c r="E286" s="5"/>
    </row>
    <row r="287" spans="5:5">
      <c r="E287" s="5"/>
    </row>
    <row r="288" spans="5:5">
      <c r="E288" s="5"/>
    </row>
    <row r="289" spans="5:5">
      <c r="E289" s="5"/>
    </row>
    <row r="290" spans="5:5">
      <c r="E290" s="5"/>
    </row>
    <row r="291" spans="5:5">
      <c r="E291" s="5"/>
    </row>
    <row r="292" spans="5:5">
      <c r="E292" s="5"/>
    </row>
    <row r="293" spans="5:5">
      <c r="E293" s="5"/>
    </row>
    <row r="294" spans="5:5">
      <c r="E294" s="5"/>
    </row>
    <row r="295" spans="5:5">
      <c r="E295" s="5"/>
    </row>
    <row r="296" spans="5:5">
      <c r="E296" s="5"/>
    </row>
    <row r="297" spans="5:5">
      <c r="E297" s="5"/>
    </row>
    <row r="298" spans="5:5">
      <c r="E298" s="5"/>
    </row>
    <row r="299" spans="5:5">
      <c r="E299" s="5"/>
    </row>
    <row r="300" spans="5:5">
      <c r="E300" s="5"/>
    </row>
    <row r="301" spans="5:5">
      <c r="E301" s="5"/>
    </row>
    <row r="302" spans="5:5">
      <c r="E302" s="5"/>
    </row>
    <row r="303" spans="5:5">
      <c r="E303" s="5"/>
    </row>
    <row r="304" spans="5:5">
      <c r="E304" s="5"/>
    </row>
    <row r="305" spans="5:5">
      <c r="E305" s="5"/>
    </row>
    <row r="306" spans="5:5">
      <c r="E306" s="5"/>
    </row>
    <row r="307" spans="5:5">
      <c r="E307" s="5"/>
    </row>
    <row r="308" spans="5:5">
      <c r="E308" s="5"/>
    </row>
    <row r="309" spans="5:5">
      <c r="E309" s="5"/>
    </row>
    <row r="310" spans="5:5">
      <c r="E310" s="5"/>
    </row>
    <row r="311" spans="5:5">
      <c r="E311" s="5"/>
    </row>
    <row r="312" spans="5:5">
      <c r="E312" s="5"/>
    </row>
    <row r="313" spans="5:5">
      <c r="E313" s="5"/>
    </row>
    <row r="314" spans="5:5">
      <c r="E314" s="5"/>
    </row>
    <row r="315" spans="5:5">
      <c r="E315" s="5"/>
    </row>
    <row r="316" spans="5:5">
      <c r="E316" s="5"/>
    </row>
    <row r="317" spans="5:5">
      <c r="E317" s="5"/>
    </row>
    <row r="318" spans="5:5">
      <c r="E318" s="5"/>
    </row>
    <row r="319" spans="5:5">
      <c r="E319" s="5"/>
    </row>
    <row r="320" spans="5:5">
      <c r="E320" s="5"/>
    </row>
    <row r="321" spans="5:5">
      <c r="E321" s="5"/>
    </row>
    <row r="322" spans="5:5">
      <c r="E322" s="5"/>
    </row>
    <row r="323" spans="5:5">
      <c r="E323" s="5"/>
    </row>
    <row r="324" spans="5:5">
      <c r="E324" s="5"/>
    </row>
    <row r="325" spans="5:5">
      <c r="E325" s="5"/>
    </row>
    <row r="326" spans="5:5">
      <c r="E326" s="5"/>
    </row>
    <row r="327" spans="5:5">
      <c r="E327" s="5"/>
    </row>
    <row r="328" spans="5:5">
      <c r="E328" s="5"/>
    </row>
    <row r="329" spans="5:5">
      <c r="E329" s="5"/>
    </row>
    <row r="330" spans="5:5">
      <c r="E330" s="5"/>
    </row>
    <row r="331" spans="5:5">
      <c r="E331" s="5"/>
    </row>
    <row r="332" spans="5:5">
      <c r="E332" s="5"/>
    </row>
    <row r="333" spans="5:5">
      <c r="E333" s="5"/>
    </row>
    <row r="334" spans="5:5">
      <c r="E334" s="5"/>
    </row>
    <row r="335" spans="5:5">
      <c r="E335" s="5"/>
    </row>
    <row r="336" spans="5:5">
      <c r="E336" s="5"/>
    </row>
    <row r="337" spans="5:5">
      <c r="E337" s="5"/>
    </row>
    <row r="338" spans="5:5">
      <c r="E338" s="5"/>
    </row>
    <row r="339" spans="5:5">
      <c r="E339" s="5"/>
    </row>
    <row r="340" spans="5:5">
      <c r="E340" s="5"/>
    </row>
    <row r="341" spans="5:5">
      <c r="E341" s="5"/>
    </row>
    <row r="342" spans="5:5">
      <c r="E342" s="5"/>
    </row>
    <row r="343" spans="5:5">
      <c r="E343" s="5"/>
    </row>
    <row r="344" spans="5:5">
      <c r="E344" s="5"/>
    </row>
    <row r="345" spans="5:5">
      <c r="E345" s="5"/>
    </row>
    <row r="346" spans="5:5">
      <c r="E346" s="5"/>
    </row>
    <row r="347" spans="5:5">
      <c r="E347" s="5"/>
    </row>
    <row r="348" spans="5:5">
      <c r="E348" s="5"/>
    </row>
    <row r="349" spans="5:5">
      <c r="E349" s="5"/>
    </row>
    <row r="350" spans="5:5">
      <c r="E350" s="5"/>
    </row>
    <row r="351" spans="5:5">
      <c r="E351" s="5"/>
    </row>
    <row r="352" spans="5:5">
      <c r="E352" s="5"/>
    </row>
    <row r="353" spans="5:5">
      <c r="E353" s="5"/>
    </row>
    <row r="354" spans="5:5">
      <c r="E354" s="5"/>
    </row>
    <row r="355" spans="5:5">
      <c r="E355" s="5"/>
    </row>
    <row r="356" spans="5:5">
      <c r="E356" s="5"/>
    </row>
    <row r="357" spans="5:5">
      <c r="E357" s="5"/>
    </row>
    <row r="358" spans="5:5">
      <c r="E358" s="5"/>
    </row>
    <row r="359" spans="5:5">
      <c r="E359" s="5"/>
    </row>
    <row r="360" spans="5:5">
      <c r="E360" s="5"/>
    </row>
    <row r="361" spans="5:5">
      <c r="E361" s="5"/>
    </row>
    <row r="362" spans="5:5">
      <c r="E362" s="5"/>
    </row>
    <row r="363" spans="5:5">
      <c r="E363" s="5"/>
    </row>
    <row r="364" spans="5:5">
      <c r="E364" s="5"/>
    </row>
    <row r="365" spans="5:5">
      <c r="E365" s="5"/>
    </row>
    <row r="366" spans="5:5">
      <c r="E366" s="5"/>
    </row>
    <row r="367" spans="5:5">
      <c r="E367" s="5"/>
    </row>
    <row r="368" spans="5:5">
      <c r="E368" s="5"/>
    </row>
    <row r="369" spans="5:5">
      <c r="E369" s="5"/>
    </row>
    <row r="370" spans="5:5">
      <c r="E370" s="5"/>
    </row>
    <row r="371" spans="5:5">
      <c r="E371" s="5"/>
    </row>
    <row r="372" spans="5:5">
      <c r="E372" s="5"/>
    </row>
    <row r="373" spans="5:5">
      <c r="E373" s="5"/>
    </row>
    <row r="374" spans="5:5">
      <c r="E374" s="5"/>
    </row>
    <row r="375" spans="5:5">
      <c r="E375" s="5"/>
    </row>
    <row r="376" spans="5:5">
      <c r="E376" s="5"/>
    </row>
    <row r="377" spans="5:5">
      <c r="E377" s="5"/>
    </row>
    <row r="378" spans="5:5">
      <c r="E378" s="5"/>
    </row>
    <row r="379" spans="5:5">
      <c r="E379" s="5"/>
    </row>
    <row r="380" spans="5:5">
      <c r="E380" s="5"/>
    </row>
    <row r="381" spans="5:5">
      <c r="E381" s="5"/>
    </row>
    <row r="382" spans="5:5">
      <c r="E382" s="5"/>
    </row>
    <row r="383" spans="5:5">
      <c r="E383" s="5"/>
    </row>
    <row r="384" spans="5:5">
      <c r="E384" s="5"/>
    </row>
    <row r="385" spans="5:5">
      <c r="E385" s="5"/>
    </row>
    <row r="386" spans="5:5">
      <c r="E386" s="5"/>
    </row>
    <row r="387" spans="5:5">
      <c r="E387" s="5"/>
    </row>
    <row r="388" spans="5:5">
      <c r="E388" s="5"/>
    </row>
    <row r="389" spans="5:5">
      <c r="E389" s="5"/>
    </row>
    <row r="390" spans="5:5">
      <c r="E390" s="5"/>
    </row>
    <row r="391" spans="5:5">
      <c r="E391" s="5"/>
    </row>
    <row r="392" spans="5:5">
      <c r="E392" s="5"/>
    </row>
    <row r="393" spans="5:5">
      <c r="E393" s="5"/>
    </row>
    <row r="394" spans="5:5">
      <c r="E394" s="5"/>
    </row>
    <row r="395" spans="5:5">
      <c r="E395" s="5"/>
    </row>
    <row r="396" spans="5:5">
      <c r="E396" s="5"/>
    </row>
    <row r="397" spans="5:5">
      <c r="E397" s="5"/>
    </row>
    <row r="398" spans="5:5">
      <c r="E398" s="5"/>
    </row>
    <row r="399" spans="5:5">
      <c r="E399" s="5"/>
    </row>
    <row r="400" spans="5:5">
      <c r="E400" s="5"/>
    </row>
    <row r="401" spans="5:5">
      <c r="E401" s="5"/>
    </row>
    <row r="402" spans="5:5">
      <c r="E402" s="5"/>
    </row>
    <row r="403" spans="5:5">
      <c r="E403" s="5"/>
    </row>
    <row r="404" spans="5:5">
      <c r="E404" s="5"/>
    </row>
    <row r="405" spans="5:5">
      <c r="E405" s="5"/>
    </row>
    <row r="406" spans="5:5">
      <c r="E406" s="5"/>
    </row>
    <row r="407" spans="5:5">
      <c r="E407" s="5"/>
    </row>
    <row r="408" spans="5:5">
      <c r="E408" s="5"/>
    </row>
    <row r="409" spans="5:5">
      <c r="E409" s="5"/>
    </row>
    <row r="410" spans="5:5">
      <c r="E410" s="5"/>
    </row>
    <row r="411" spans="5:5">
      <c r="E411" s="5"/>
    </row>
    <row r="412" spans="5:5">
      <c r="E412" s="5"/>
    </row>
    <row r="413" spans="5:5">
      <c r="E413" s="5"/>
    </row>
    <row r="414" spans="5:5">
      <c r="E414" s="5"/>
    </row>
    <row r="415" spans="5:5">
      <c r="E415" s="5"/>
    </row>
    <row r="416" spans="5:5">
      <c r="E416" s="5"/>
    </row>
    <row r="417" spans="5:5">
      <c r="E417" s="5"/>
    </row>
    <row r="418" spans="5:5">
      <c r="E418" s="5"/>
    </row>
    <row r="419" spans="5:5">
      <c r="E419" s="5"/>
    </row>
    <row r="420" spans="5:5">
      <c r="E420" s="5"/>
    </row>
    <row r="421" spans="5:5">
      <c r="E421" s="5"/>
    </row>
    <row r="422" spans="5:5">
      <c r="E422" s="5"/>
    </row>
    <row r="423" spans="5:5">
      <c r="E423" s="5"/>
    </row>
    <row r="424" spans="5:5">
      <c r="E424" s="5"/>
    </row>
    <row r="425" spans="5:5">
      <c r="E425" s="5"/>
    </row>
    <row r="426" spans="5:5">
      <c r="E426" s="5"/>
    </row>
    <row r="427" spans="5:5">
      <c r="E427" s="5"/>
    </row>
    <row r="428" spans="5:5">
      <c r="E428" s="5"/>
    </row>
    <row r="429" spans="5:5">
      <c r="E429" s="5"/>
    </row>
    <row r="430" spans="5:5">
      <c r="E430" s="5"/>
    </row>
    <row r="431" spans="5:5">
      <c r="E431" s="5"/>
    </row>
    <row r="432" spans="5:5">
      <c r="E432" s="5"/>
    </row>
    <row r="433" spans="5:5">
      <c r="E433" s="5"/>
    </row>
    <row r="434" spans="5:5">
      <c r="E434" s="5"/>
    </row>
    <row r="435" spans="5:5">
      <c r="E435" s="5"/>
    </row>
    <row r="436" spans="5:5">
      <c r="E436" s="5"/>
    </row>
    <row r="437" spans="5:5">
      <c r="E437" s="5"/>
    </row>
    <row r="438" spans="5:5">
      <c r="E438" s="5"/>
    </row>
    <row r="439" spans="5:5">
      <c r="E439" s="5"/>
    </row>
    <row r="440" spans="5:5">
      <c r="E440" s="5"/>
    </row>
    <row r="441" spans="5:5">
      <c r="E441" s="5"/>
    </row>
    <row r="442" spans="5:5">
      <c r="E442" s="5"/>
    </row>
    <row r="443" spans="5:5">
      <c r="E443" s="5"/>
    </row>
    <row r="444" spans="5:5">
      <c r="E444" s="5"/>
    </row>
    <row r="445" spans="5:5">
      <c r="E445" s="5"/>
    </row>
    <row r="446" spans="5:5">
      <c r="E446" s="5"/>
    </row>
    <row r="447" spans="5:5">
      <c r="E447" s="5"/>
    </row>
    <row r="448" spans="5:5">
      <c r="E448" s="5"/>
    </row>
    <row r="449" spans="5:5">
      <c r="E449" s="5"/>
    </row>
    <row r="450" spans="5:5">
      <c r="E450" s="5"/>
    </row>
    <row r="451" spans="5:5">
      <c r="E451" s="5"/>
    </row>
    <row r="452" spans="5:5">
      <c r="E452" s="5"/>
    </row>
    <row r="453" spans="5:5">
      <c r="E453" s="5"/>
    </row>
    <row r="454" spans="5:5">
      <c r="E454" s="5"/>
    </row>
    <row r="455" spans="5:5">
      <c r="E455" s="5"/>
    </row>
    <row r="456" spans="5:5">
      <c r="E456" s="5"/>
    </row>
    <row r="457" spans="5:5">
      <c r="E457" s="5"/>
    </row>
    <row r="458" spans="5:5">
      <c r="E458" s="5"/>
    </row>
    <row r="459" spans="5:5">
      <c r="E459" s="5"/>
    </row>
    <row r="460" spans="5:5">
      <c r="E460" s="5"/>
    </row>
    <row r="461" spans="5:5">
      <c r="E461" s="5"/>
    </row>
    <row r="462" spans="5:5">
      <c r="E462" s="5"/>
    </row>
    <row r="463" spans="5:5">
      <c r="E463" s="5"/>
    </row>
    <row r="464" spans="5:5">
      <c r="E464" s="5"/>
    </row>
    <row r="465" spans="5:5">
      <c r="E465" s="5"/>
    </row>
    <row r="466" spans="5:5">
      <c r="E466" s="5"/>
    </row>
    <row r="467" spans="5:5">
      <c r="E467" s="5"/>
    </row>
    <row r="468" spans="5:5">
      <c r="E468" s="5"/>
    </row>
    <row r="469" spans="5:5">
      <c r="E469" s="5"/>
    </row>
    <row r="470" spans="5:5">
      <c r="E470" s="5"/>
    </row>
    <row r="471" spans="5:5">
      <c r="E471" s="5"/>
    </row>
    <row r="472" spans="5:5">
      <c r="E472" s="5"/>
    </row>
    <row r="473" spans="5:5">
      <c r="E473" s="5"/>
    </row>
    <row r="474" spans="5:5">
      <c r="E474" s="5"/>
    </row>
    <row r="475" spans="5:5">
      <c r="E475" s="5"/>
    </row>
    <row r="476" spans="5:5">
      <c r="E476" s="5"/>
    </row>
    <row r="477" spans="5:5">
      <c r="E477" s="5"/>
    </row>
    <row r="478" spans="5:5">
      <c r="E478" s="5"/>
    </row>
    <row r="479" spans="5:5">
      <c r="E479" s="5"/>
    </row>
    <row r="480" spans="5:5">
      <c r="E480" s="5"/>
    </row>
    <row r="481" spans="5:5">
      <c r="E481" s="5"/>
    </row>
    <row r="482" spans="5:5">
      <c r="E482" s="5"/>
    </row>
    <row r="483" spans="5:5">
      <c r="E483" s="5"/>
    </row>
    <row r="484" spans="5:5">
      <c r="E484" s="5"/>
    </row>
    <row r="485" spans="5:5">
      <c r="E485" s="5"/>
    </row>
    <row r="486" spans="5:5">
      <c r="E486" s="5"/>
    </row>
    <row r="487" spans="5:5">
      <c r="E487" s="5"/>
    </row>
    <row r="488" spans="5:5">
      <c r="E488" s="5"/>
    </row>
    <row r="489" spans="5:5">
      <c r="E489" s="5"/>
    </row>
    <row r="490" spans="5:5">
      <c r="E490" s="5"/>
    </row>
    <row r="491" spans="5:5">
      <c r="E491" s="5"/>
    </row>
    <row r="492" spans="5:5">
      <c r="E492" s="5"/>
    </row>
    <row r="493" spans="5:5">
      <c r="E493" s="5"/>
    </row>
    <row r="494" spans="5:5">
      <c r="E494" s="5"/>
    </row>
    <row r="495" spans="5:5">
      <c r="E495" s="5"/>
    </row>
    <row r="496" spans="5:5">
      <c r="E496" s="5"/>
    </row>
    <row r="497" spans="5:5">
      <c r="E497" s="5"/>
    </row>
    <row r="498" spans="5:5">
      <c r="E498" s="5"/>
    </row>
    <row r="499" spans="5:5">
      <c r="E499" s="5"/>
    </row>
    <row r="500" spans="5:5">
      <c r="E500" s="5"/>
    </row>
    <row r="501" spans="5:5">
      <c r="E501" s="5"/>
    </row>
    <row r="502" spans="5:5">
      <c r="E502" s="5"/>
    </row>
    <row r="503" spans="5:5">
      <c r="E503" s="5"/>
    </row>
    <row r="504" spans="5:5">
      <c r="E504" s="5"/>
    </row>
    <row r="505" spans="5:5">
      <c r="E505" s="5"/>
    </row>
    <row r="506" spans="5:5">
      <c r="E506" s="5"/>
    </row>
    <row r="507" spans="5:5">
      <c r="E507" s="5"/>
    </row>
    <row r="508" spans="5:5">
      <c r="E508" s="5"/>
    </row>
    <row r="509" spans="5:5">
      <c r="E509" s="5"/>
    </row>
    <row r="510" spans="5:5">
      <c r="E510" s="5"/>
    </row>
    <row r="511" spans="5:5">
      <c r="E511" s="5"/>
    </row>
    <row r="512" spans="5:5">
      <c r="E512" s="5"/>
    </row>
    <row r="513" spans="5:5">
      <c r="E513" s="5"/>
    </row>
    <row r="514" spans="5:5">
      <c r="E514" s="5"/>
    </row>
    <row r="515" spans="5:5">
      <c r="E515" s="5"/>
    </row>
    <row r="516" spans="5:5">
      <c r="E516" s="5"/>
    </row>
    <row r="517" spans="5:5">
      <c r="E517" s="5"/>
    </row>
    <row r="518" spans="5:5">
      <c r="E518" s="5"/>
    </row>
    <row r="519" spans="5:5">
      <c r="E519" s="5"/>
    </row>
    <row r="520" spans="5:5">
      <c r="E520" s="5"/>
    </row>
    <row r="521" spans="5:5">
      <c r="E521" s="5"/>
    </row>
    <row r="522" spans="5:5">
      <c r="E522" s="5"/>
    </row>
    <row r="523" spans="5:5">
      <c r="E523" s="5"/>
    </row>
    <row r="524" spans="5:5">
      <c r="E524" s="5"/>
    </row>
    <row r="525" spans="5:5">
      <c r="E525" s="5"/>
    </row>
    <row r="526" spans="5:5">
      <c r="E526" s="5"/>
    </row>
    <row r="527" spans="5:5">
      <c r="E527" s="5"/>
    </row>
    <row r="528" spans="5:5">
      <c r="E528" s="5"/>
    </row>
    <row r="529" spans="5:5">
      <c r="E529" s="5"/>
    </row>
    <row r="530" spans="5:5">
      <c r="E530" s="5"/>
    </row>
    <row r="531" spans="5:5">
      <c r="E531" s="5"/>
    </row>
    <row r="532" spans="5:5">
      <c r="E532" s="5"/>
    </row>
    <row r="533" spans="5:5">
      <c r="E533" s="5"/>
    </row>
    <row r="534" spans="5:5">
      <c r="E534" s="5"/>
    </row>
    <row r="535" spans="5:5">
      <c r="E535" s="5"/>
    </row>
    <row r="536" spans="5:5">
      <c r="E536" s="5"/>
    </row>
    <row r="537" spans="5:5">
      <c r="E537" s="5"/>
    </row>
    <row r="538" spans="5:5">
      <c r="E538" s="5"/>
    </row>
    <row r="539" spans="5:5">
      <c r="E539" s="5"/>
    </row>
    <row r="540" spans="5:5">
      <c r="E540" s="5"/>
    </row>
    <row r="541" spans="5:5">
      <c r="E541" s="5"/>
    </row>
    <row r="542" spans="5:5">
      <c r="E542" s="5"/>
    </row>
    <row r="543" spans="5:5">
      <c r="E543" s="5"/>
    </row>
    <row r="544" spans="5:5">
      <c r="E544" s="5"/>
    </row>
    <row r="545" spans="5:5">
      <c r="E545" s="5"/>
    </row>
    <row r="546" spans="5:5">
      <c r="E546" s="5"/>
    </row>
    <row r="547" spans="5:5">
      <c r="E547" s="5"/>
    </row>
    <row r="548" spans="5:5">
      <c r="E548" s="5"/>
    </row>
    <row r="549" spans="5:5">
      <c r="E549" s="5"/>
    </row>
    <row r="550" spans="5:5">
      <c r="E550" s="5"/>
    </row>
    <row r="551" spans="5:5">
      <c r="E551" s="5"/>
    </row>
    <row r="552" spans="5:5">
      <c r="E552" s="5"/>
    </row>
    <row r="553" spans="5:5">
      <c r="E553" s="5"/>
    </row>
    <row r="554" spans="5:5">
      <c r="E554" s="5"/>
    </row>
    <row r="555" spans="5:5">
      <c r="E555" s="5"/>
    </row>
    <row r="556" spans="5:5">
      <c r="E556" s="5"/>
    </row>
    <row r="557" spans="5:5">
      <c r="E557" s="5"/>
    </row>
    <row r="558" spans="5:5">
      <c r="E558" s="5"/>
    </row>
    <row r="559" spans="5:5">
      <c r="E559" s="5"/>
    </row>
    <row r="560" spans="5:5">
      <c r="E560" s="5"/>
    </row>
    <row r="561" spans="5:5">
      <c r="E561" s="5"/>
    </row>
    <row r="562" spans="5:5">
      <c r="E562" s="5"/>
    </row>
    <row r="563" spans="5:5">
      <c r="E563" s="5"/>
    </row>
    <row r="564" spans="5:5">
      <c r="E564" s="5"/>
    </row>
    <row r="565" spans="5:5">
      <c r="E565" s="5"/>
    </row>
    <row r="566" spans="5:5">
      <c r="E566" s="5"/>
    </row>
    <row r="567" spans="5:5">
      <c r="E567" s="5"/>
    </row>
    <row r="568" spans="5:5">
      <c r="E568" s="5"/>
    </row>
    <row r="569" spans="5:5">
      <c r="E569" s="5"/>
    </row>
    <row r="570" spans="5:5">
      <c r="E570" s="5"/>
    </row>
    <row r="571" spans="5:5">
      <c r="E571" s="5"/>
    </row>
    <row r="572" spans="5:5">
      <c r="E572" s="5"/>
    </row>
    <row r="573" spans="5:5">
      <c r="E573" s="5"/>
    </row>
    <row r="574" spans="5:5">
      <c r="E574" s="5"/>
    </row>
    <row r="575" spans="5:5">
      <c r="E575" s="5"/>
    </row>
    <row r="576" spans="5:5">
      <c r="E576" s="5"/>
    </row>
    <row r="577" spans="5:5">
      <c r="E577" s="5"/>
    </row>
    <row r="578" spans="5:5">
      <c r="E578" s="5"/>
    </row>
    <row r="579" spans="5:5">
      <c r="E579" s="5"/>
    </row>
    <row r="580" spans="5:5">
      <c r="E580" s="5"/>
    </row>
    <row r="581" spans="5:5">
      <c r="E581" s="5"/>
    </row>
    <row r="582" spans="5:5">
      <c r="E582" s="5"/>
    </row>
    <row r="583" spans="5:5">
      <c r="E583" s="5"/>
    </row>
    <row r="584" spans="5:5">
      <c r="E584" s="5"/>
    </row>
    <row r="585" spans="5:5">
      <c r="E585" s="5"/>
    </row>
    <row r="586" spans="5:5">
      <c r="E586" s="5"/>
    </row>
    <row r="587" spans="5:5">
      <c r="E587" s="5"/>
    </row>
    <row r="588" spans="5:5">
      <c r="E588" s="5"/>
    </row>
    <row r="589" spans="5:5">
      <c r="E589" s="5"/>
    </row>
    <row r="590" spans="5:5">
      <c r="E590" s="5"/>
    </row>
    <row r="591" spans="5:5">
      <c r="E591" s="5"/>
    </row>
    <row r="592" spans="5:5">
      <c r="E592" s="5"/>
    </row>
    <row r="593" spans="5:5">
      <c r="E593" s="5"/>
    </row>
    <row r="594" spans="5:5">
      <c r="E594" s="5"/>
    </row>
    <row r="595" spans="5:5">
      <c r="E595" s="5"/>
    </row>
    <row r="596" spans="5:5">
      <c r="E596" s="5"/>
    </row>
    <row r="597" spans="5:5">
      <c r="E597" s="5"/>
    </row>
    <row r="598" spans="5:5">
      <c r="E598" s="5"/>
    </row>
    <row r="599" spans="5:5">
      <c r="E599" s="5"/>
    </row>
    <row r="600" spans="5:5">
      <c r="E600" s="5"/>
    </row>
    <row r="601" spans="5:5">
      <c r="E601" s="5"/>
    </row>
    <row r="602" spans="5:5">
      <c r="E602" s="5"/>
    </row>
    <row r="603" spans="5:5">
      <c r="E603" s="5"/>
    </row>
    <row r="604" spans="5:5">
      <c r="E604" s="5"/>
    </row>
    <row r="605" spans="5:5">
      <c r="E605" s="5"/>
    </row>
    <row r="606" spans="5:5">
      <c r="E606" s="5"/>
    </row>
    <row r="607" spans="5:5">
      <c r="E607" s="5"/>
    </row>
    <row r="608" spans="5:5">
      <c r="E608" s="5"/>
    </row>
    <row r="609" spans="5:5">
      <c r="E609" s="5"/>
    </row>
    <row r="610" spans="5:5">
      <c r="E610" s="5"/>
    </row>
    <row r="611" spans="5:5">
      <c r="E611" s="5"/>
    </row>
    <row r="612" spans="5:5">
      <c r="E612" s="5"/>
    </row>
    <row r="613" spans="5:5">
      <c r="E613" s="5"/>
    </row>
    <row r="614" spans="5:5">
      <c r="E614" s="5"/>
    </row>
    <row r="615" spans="5:5">
      <c r="E615" s="5"/>
    </row>
    <row r="616" spans="5:5">
      <c r="E616" s="5"/>
    </row>
    <row r="617" spans="5:5">
      <c r="E617" s="5"/>
    </row>
    <row r="618" spans="5:5">
      <c r="E618" s="5"/>
    </row>
    <row r="619" spans="5:5">
      <c r="E619" s="5"/>
    </row>
    <row r="620" spans="5:5">
      <c r="E620" s="5"/>
    </row>
    <row r="621" spans="5:5">
      <c r="E621" s="5"/>
    </row>
    <row r="622" spans="5:5">
      <c r="E622" s="5"/>
    </row>
    <row r="623" spans="5:5">
      <c r="E623" s="5"/>
    </row>
    <row r="624" spans="5:5">
      <c r="E624" s="5"/>
    </row>
    <row r="625" spans="5:5">
      <c r="E625" s="5"/>
    </row>
    <row r="626" spans="5:5">
      <c r="E626" s="5"/>
    </row>
    <row r="627" spans="5:5">
      <c r="E627" s="5"/>
    </row>
    <row r="628" spans="5:5">
      <c r="E628" s="5"/>
    </row>
    <row r="629" spans="5:5">
      <c r="E629" s="5"/>
    </row>
    <row r="630" spans="5:5">
      <c r="E630" s="5"/>
    </row>
    <row r="631" spans="5:5">
      <c r="E631" s="5"/>
    </row>
    <row r="632" spans="5:5">
      <c r="E632" s="5"/>
    </row>
    <row r="633" spans="5:5">
      <c r="E633" s="5"/>
    </row>
    <row r="634" spans="5:5">
      <c r="E634" s="5"/>
    </row>
    <row r="635" spans="5:5">
      <c r="E635" s="5"/>
    </row>
    <row r="636" spans="5:5">
      <c r="E636" s="5"/>
    </row>
    <row r="637" spans="5:5">
      <c r="E637" s="5"/>
    </row>
    <row r="638" spans="5:5">
      <c r="E638" s="5"/>
    </row>
    <row r="639" spans="5:5">
      <c r="E639" s="5"/>
    </row>
    <row r="640" spans="5:5">
      <c r="E640" s="5"/>
    </row>
    <row r="641" spans="5:5">
      <c r="E641" s="5"/>
    </row>
    <row r="642" spans="5:5">
      <c r="E642" s="5"/>
    </row>
    <row r="643" spans="5:5">
      <c r="E643" s="5"/>
    </row>
    <row r="644" spans="5:5">
      <c r="E644" s="5"/>
    </row>
    <row r="645" spans="5:5">
      <c r="E645" s="5"/>
    </row>
    <row r="646" spans="5:5">
      <c r="E646" s="5"/>
    </row>
    <row r="647" spans="5:5">
      <c r="E647" s="5"/>
    </row>
    <row r="648" spans="5:5">
      <c r="E648" s="5"/>
    </row>
    <row r="649" spans="5:5">
      <c r="E649" s="5"/>
    </row>
    <row r="650" spans="5:5">
      <c r="E650" s="5"/>
    </row>
    <row r="651" spans="5:5">
      <c r="E651" s="5"/>
    </row>
    <row r="652" spans="5:5">
      <c r="E652" s="5"/>
    </row>
    <row r="653" spans="5:5">
      <c r="E653" s="5"/>
    </row>
    <row r="654" spans="5:5">
      <c r="E654" s="5"/>
    </row>
    <row r="655" spans="5:5">
      <c r="E655" s="5"/>
    </row>
    <row r="656" spans="5:5">
      <c r="E656" s="5"/>
    </row>
    <row r="657" spans="5:5">
      <c r="E657" s="5"/>
    </row>
    <row r="658" spans="5:5">
      <c r="E658" s="5"/>
    </row>
    <row r="659" spans="5:5">
      <c r="E659" s="5"/>
    </row>
    <row r="660" spans="5:5">
      <c r="E660" s="5"/>
    </row>
    <row r="661" spans="5:5">
      <c r="E661" s="5"/>
    </row>
    <row r="662" spans="5:5">
      <c r="E662" s="5"/>
    </row>
    <row r="663" spans="5:5">
      <c r="E663" s="5"/>
    </row>
    <row r="664" spans="5:5">
      <c r="E664" s="5"/>
    </row>
    <row r="665" spans="5:5">
      <c r="E665" s="5"/>
    </row>
    <row r="666" spans="5:5">
      <c r="E666" s="5"/>
    </row>
    <row r="667" spans="5:5">
      <c r="E667" s="5"/>
    </row>
    <row r="668" spans="5:5">
      <c r="E668" s="5"/>
    </row>
    <row r="669" spans="5:5">
      <c r="E669" s="5"/>
    </row>
    <row r="670" spans="5:5">
      <c r="E670" s="5"/>
    </row>
    <row r="671" spans="5:5">
      <c r="E671" s="5"/>
    </row>
    <row r="672" spans="5:5">
      <c r="E672" s="5"/>
    </row>
    <row r="673" spans="5:5">
      <c r="E673" s="5"/>
    </row>
    <row r="674" spans="5:5">
      <c r="E674" s="5"/>
    </row>
    <row r="675" spans="5:5">
      <c r="E675" s="5"/>
    </row>
    <row r="676" spans="5:5">
      <c r="E676" s="5"/>
    </row>
    <row r="677" spans="5:5">
      <c r="E677" s="5"/>
    </row>
    <row r="678" spans="5:5">
      <c r="E678" s="5"/>
    </row>
    <row r="679" spans="5:5">
      <c r="E679" s="5"/>
    </row>
    <row r="680" spans="5:5">
      <c r="E680" s="5"/>
    </row>
    <row r="681" spans="5:5">
      <c r="E681" s="5"/>
    </row>
    <row r="682" spans="5:5">
      <c r="E682" s="5"/>
    </row>
    <row r="683" spans="5:5">
      <c r="E683" s="5"/>
    </row>
    <row r="684" spans="5:5">
      <c r="E684" s="5"/>
    </row>
    <row r="685" spans="5:5">
      <c r="E685" s="5"/>
    </row>
    <row r="686" spans="5:5">
      <c r="E686" s="5"/>
    </row>
    <row r="687" spans="5:5">
      <c r="E687" s="5"/>
    </row>
    <row r="688" spans="5:5">
      <c r="E688" s="5"/>
    </row>
    <row r="689" spans="5:5">
      <c r="E689" s="5"/>
    </row>
    <row r="690" spans="5:5">
      <c r="E690" s="5"/>
    </row>
    <row r="691" spans="5:5">
      <c r="E691" s="5"/>
    </row>
    <row r="692" spans="5:5">
      <c r="E692" s="5"/>
    </row>
    <row r="693" spans="5:5">
      <c r="E693" s="5"/>
    </row>
    <row r="694" spans="5:5">
      <c r="E694" s="5"/>
    </row>
    <row r="695" spans="5:5">
      <c r="E695" s="5"/>
    </row>
    <row r="696" spans="5:5">
      <c r="E696" s="5"/>
    </row>
    <row r="697" spans="5:5">
      <c r="E697" s="5"/>
    </row>
    <row r="698" spans="5:5">
      <c r="E698" s="5"/>
    </row>
    <row r="699" spans="5:5">
      <c r="E699" s="5"/>
    </row>
    <row r="700" spans="5:5">
      <c r="E700" s="5"/>
    </row>
    <row r="701" spans="5:5">
      <c r="E701" s="5"/>
    </row>
    <row r="702" spans="5:5">
      <c r="E702" s="5"/>
    </row>
    <row r="703" spans="5:5">
      <c r="E703" s="5"/>
    </row>
    <row r="704" spans="5:5">
      <c r="E704" s="5"/>
    </row>
    <row r="705" spans="5:5">
      <c r="E705" s="5"/>
    </row>
    <row r="706" spans="5:5">
      <c r="E706" s="5"/>
    </row>
    <row r="707" spans="5:5">
      <c r="E707" s="5"/>
    </row>
    <row r="708" spans="5:5">
      <c r="E708" s="5"/>
    </row>
    <row r="709" spans="5:5">
      <c r="E709" s="5"/>
    </row>
    <row r="710" spans="5:5">
      <c r="E710" s="5"/>
    </row>
    <row r="711" spans="5:5">
      <c r="E711" s="5"/>
    </row>
    <row r="712" spans="5:5">
      <c r="E712" s="5"/>
    </row>
    <row r="713" spans="5:5">
      <c r="E713" s="5"/>
    </row>
    <row r="714" spans="5:5">
      <c r="E714" s="5"/>
    </row>
    <row r="715" spans="5:5">
      <c r="E715" s="5"/>
    </row>
    <row r="716" spans="5:5">
      <c r="E716" s="5"/>
    </row>
    <row r="717" spans="5:5">
      <c r="E717" s="5"/>
    </row>
    <row r="718" spans="5:5">
      <c r="E718" s="5"/>
    </row>
    <row r="719" spans="5:5">
      <c r="E719" s="5"/>
    </row>
    <row r="720" spans="5:5">
      <c r="E720" s="5"/>
    </row>
    <row r="721" spans="5:5">
      <c r="E721" s="5"/>
    </row>
    <row r="722" spans="5:5">
      <c r="E722" s="5"/>
    </row>
    <row r="723" spans="5:5">
      <c r="E723" s="5"/>
    </row>
    <row r="724" spans="5:5">
      <c r="E724" s="5"/>
    </row>
    <row r="725" spans="5:5">
      <c r="E725" s="5"/>
    </row>
    <row r="726" spans="5:5">
      <c r="E726" s="5"/>
    </row>
    <row r="727" spans="5:5">
      <c r="E727" s="5"/>
    </row>
    <row r="728" spans="5:5">
      <c r="E728" s="5"/>
    </row>
    <row r="729" spans="5:5">
      <c r="E729" s="5"/>
    </row>
    <row r="730" spans="5:5">
      <c r="E730" s="5"/>
    </row>
    <row r="731" spans="5:5">
      <c r="E731" s="5"/>
    </row>
    <row r="732" spans="5:5">
      <c r="E732" s="5"/>
    </row>
    <row r="733" spans="5:5">
      <c r="E733" s="5"/>
    </row>
    <row r="734" spans="5:5">
      <c r="E734" s="5"/>
    </row>
    <row r="735" spans="5:5">
      <c r="E735" s="5"/>
    </row>
    <row r="736" spans="5:5">
      <c r="E736" s="5"/>
    </row>
    <row r="737" spans="5:5">
      <c r="E737" s="5"/>
    </row>
    <row r="738" spans="5:5">
      <c r="E738" s="5"/>
    </row>
    <row r="739" spans="5:5">
      <c r="E739" s="5"/>
    </row>
    <row r="740" spans="5:5">
      <c r="E740" s="5"/>
    </row>
    <row r="741" spans="5:5">
      <c r="E741" s="5"/>
    </row>
    <row r="742" spans="5:5">
      <c r="E742" s="5"/>
    </row>
    <row r="743" spans="5:5">
      <c r="E743" s="5"/>
    </row>
    <row r="744" spans="5:5">
      <c r="E744" s="5"/>
    </row>
    <row r="745" spans="5:5">
      <c r="E745" s="5"/>
    </row>
    <row r="746" spans="5:5">
      <c r="E746" s="5"/>
    </row>
    <row r="747" spans="5:5">
      <c r="E747" s="5"/>
    </row>
    <row r="748" spans="5:5">
      <c r="E748" s="5"/>
    </row>
    <row r="749" spans="5:5">
      <c r="E749" s="5"/>
    </row>
    <row r="750" spans="5:5">
      <c r="E750" s="5"/>
    </row>
    <row r="751" spans="5:5">
      <c r="E751" s="5"/>
    </row>
    <row r="752" spans="5:5">
      <c r="E752" s="5"/>
    </row>
    <row r="753" spans="5:5">
      <c r="E753" s="5"/>
    </row>
    <row r="754" spans="5:5">
      <c r="E754" s="5"/>
    </row>
    <row r="755" spans="5:5">
      <c r="E755" s="5"/>
    </row>
    <row r="756" spans="5:5">
      <c r="E756" s="5"/>
    </row>
    <row r="757" spans="5:5">
      <c r="E757" s="5"/>
    </row>
    <row r="758" spans="5:5">
      <c r="E758" s="5"/>
    </row>
    <row r="759" spans="5:5">
      <c r="E759" s="5"/>
    </row>
    <row r="760" spans="5:5">
      <c r="E760" s="5"/>
    </row>
    <row r="761" spans="5:5">
      <c r="E761" s="5"/>
    </row>
    <row r="762" spans="5:5">
      <c r="E762" s="5"/>
    </row>
    <row r="763" spans="5:5">
      <c r="E763" s="5"/>
    </row>
    <row r="764" spans="5:5">
      <c r="E764" s="5"/>
    </row>
    <row r="765" spans="5:5">
      <c r="E765" s="5"/>
    </row>
    <row r="766" spans="5:5">
      <c r="E766" s="5"/>
    </row>
    <row r="767" spans="5:5">
      <c r="E767" s="5"/>
    </row>
    <row r="768" spans="5:5">
      <c r="E768" s="5"/>
    </row>
    <row r="769" spans="5:5">
      <c r="E769" s="5"/>
    </row>
    <row r="770" spans="5:5">
      <c r="E770" s="5"/>
    </row>
    <row r="771" spans="5:5">
      <c r="E771" s="5"/>
    </row>
    <row r="772" spans="5:5">
      <c r="E772" s="5"/>
    </row>
    <row r="773" spans="5:5">
      <c r="E773" s="5"/>
    </row>
    <row r="774" spans="5:5">
      <c r="E774" s="5"/>
    </row>
    <row r="775" spans="5:5">
      <c r="E775" s="5"/>
    </row>
    <row r="776" spans="5:5">
      <c r="E776" s="5"/>
    </row>
    <row r="777" spans="5:5">
      <c r="E777" s="5"/>
    </row>
    <row r="778" spans="5:5">
      <c r="E778" s="5"/>
    </row>
    <row r="779" spans="5:5">
      <c r="E779" s="5"/>
    </row>
    <row r="780" spans="5:5">
      <c r="E780" s="5"/>
    </row>
    <row r="781" spans="5:5">
      <c r="E781" s="5"/>
    </row>
    <row r="782" spans="5:5">
      <c r="E782" s="5"/>
    </row>
    <row r="783" spans="5:5">
      <c r="E783" s="5"/>
    </row>
    <row r="784" spans="5:5">
      <c r="E784" s="5"/>
    </row>
    <row r="785" spans="5:5">
      <c r="E785" s="5"/>
    </row>
    <row r="786" spans="5:5">
      <c r="E786" s="5"/>
    </row>
    <row r="787" spans="5:5">
      <c r="E787" s="5"/>
    </row>
    <row r="788" spans="5:5">
      <c r="E788" s="5"/>
    </row>
    <row r="789" spans="5:5">
      <c r="E789" s="5"/>
    </row>
    <row r="790" spans="5:5">
      <c r="E790" s="5"/>
    </row>
    <row r="791" spans="5:5">
      <c r="E791" s="5"/>
    </row>
    <row r="792" spans="5:5">
      <c r="E792" s="5"/>
    </row>
    <row r="793" spans="5:5">
      <c r="E793" s="5"/>
    </row>
    <row r="794" spans="5:5">
      <c r="E794" s="5"/>
    </row>
    <row r="795" spans="5:5">
      <c r="E795" s="5"/>
    </row>
    <row r="796" spans="5:5">
      <c r="E796" s="5"/>
    </row>
    <row r="797" spans="5:5">
      <c r="E797" s="5"/>
    </row>
    <row r="798" spans="5:5">
      <c r="E798" s="5"/>
    </row>
    <row r="799" spans="5:5">
      <c r="E799" s="5"/>
    </row>
    <row r="800" spans="5:5">
      <c r="E800" s="5"/>
    </row>
    <row r="801" spans="5:5">
      <c r="E801" s="5"/>
    </row>
    <row r="802" spans="5:5">
      <c r="E802" s="5"/>
    </row>
    <row r="803" spans="5:5">
      <c r="E803" s="5"/>
    </row>
    <row r="804" spans="5:5">
      <c r="E804" s="5"/>
    </row>
    <row r="805" spans="5:5">
      <c r="E805" s="5"/>
    </row>
    <row r="806" spans="5:5">
      <c r="E806" s="5"/>
    </row>
    <row r="807" spans="5:5">
      <c r="E807" s="5"/>
    </row>
    <row r="808" spans="5:5">
      <c r="E808" s="5"/>
    </row>
    <row r="809" spans="5:5">
      <c r="E809" s="5"/>
    </row>
    <row r="810" spans="5:5">
      <c r="E810" s="5"/>
    </row>
    <row r="811" spans="5:5">
      <c r="E811" s="5"/>
    </row>
    <row r="812" spans="5:5">
      <c r="E812" s="5"/>
    </row>
    <row r="813" spans="5:5">
      <c r="E813" s="5"/>
    </row>
    <row r="814" spans="5:5">
      <c r="E814" s="5"/>
    </row>
    <row r="815" spans="5:5">
      <c r="E815" s="5"/>
    </row>
    <row r="816" spans="5:5">
      <c r="E816" s="5"/>
    </row>
    <row r="817" spans="5:5">
      <c r="E817" s="5"/>
    </row>
    <row r="818" spans="5:5">
      <c r="E818" s="5"/>
    </row>
    <row r="819" spans="5:5">
      <c r="E819" s="5"/>
    </row>
    <row r="820" spans="5:5">
      <c r="E820" s="5"/>
    </row>
    <row r="821" spans="5:5">
      <c r="E821" s="5"/>
    </row>
    <row r="822" spans="5:5">
      <c r="E822" s="5"/>
    </row>
    <row r="823" spans="5:5">
      <c r="E823" s="5"/>
    </row>
    <row r="824" spans="5:5">
      <c r="E824" s="5"/>
    </row>
    <row r="825" spans="5:5">
      <c r="E825" s="5"/>
    </row>
    <row r="826" spans="5:5">
      <c r="E826" s="5"/>
    </row>
    <row r="827" spans="5:5">
      <c r="E827" s="5"/>
    </row>
    <row r="828" spans="5:5">
      <c r="E828" s="5"/>
    </row>
    <row r="829" spans="5:5">
      <c r="E829" s="5"/>
    </row>
    <row r="830" spans="5:5">
      <c r="E830" s="5"/>
    </row>
    <row r="831" spans="5:5">
      <c r="E831" s="5"/>
    </row>
    <row r="832" spans="5:5">
      <c r="E832" s="5"/>
    </row>
    <row r="833" spans="5:5">
      <c r="E833" s="5"/>
    </row>
    <row r="834" spans="5:5">
      <c r="E834" s="5"/>
    </row>
    <row r="835" spans="5:5">
      <c r="E835" s="5"/>
    </row>
    <row r="836" spans="5:5">
      <c r="E836" s="5"/>
    </row>
    <row r="837" spans="5:5">
      <c r="E837" s="5"/>
    </row>
    <row r="838" spans="5:5">
      <c r="E838" s="5"/>
    </row>
    <row r="839" spans="5:5">
      <c r="E839" s="5"/>
    </row>
    <row r="840" spans="5:5">
      <c r="E840" s="5"/>
    </row>
    <row r="841" spans="5:5">
      <c r="E841" s="5"/>
    </row>
    <row r="842" spans="5:5">
      <c r="E842" s="5"/>
    </row>
    <row r="843" spans="5:5">
      <c r="E843" s="5"/>
    </row>
    <row r="844" spans="5:5">
      <c r="E844" s="5"/>
    </row>
    <row r="845" spans="5:5">
      <c r="E845" s="5"/>
    </row>
    <row r="846" spans="5:5">
      <c r="E846" s="5"/>
    </row>
    <row r="847" spans="5:5">
      <c r="E847" s="5"/>
    </row>
    <row r="848" spans="5:5">
      <c r="E848" s="5"/>
    </row>
    <row r="849" spans="5:5">
      <c r="E849" s="5"/>
    </row>
    <row r="850" spans="5:5">
      <c r="E850" s="5"/>
    </row>
    <row r="851" spans="5:5">
      <c r="E851" s="5"/>
    </row>
    <row r="852" spans="5:5">
      <c r="E852" s="5"/>
    </row>
    <row r="853" spans="5:5">
      <c r="E853" s="5"/>
    </row>
    <row r="854" spans="5:5">
      <c r="E854" s="5"/>
    </row>
    <row r="855" spans="5:5">
      <c r="E855" s="5"/>
    </row>
    <row r="856" spans="5:5">
      <c r="E856" s="5"/>
    </row>
    <row r="857" spans="5:5">
      <c r="E857" s="5"/>
    </row>
    <row r="858" spans="5:5">
      <c r="E858" s="5"/>
    </row>
    <row r="859" spans="5:5">
      <c r="E859" s="5"/>
    </row>
    <row r="860" spans="5:5">
      <c r="E860" s="5"/>
    </row>
    <row r="861" spans="5:5">
      <c r="E861" s="5"/>
    </row>
    <row r="862" spans="5:5">
      <c r="E862" s="5"/>
    </row>
    <row r="863" spans="5:5">
      <c r="E863" s="5"/>
    </row>
    <row r="864" spans="5:5">
      <c r="E864" s="5"/>
    </row>
    <row r="865" spans="5:5">
      <c r="E865" s="5"/>
    </row>
    <row r="866" spans="5:5">
      <c r="E866" s="5"/>
    </row>
    <row r="867" spans="5:5">
      <c r="E867" s="5"/>
    </row>
    <row r="868" spans="5:5">
      <c r="E868" s="5"/>
    </row>
    <row r="869" spans="5:5">
      <c r="E869" s="5"/>
    </row>
    <row r="870" spans="5:5">
      <c r="E870" s="5"/>
    </row>
    <row r="871" spans="5:5">
      <c r="E871" s="5"/>
    </row>
    <row r="872" spans="5:5">
      <c r="E872" s="5"/>
    </row>
    <row r="873" spans="5:5">
      <c r="E873" s="5"/>
    </row>
    <row r="874" spans="5:5">
      <c r="E874" s="5"/>
    </row>
    <row r="875" spans="5:5">
      <c r="E875" s="5"/>
    </row>
    <row r="876" spans="5:5">
      <c r="E876" s="5"/>
    </row>
    <row r="877" spans="5:5">
      <c r="E877" s="5"/>
    </row>
    <row r="878" spans="5:5">
      <c r="E878" s="5"/>
    </row>
    <row r="879" spans="5:5">
      <c r="E879" s="5"/>
    </row>
    <row r="880" spans="5:5">
      <c r="E880" s="5"/>
    </row>
    <row r="881" spans="5:5">
      <c r="E881" s="5"/>
    </row>
    <row r="882" spans="5:5">
      <c r="E882" s="5"/>
    </row>
    <row r="883" spans="5:5">
      <c r="E883" s="5"/>
    </row>
    <row r="884" spans="5:5">
      <c r="E884" s="5"/>
    </row>
    <row r="885" spans="5:5">
      <c r="E885" s="5"/>
    </row>
    <row r="886" spans="5:5">
      <c r="E886" s="5"/>
    </row>
    <row r="887" spans="5:5">
      <c r="E887" s="5"/>
    </row>
    <row r="888" spans="5:5">
      <c r="E888" s="5"/>
    </row>
    <row r="889" spans="5:5">
      <c r="E889" s="5"/>
    </row>
    <row r="890" spans="5:5">
      <c r="E890" s="5"/>
    </row>
    <row r="891" spans="5:5">
      <c r="E891" s="5"/>
    </row>
    <row r="892" spans="5:5">
      <c r="E892" s="5"/>
    </row>
    <row r="893" spans="5:5">
      <c r="E893" s="5"/>
    </row>
    <row r="894" spans="5:5">
      <c r="E894" s="5"/>
    </row>
    <row r="895" spans="5:5">
      <c r="E895" s="5"/>
    </row>
    <row r="896" spans="5:5">
      <c r="E896" s="5"/>
    </row>
    <row r="897" spans="5:5">
      <c r="E897" s="5"/>
    </row>
    <row r="898" spans="5:5">
      <c r="E898" s="5"/>
    </row>
    <row r="899" spans="5:5">
      <c r="E899" s="5"/>
    </row>
    <row r="900" spans="5:5">
      <c r="E900" s="5"/>
    </row>
    <row r="901" spans="5:5">
      <c r="E901" s="5"/>
    </row>
    <row r="902" spans="5:5">
      <c r="E902" s="5"/>
    </row>
    <row r="903" spans="5:5">
      <c r="E903" s="5"/>
    </row>
    <row r="904" spans="5:5">
      <c r="E904" s="5"/>
    </row>
    <row r="905" spans="5:5">
      <c r="E905" s="5"/>
    </row>
    <row r="906" spans="5:5">
      <c r="E906" s="5"/>
    </row>
    <row r="907" spans="5:5">
      <c r="E907" s="5"/>
    </row>
    <row r="908" spans="5:5">
      <c r="E908" s="5"/>
    </row>
    <row r="909" spans="5:5">
      <c r="E909" s="5"/>
    </row>
  </sheetData>
  <mergeCells count="8">
    <mergeCell ref="A3:D3"/>
    <mergeCell ref="A4:D4"/>
    <mergeCell ref="E11:E24"/>
    <mergeCell ref="C11:C24"/>
    <mergeCell ref="A25:E25"/>
    <mergeCell ref="A8:C8"/>
    <mergeCell ref="A12:A24"/>
    <mergeCell ref="A9:C9"/>
  </mergeCells>
  <phoneticPr fontId="74" type="noConversion"/>
  <dataValidations count="1">
    <dataValidation type="custom" allowBlank="1" showInputMessage="1" showErrorMessage="1" sqref="A3:A7" xr:uid="{00000000-0002-0000-0100-000000000000}"/>
  </dataValidations>
  <pageMargins left="0.70866141732283472" right="0.70866141732283472" top="0.74803149606299213" bottom="0.74803149606299213" header="0.31496062992125984" footer="0.31496062992125984"/>
  <pageSetup paperSize="8" scale="93" fitToHeight="0" orientation="landscape" r:id="rId1"/>
  <headerFooter>
    <oddFooter>&amp;LAnnexe  à l'AE_Marché composite_V2</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30"/>
  <sheetViews>
    <sheetView topLeftCell="A111" workbookViewId="0">
      <selection activeCell="C51" sqref="C51"/>
    </sheetView>
  </sheetViews>
  <sheetFormatPr baseColWidth="10" defaultColWidth="11.42578125" defaultRowHeight="15"/>
  <cols>
    <col min="1" max="1" width="7" style="51" customWidth="1"/>
    <col min="2" max="2" width="8.42578125" style="51" customWidth="1"/>
    <col min="3" max="3" width="61.85546875" style="50" customWidth="1"/>
    <col min="4" max="4" width="16.42578125" style="50" bestFit="1" customWidth="1"/>
    <col min="5" max="5" width="11.42578125" style="50"/>
    <col min="6" max="6" width="12.5703125" style="50" customWidth="1"/>
    <col min="7" max="8" width="11.42578125" style="50"/>
    <col min="9" max="9" width="11.42578125" style="52"/>
    <col min="10" max="10" width="54" style="50" bestFit="1" customWidth="1"/>
    <col min="11" max="11" width="11.42578125" style="53" customWidth="1"/>
    <col min="12" max="16384" width="11.42578125" style="50"/>
  </cols>
  <sheetData>
    <row r="1" spans="1:11" s="45" customFormat="1" ht="57.75" customHeight="1">
      <c r="A1" s="44"/>
      <c r="B1" s="44"/>
      <c r="G1" s="300" t="s">
        <v>6</v>
      </c>
      <c r="H1" s="300"/>
      <c r="I1" s="300"/>
      <c r="J1" s="129"/>
    </row>
    <row r="2" spans="1:11" s="46" customFormat="1" ht="123.75" customHeight="1">
      <c r="A2" s="301" t="s">
        <v>193</v>
      </c>
      <c r="B2" s="301"/>
      <c r="C2" s="301"/>
      <c r="D2" s="301"/>
      <c r="E2" s="301"/>
      <c r="F2" s="301"/>
      <c r="G2" s="301"/>
      <c r="H2" s="301"/>
      <c r="I2" s="301"/>
      <c r="J2" s="301"/>
      <c r="K2" s="301"/>
    </row>
    <row r="3" spans="1:11" s="45" customFormat="1" ht="24" customHeight="1">
      <c r="A3" s="44"/>
      <c r="B3" s="44"/>
      <c r="C3" s="302"/>
      <c r="D3" s="303"/>
      <c r="E3" s="9"/>
      <c r="F3" s="9"/>
      <c r="G3" s="10"/>
      <c r="H3" s="10"/>
      <c r="I3" s="56"/>
      <c r="J3" s="10"/>
      <c r="K3" s="15"/>
    </row>
    <row r="4" spans="1:11" s="45" customFormat="1" ht="33.75" customHeight="1">
      <c r="A4" s="304" t="s">
        <v>175</v>
      </c>
      <c r="B4" s="304"/>
      <c r="C4" s="304"/>
      <c r="D4" s="304"/>
      <c r="E4" s="304"/>
      <c r="F4" s="304"/>
      <c r="G4" s="304"/>
      <c r="H4" s="304"/>
      <c r="I4" s="304"/>
      <c r="J4" s="304"/>
      <c r="K4" s="304"/>
    </row>
    <row r="5" spans="1:11" s="45" customFormat="1" ht="45" customHeight="1">
      <c r="A5" s="304"/>
      <c r="B5" s="304"/>
      <c r="C5" s="304"/>
      <c r="D5" s="304"/>
      <c r="E5" s="304"/>
      <c r="F5" s="304"/>
      <c r="G5" s="304"/>
      <c r="H5" s="304"/>
      <c r="I5" s="304"/>
      <c r="J5" s="304"/>
      <c r="K5" s="304"/>
    </row>
    <row r="6" spans="1:11" s="45" customFormat="1" ht="20.100000000000001" customHeight="1">
      <c r="A6" s="44"/>
      <c r="B6" s="44"/>
      <c r="C6" s="9"/>
      <c r="D6" s="9"/>
      <c r="F6" s="47"/>
      <c r="G6" s="11"/>
      <c r="H6" s="11"/>
      <c r="I6" s="11"/>
      <c r="J6" s="12"/>
      <c r="K6" s="16"/>
    </row>
    <row r="7" spans="1:11" s="45" customFormat="1" ht="20.100000000000001" customHeight="1">
      <c r="A7" s="44"/>
      <c r="B7" s="44"/>
      <c r="C7" s="124" t="s">
        <v>69</v>
      </c>
      <c r="D7" s="9"/>
      <c r="F7" s="47"/>
      <c r="G7" s="11"/>
      <c r="H7" s="11"/>
      <c r="I7" s="11"/>
      <c r="J7" s="12"/>
      <c r="K7" s="16"/>
    </row>
    <row r="8" spans="1:11" s="45" customFormat="1" ht="20.100000000000001" customHeight="1">
      <c r="A8" s="44"/>
      <c r="B8" s="44"/>
      <c r="C8" s="29" t="s">
        <v>178</v>
      </c>
      <c r="D8" s="28"/>
      <c r="E8" s="28"/>
      <c r="F8" s="28"/>
      <c r="G8" s="28"/>
      <c r="H8" s="28"/>
      <c r="I8" s="38"/>
      <c r="J8" s="28"/>
      <c r="K8" s="28"/>
    </row>
    <row r="9" spans="1:11" s="45" customFormat="1">
      <c r="A9" s="44"/>
      <c r="B9" s="44"/>
      <c r="C9" s="29" t="s">
        <v>142</v>
      </c>
      <c r="D9" s="13"/>
      <c r="F9" s="47"/>
      <c r="G9" s="11"/>
      <c r="H9" s="11"/>
      <c r="I9" s="11"/>
      <c r="J9" s="12"/>
      <c r="K9" s="16"/>
    </row>
    <row r="10" spans="1:11" s="45" customFormat="1">
      <c r="A10" s="44"/>
      <c r="B10" s="44"/>
      <c r="C10" s="299" t="s">
        <v>180</v>
      </c>
      <c r="D10" s="299"/>
      <c r="E10" s="299"/>
      <c r="F10" s="299"/>
      <c r="G10" s="299"/>
      <c r="H10" s="299"/>
      <c r="I10" s="299"/>
      <c r="J10" s="299"/>
      <c r="K10" s="16"/>
    </row>
    <row r="11" spans="1:11" s="45" customFormat="1">
      <c r="A11" s="44"/>
      <c r="B11" s="44"/>
      <c r="C11" s="299" t="s">
        <v>179</v>
      </c>
      <c r="D11" s="299"/>
      <c r="E11" s="299"/>
      <c r="F11" s="299"/>
      <c r="G11" s="299"/>
      <c r="H11" s="299"/>
      <c r="I11" s="299"/>
      <c r="J11" s="299"/>
      <c r="K11" s="16"/>
    </row>
    <row r="12" spans="1:11" s="45" customFormat="1" ht="12.75">
      <c r="A12" s="44"/>
      <c r="B12" s="44"/>
      <c r="C12" s="13"/>
      <c r="D12" s="13"/>
      <c r="F12" s="47"/>
      <c r="G12" s="11"/>
      <c r="H12" s="11"/>
      <c r="I12" s="11"/>
      <c r="J12" s="12"/>
      <c r="K12" s="16"/>
    </row>
    <row r="13" spans="1:11" s="48" customFormat="1" ht="25.5" customHeight="1">
      <c r="A13" s="305" t="s">
        <v>126</v>
      </c>
      <c r="B13" s="307" t="s">
        <v>128</v>
      </c>
      <c r="C13" s="99" t="s">
        <v>68</v>
      </c>
      <c r="D13" s="99" t="s">
        <v>40</v>
      </c>
      <c r="E13" s="99" t="s">
        <v>41</v>
      </c>
      <c r="F13" s="99" t="s">
        <v>44</v>
      </c>
      <c r="G13" s="99" t="s">
        <v>45</v>
      </c>
      <c r="H13" s="99" t="s">
        <v>118</v>
      </c>
      <c r="I13" s="99" t="s">
        <v>124</v>
      </c>
      <c r="J13" s="99" t="s">
        <v>46</v>
      </c>
      <c r="K13" s="99" t="s">
        <v>42</v>
      </c>
    </row>
    <row r="14" spans="1:11" s="48" customFormat="1" ht="25.5">
      <c r="A14" s="306"/>
      <c r="B14" s="308"/>
      <c r="C14" s="81" t="s">
        <v>610</v>
      </c>
      <c r="D14" s="82"/>
      <c r="E14" s="83"/>
      <c r="F14" s="83"/>
      <c r="G14" s="84"/>
      <c r="H14" s="84"/>
      <c r="I14" s="88"/>
      <c r="J14" s="89"/>
      <c r="K14" s="87"/>
    </row>
    <row r="15" spans="1:11" s="48" customFormat="1" ht="48.75" customHeight="1">
      <c r="A15" s="306"/>
      <c r="B15" s="308"/>
      <c r="C15" s="77" t="s">
        <v>470</v>
      </c>
      <c r="D15" s="78"/>
      <c r="E15" s="79"/>
      <c r="F15" s="79"/>
      <c r="G15" s="117"/>
      <c r="H15" s="311" t="s">
        <v>123</v>
      </c>
      <c r="I15" s="121">
        <v>0</v>
      </c>
      <c r="J15" s="80"/>
      <c r="K15" s="61">
        <f>G15*I15</f>
        <v>0</v>
      </c>
    </row>
    <row r="16" spans="1:11" s="48" customFormat="1" ht="29.25" customHeight="1">
      <c r="A16" s="306"/>
      <c r="B16" s="308"/>
      <c r="C16" s="129" t="s">
        <v>414</v>
      </c>
      <c r="D16" s="78"/>
      <c r="E16" s="79"/>
      <c r="F16" s="79"/>
      <c r="G16" s="117"/>
      <c r="H16" s="312"/>
      <c r="I16" s="121">
        <v>0</v>
      </c>
      <c r="J16" s="80"/>
      <c r="K16" s="61">
        <f t="shared" ref="K16:K23" si="0">G16*I16</f>
        <v>0</v>
      </c>
    </row>
    <row r="17" spans="1:11" s="48" customFormat="1" ht="29.25" customHeight="1">
      <c r="A17" s="306"/>
      <c r="B17" s="308"/>
      <c r="C17" s="77" t="s">
        <v>389</v>
      </c>
      <c r="D17" s="78"/>
      <c r="E17" s="79"/>
      <c r="F17" s="79"/>
      <c r="G17" s="117"/>
      <c r="H17" s="312"/>
      <c r="I17" s="121">
        <v>0</v>
      </c>
      <c r="J17" s="80"/>
      <c r="K17" s="61">
        <f t="shared" si="0"/>
        <v>0</v>
      </c>
    </row>
    <row r="18" spans="1:11" s="48" customFormat="1" ht="29.25" customHeight="1">
      <c r="A18" s="306"/>
      <c r="B18" s="308"/>
      <c r="C18" s="77" t="s">
        <v>490</v>
      </c>
      <c r="D18" s="78"/>
      <c r="E18" s="79"/>
      <c r="F18" s="79"/>
      <c r="G18" s="117"/>
      <c r="H18" s="312"/>
      <c r="I18" s="121">
        <v>0</v>
      </c>
      <c r="J18" s="80"/>
      <c r="K18" s="61">
        <f t="shared" si="0"/>
        <v>0</v>
      </c>
    </row>
    <row r="19" spans="1:11" s="48" customFormat="1" ht="29.25" customHeight="1">
      <c r="A19" s="306"/>
      <c r="B19" s="308"/>
      <c r="C19" s="77" t="s">
        <v>390</v>
      </c>
      <c r="D19" s="78"/>
      <c r="E19" s="79"/>
      <c r="F19" s="79"/>
      <c r="G19" s="117"/>
      <c r="H19" s="312"/>
      <c r="I19" s="121">
        <v>0</v>
      </c>
      <c r="J19" s="80"/>
      <c r="K19" s="61">
        <f t="shared" si="0"/>
        <v>0</v>
      </c>
    </row>
    <row r="20" spans="1:11" s="48" customFormat="1" ht="29.25" customHeight="1">
      <c r="A20" s="306"/>
      <c r="B20" s="308"/>
      <c r="C20" s="77" t="s">
        <v>391</v>
      </c>
      <c r="D20" s="78"/>
      <c r="E20" s="79"/>
      <c r="F20" s="79"/>
      <c r="G20" s="117"/>
      <c r="H20" s="312"/>
      <c r="I20" s="121">
        <v>0</v>
      </c>
      <c r="J20" s="80"/>
      <c r="K20" s="61">
        <f t="shared" si="0"/>
        <v>0</v>
      </c>
    </row>
    <row r="21" spans="1:11" s="48" customFormat="1" ht="29.25" customHeight="1">
      <c r="A21" s="306"/>
      <c r="B21" s="308"/>
      <c r="C21" s="77" t="s">
        <v>407</v>
      </c>
      <c r="D21" s="78"/>
      <c r="E21" s="79"/>
      <c r="F21" s="79"/>
      <c r="G21" s="117"/>
      <c r="H21" s="312"/>
      <c r="I21" s="121">
        <v>0</v>
      </c>
      <c r="J21" s="80"/>
      <c r="K21" s="61">
        <f t="shared" si="0"/>
        <v>0</v>
      </c>
    </row>
    <row r="22" spans="1:11" s="48" customFormat="1" ht="29.25" customHeight="1">
      <c r="A22" s="306"/>
      <c r="B22" s="308"/>
      <c r="C22" s="77" t="s">
        <v>459</v>
      </c>
      <c r="D22" s="78"/>
      <c r="E22" s="79"/>
      <c r="F22" s="79"/>
      <c r="G22" s="117"/>
      <c r="H22" s="312"/>
      <c r="I22" s="121">
        <v>0</v>
      </c>
      <c r="J22" s="80"/>
      <c r="K22" s="61">
        <f t="shared" si="0"/>
        <v>0</v>
      </c>
    </row>
    <row r="23" spans="1:11" s="48" customFormat="1" ht="29.25" customHeight="1">
      <c r="A23" s="306"/>
      <c r="B23" s="308"/>
      <c r="C23" s="236" t="s">
        <v>616</v>
      </c>
      <c r="D23" s="19"/>
      <c r="E23" s="17"/>
      <c r="F23" s="17"/>
      <c r="G23" s="275"/>
      <c r="H23" s="312"/>
      <c r="I23" s="121">
        <v>0</v>
      </c>
      <c r="J23" s="80"/>
      <c r="K23" s="61">
        <f t="shared" si="0"/>
        <v>0</v>
      </c>
    </row>
    <row r="24" spans="1:11" s="48" customFormat="1" ht="29.25" customHeight="1">
      <c r="A24" s="306"/>
      <c r="B24" s="308"/>
      <c r="C24" s="236" t="s">
        <v>617</v>
      </c>
      <c r="D24" s="19"/>
      <c r="E24" s="17"/>
      <c r="F24" s="17"/>
      <c r="G24" s="275"/>
      <c r="H24" s="312"/>
      <c r="I24" s="121">
        <v>0</v>
      </c>
      <c r="J24" s="80"/>
      <c r="K24" s="61">
        <f t="shared" ref="K24:K26" si="1">G24*I24</f>
        <v>0</v>
      </c>
    </row>
    <row r="25" spans="1:11" s="48" customFormat="1" ht="29.25" customHeight="1">
      <c r="A25" s="306"/>
      <c r="B25" s="308"/>
      <c r="C25" s="274" t="s">
        <v>618</v>
      </c>
      <c r="D25" s="19"/>
      <c r="E25" s="17"/>
      <c r="F25" s="17"/>
      <c r="G25" s="275"/>
      <c r="H25" s="312"/>
      <c r="I25" s="121">
        <v>0</v>
      </c>
      <c r="J25" s="80"/>
      <c r="K25" s="61">
        <f t="shared" si="1"/>
        <v>0</v>
      </c>
    </row>
    <row r="26" spans="1:11" s="48" customFormat="1" ht="29.25" customHeight="1">
      <c r="A26" s="306"/>
      <c r="B26" s="308"/>
      <c r="C26" s="273" t="s">
        <v>609</v>
      </c>
      <c r="D26" s="19"/>
      <c r="E26" s="17"/>
      <c r="F26" s="17"/>
      <c r="G26" s="275"/>
      <c r="H26" s="312"/>
      <c r="I26" s="121">
        <v>0</v>
      </c>
      <c r="J26" s="80"/>
      <c r="K26" s="61">
        <f t="shared" si="1"/>
        <v>0</v>
      </c>
    </row>
    <row r="27" spans="1:11" s="48" customFormat="1" ht="25.5">
      <c r="A27" s="306"/>
      <c r="B27" s="308"/>
      <c r="C27" s="81" t="s">
        <v>139</v>
      </c>
      <c r="D27" s="82"/>
      <c r="E27" s="83"/>
      <c r="F27" s="83"/>
      <c r="G27" s="84"/>
      <c r="H27" s="312"/>
      <c r="I27" s="85"/>
      <c r="J27" s="86"/>
      <c r="K27" s="87"/>
    </row>
    <row r="28" spans="1:11" s="48" customFormat="1" ht="18" customHeight="1">
      <c r="A28" s="306"/>
      <c r="B28" s="308"/>
      <c r="C28" s="77" t="s">
        <v>557</v>
      </c>
      <c r="D28" s="78"/>
      <c r="E28" s="79"/>
      <c r="F28" s="79"/>
      <c r="G28" s="117"/>
      <c r="H28" s="312"/>
      <c r="I28" s="121">
        <v>0</v>
      </c>
      <c r="J28" s="80"/>
      <c r="K28" s="61">
        <f>G28*I28</f>
        <v>0</v>
      </c>
    </row>
    <row r="29" spans="1:11" s="48" customFormat="1" ht="25.5">
      <c r="A29" s="306"/>
      <c r="B29" s="308"/>
      <c r="C29" s="39" t="s">
        <v>558</v>
      </c>
      <c r="D29" s="78"/>
      <c r="E29" s="79"/>
      <c r="F29" s="79"/>
      <c r="G29" s="117"/>
      <c r="H29" s="312"/>
      <c r="I29" s="121">
        <v>0</v>
      </c>
      <c r="J29" s="80"/>
      <c r="K29" s="61">
        <f>G29*I29</f>
        <v>0</v>
      </c>
    </row>
    <row r="30" spans="1:11" s="48" customFormat="1" ht="24" customHeight="1">
      <c r="A30" s="306"/>
      <c r="B30" s="308"/>
      <c r="C30" s="48" t="s">
        <v>392</v>
      </c>
      <c r="D30" s="19"/>
      <c r="E30" s="17"/>
      <c r="F30" s="17"/>
      <c r="G30" s="118"/>
      <c r="H30" s="312"/>
      <c r="I30" s="122">
        <v>0</v>
      </c>
      <c r="J30" s="20"/>
      <c r="K30" s="21">
        <f>G30*I30</f>
        <v>0</v>
      </c>
    </row>
    <row r="31" spans="1:11" s="48" customFormat="1" ht="25.5">
      <c r="A31" s="306"/>
      <c r="B31" s="308"/>
      <c r="C31" s="81" t="s">
        <v>509</v>
      </c>
      <c r="D31" s="82"/>
      <c r="E31" s="83"/>
      <c r="F31" s="83"/>
      <c r="G31" s="84"/>
      <c r="H31" s="312"/>
      <c r="I31" s="85"/>
      <c r="J31" s="86"/>
      <c r="K31" s="87"/>
    </row>
    <row r="32" spans="1:11" s="48" customFormat="1" ht="15" customHeight="1">
      <c r="A32" s="306"/>
      <c r="B32" s="308"/>
      <c r="C32" s="77"/>
      <c r="D32" s="78"/>
      <c r="E32" s="79"/>
      <c r="F32" s="79"/>
      <c r="G32" s="117"/>
      <c r="H32" s="312"/>
      <c r="I32" s="121">
        <v>0</v>
      </c>
      <c r="J32" s="80"/>
      <c r="K32" s="61">
        <f>G32*I32</f>
        <v>0</v>
      </c>
    </row>
    <row r="33" spans="1:11" s="48" customFormat="1" ht="15" customHeight="1">
      <c r="A33" s="306"/>
      <c r="B33" s="308"/>
      <c r="C33" s="39"/>
      <c r="D33" s="19"/>
      <c r="E33" s="17"/>
      <c r="F33" s="17"/>
      <c r="G33" s="118"/>
      <c r="H33" s="312"/>
      <c r="I33" s="122">
        <v>0</v>
      </c>
      <c r="J33" s="20"/>
      <c r="K33" s="21">
        <f>G33*I33</f>
        <v>0</v>
      </c>
    </row>
    <row r="34" spans="1:11" s="48" customFormat="1" ht="12.75">
      <c r="A34" s="306"/>
      <c r="B34" s="308"/>
      <c r="C34" s="62" t="s">
        <v>43</v>
      </c>
      <c r="D34" s="63"/>
      <c r="E34" s="63"/>
      <c r="F34" s="63"/>
      <c r="G34" s="64"/>
      <c r="H34" s="312"/>
      <c r="I34" s="65"/>
      <c r="J34" s="66"/>
      <c r="K34" s="67"/>
    </row>
    <row r="35" spans="1:11" s="48" customFormat="1" ht="32.25" customHeight="1">
      <c r="A35" s="306"/>
      <c r="B35" s="308"/>
      <c r="C35" s="68"/>
      <c r="D35" s="94"/>
      <c r="E35" s="94"/>
      <c r="F35" s="94"/>
      <c r="G35" s="119"/>
      <c r="H35" s="312"/>
      <c r="I35" s="123">
        <v>0</v>
      </c>
      <c r="J35" s="69"/>
      <c r="K35" s="70">
        <f>I35</f>
        <v>0</v>
      </c>
    </row>
    <row r="36" spans="1:11" s="48" customFormat="1" ht="25.5">
      <c r="A36" s="306"/>
      <c r="B36" s="308"/>
      <c r="C36" s="161" t="s">
        <v>388</v>
      </c>
      <c r="D36" s="73"/>
      <c r="E36" s="73"/>
      <c r="F36" s="73"/>
      <c r="G36" s="74"/>
      <c r="H36" s="312"/>
      <c r="I36" s="75"/>
      <c r="J36" s="73"/>
      <c r="K36" s="76"/>
    </row>
    <row r="37" spans="1:11" s="48" customFormat="1" ht="12.75" customHeight="1">
      <c r="A37" s="306"/>
      <c r="B37" s="308"/>
      <c r="C37" s="60"/>
      <c r="D37" s="92"/>
      <c r="E37" s="92"/>
      <c r="F37" s="92"/>
      <c r="G37" s="117"/>
      <c r="H37" s="312"/>
      <c r="I37" s="121">
        <v>0</v>
      </c>
      <c r="J37" s="71"/>
      <c r="K37" s="61">
        <f>G37*I37</f>
        <v>0</v>
      </c>
    </row>
    <row r="38" spans="1:11" s="48" customFormat="1" ht="12.75" customHeight="1">
      <c r="A38" s="306"/>
      <c r="B38" s="308"/>
      <c r="C38" s="40"/>
      <c r="D38" s="93"/>
      <c r="E38" s="93"/>
      <c r="F38" s="93"/>
      <c r="G38" s="118"/>
      <c r="H38" s="312"/>
      <c r="I38" s="122">
        <v>0</v>
      </c>
      <c r="J38" s="23"/>
      <c r="K38" s="21">
        <f>G38*I38</f>
        <v>0</v>
      </c>
    </row>
    <row r="39" spans="1:11" s="49" customFormat="1" ht="12.75">
      <c r="A39" s="306"/>
      <c r="B39" s="308"/>
      <c r="C39" s="62" t="s">
        <v>32</v>
      </c>
      <c r="D39" s="73"/>
      <c r="E39" s="73"/>
      <c r="F39" s="73"/>
      <c r="G39" s="74"/>
      <c r="H39" s="312"/>
      <c r="I39" s="75"/>
      <c r="J39" s="73" t="s">
        <v>35</v>
      </c>
      <c r="K39" s="76"/>
    </row>
    <row r="40" spans="1:11" s="49" customFormat="1" ht="12.75">
      <c r="A40" s="306"/>
      <c r="B40" s="308"/>
      <c r="C40" s="60"/>
      <c r="D40" s="94"/>
      <c r="E40" s="94"/>
      <c r="F40" s="94"/>
      <c r="G40" s="120"/>
      <c r="H40" s="312"/>
      <c r="I40" s="121">
        <v>0</v>
      </c>
      <c r="J40" s="71"/>
      <c r="K40" s="61">
        <f>I40</f>
        <v>0</v>
      </c>
    </row>
    <row r="41" spans="1:11" s="49" customFormat="1" ht="12.75">
      <c r="A41" s="306"/>
      <c r="B41" s="308"/>
      <c r="C41" s="62" t="s">
        <v>113</v>
      </c>
      <c r="D41" s="73"/>
      <c r="E41" s="73"/>
      <c r="F41" s="73"/>
      <c r="G41" s="74"/>
      <c r="H41" s="312"/>
      <c r="I41" s="75"/>
      <c r="J41" s="73"/>
      <c r="K41" s="76"/>
    </row>
    <row r="42" spans="1:11" s="49" customFormat="1" ht="15" customHeight="1">
      <c r="A42" s="306"/>
      <c r="B42" s="308"/>
      <c r="C42" s="68"/>
      <c r="D42" s="94"/>
      <c r="E42" s="94"/>
      <c r="F42" s="94"/>
      <c r="G42" s="168"/>
      <c r="H42" s="312"/>
      <c r="I42" s="121">
        <v>0</v>
      </c>
      <c r="J42" s="71"/>
      <c r="K42" s="61">
        <f>G42*I42</f>
        <v>0</v>
      </c>
    </row>
    <row r="43" spans="1:11" s="49" customFormat="1" ht="12.75">
      <c r="A43" s="306"/>
      <c r="B43" s="309"/>
      <c r="C43" s="161" t="s">
        <v>190</v>
      </c>
      <c r="D43" s="64"/>
      <c r="E43" s="64"/>
      <c r="F43" s="64"/>
      <c r="G43" s="170"/>
      <c r="H43" s="312"/>
      <c r="I43" s="75"/>
      <c r="J43" s="73"/>
      <c r="K43" s="76"/>
    </row>
    <row r="44" spans="1:11" s="49" customFormat="1" ht="15" customHeight="1">
      <c r="A44" s="306"/>
      <c r="B44" s="308"/>
      <c r="C44" s="68"/>
      <c r="D44" s="108"/>
      <c r="E44" s="108"/>
      <c r="F44" s="108"/>
      <c r="G44" s="168"/>
      <c r="H44" s="313"/>
      <c r="I44" s="121">
        <v>0</v>
      </c>
      <c r="J44" s="169"/>
      <c r="K44" s="61">
        <f>G44*I44</f>
        <v>0</v>
      </c>
    </row>
    <row r="45" spans="1:11" s="49" customFormat="1" ht="28.5" customHeight="1">
      <c r="A45" s="306"/>
      <c r="B45" s="310"/>
      <c r="C45" s="41" t="s">
        <v>125</v>
      </c>
      <c r="D45" s="314" t="s">
        <v>619</v>
      </c>
      <c r="E45" s="315"/>
      <c r="F45" s="315"/>
      <c r="G45" s="315"/>
      <c r="H45" s="315"/>
      <c r="I45" s="315"/>
      <c r="J45" s="315"/>
      <c r="K45" s="90">
        <f>SUM(K14:K44)</f>
        <v>0</v>
      </c>
    </row>
    <row r="46" spans="1:11" s="49" customFormat="1" ht="6" customHeight="1">
      <c r="A46" s="306"/>
      <c r="B46" s="125"/>
      <c r="C46" s="126"/>
      <c r="D46" s="127"/>
      <c r="E46" s="127"/>
      <c r="F46" s="127"/>
      <c r="G46" s="127"/>
      <c r="H46" s="127"/>
      <c r="I46" s="127"/>
      <c r="J46" s="127"/>
      <c r="K46" s="128"/>
    </row>
    <row r="47" spans="1:11" s="97" customFormat="1" ht="19.5" customHeight="1">
      <c r="A47" s="42"/>
      <c r="B47" s="43"/>
      <c r="C47" s="43"/>
      <c r="D47" s="43"/>
      <c r="E47" s="43"/>
      <c r="F47" s="43"/>
      <c r="G47" s="43"/>
      <c r="H47" s="43"/>
      <c r="I47" s="43"/>
      <c r="J47" s="43"/>
      <c r="K47" s="43"/>
    </row>
    <row r="48" spans="1:11" s="55" customFormat="1" ht="25.5" customHeight="1">
      <c r="A48" s="316" t="s">
        <v>127</v>
      </c>
      <c r="B48" s="317"/>
      <c r="C48" s="98"/>
      <c r="D48" s="98"/>
      <c r="E48" s="98"/>
      <c r="F48" s="99" t="s">
        <v>44</v>
      </c>
      <c r="G48" s="99" t="s">
        <v>45</v>
      </c>
      <c r="H48" s="99" t="s">
        <v>118</v>
      </c>
      <c r="I48" s="99" t="s">
        <v>122</v>
      </c>
      <c r="J48" s="99" t="s">
        <v>46</v>
      </c>
      <c r="K48" s="100" t="s">
        <v>42</v>
      </c>
    </row>
    <row r="49" spans="1:11" ht="14.45" customHeight="1">
      <c r="A49" s="309"/>
      <c r="B49" s="318"/>
      <c r="C49" s="104" t="s">
        <v>155</v>
      </c>
      <c r="D49" s="321"/>
      <c r="E49" s="321"/>
      <c r="F49" s="321"/>
      <c r="G49" s="321"/>
      <c r="H49" s="230"/>
      <c r="I49" s="105"/>
      <c r="J49" s="105"/>
      <c r="K49" s="106"/>
    </row>
    <row r="50" spans="1:11" ht="38.25">
      <c r="A50" s="309"/>
      <c r="B50" s="318"/>
      <c r="C50" s="107" t="s">
        <v>608</v>
      </c>
      <c r="D50" s="163"/>
      <c r="E50" s="163"/>
      <c r="F50" s="163"/>
      <c r="G50" s="110">
        <v>1</v>
      </c>
      <c r="H50" s="109" t="s">
        <v>119</v>
      </c>
      <c r="I50" s="91">
        <v>0</v>
      </c>
      <c r="J50" s="110"/>
      <c r="K50" s="70">
        <f>G50*I50</f>
        <v>0</v>
      </c>
    </row>
    <row r="51" spans="1:11" ht="16.5" customHeight="1">
      <c r="A51" s="309"/>
      <c r="B51" s="318"/>
      <c r="C51" s="95" t="s">
        <v>577</v>
      </c>
      <c r="D51" s="163"/>
      <c r="E51" s="163"/>
      <c r="F51" s="163"/>
      <c r="G51" s="110">
        <v>1</v>
      </c>
      <c r="H51" s="109" t="s">
        <v>119</v>
      </c>
      <c r="I51" s="91">
        <v>0</v>
      </c>
      <c r="J51" s="269"/>
      <c r="K51" s="70">
        <f t="shared" ref="K51:K54" si="2">G51*I51</f>
        <v>0</v>
      </c>
    </row>
    <row r="52" spans="1:11" ht="14.25" customHeight="1">
      <c r="A52" s="309"/>
      <c r="B52" s="318"/>
      <c r="C52" s="95" t="s">
        <v>578</v>
      </c>
      <c r="D52" s="163"/>
      <c r="E52" s="163"/>
      <c r="F52" s="163"/>
      <c r="G52" s="110">
        <v>1</v>
      </c>
      <c r="H52" s="109" t="s">
        <v>119</v>
      </c>
      <c r="I52" s="91">
        <v>0</v>
      </c>
      <c r="J52" s="269"/>
      <c r="K52" s="70">
        <f t="shared" si="2"/>
        <v>0</v>
      </c>
    </row>
    <row r="53" spans="1:11" ht="15" customHeight="1">
      <c r="A53" s="309"/>
      <c r="B53" s="318"/>
      <c r="C53" s="95" t="s">
        <v>579</v>
      </c>
      <c r="D53" s="163"/>
      <c r="E53" s="163"/>
      <c r="F53" s="163"/>
      <c r="G53" s="110">
        <v>1</v>
      </c>
      <c r="H53" s="109" t="s">
        <v>119</v>
      </c>
      <c r="I53" s="91">
        <v>0</v>
      </c>
      <c r="J53" s="269"/>
      <c r="K53" s="70">
        <f t="shared" si="2"/>
        <v>0</v>
      </c>
    </row>
    <row r="54" spans="1:11" ht="20.25" customHeight="1">
      <c r="A54" s="309"/>
      <c r="B54" s="318"/>
      <c r="C54" s="95" t="s">
        <v>592</v>
      </c>
      <c r="D54" s="163"/>
      <c r="E54" s="163"/>
      <c r="F54" s="163"/>
      <c r="G54" s="110">
        <v>1</v>
      </c>
      <c r="H54" s="109" t="s">
        <v>119</v>
      </c>
      <c r="I54" s="91">
        <v>0</v>
      </c>
      <c r="J54" s="269"/>
      <c r="K54" s="70">
        <f t="shared" si="2"/>
        <v>0</v>
      </c>
    </row>
    <row r="55" spans="1:11" ht="14.45" customHeight="1">
      <c r="A55" s="309"/>
      <c r="B55" s="318"/>
      <c r="C55" s="104" t="s">
        <v>156</v>
      </c>
      <c r="D55" s="321"/>
      <c r="E55" s="321"/>
      <c r="F55" s="321"/>
      <c r="G55" s="321"/>
      <c r="H55" s="230"/>
      <c r="I55" s="105"/>
      <c r="J55" s="105"/>
      <c r="K55" s="106"/>
    </row>
    <row r="56" spans="1:11" ht="39.75" customHeight="1">
      <c r="A56" s="309"/>
      <c r="B56" s="318"/>
      <c r="C56" s="95" t="s">
        <v>607</v>
      </c>
      <c r="D56" s="163"/>
      <c r="E56" s="163"/>
      <c r="F56" s="163"/>
      <c r="G56" s="110">
        <v>1</v>
      </c>
      <c r="H56" s="109" t="s">
        <v>119</v>
      </c>
      <c r="I56" s="91">
        <v>0</v>
      </c>
      <c r="J56" s="110"/>
      <c r="K56" s="70">
        <f>G56*I56</f>
        <v>0</v>
      </c>
    </row>
    <row r="57" spans="1:11" ht="24.75" customHeight="1">
      <c r="A57" s="309"/>
      <c r="B57" s="318"/>
      <c r="C57" s="95" t="s">
        <v>517</v>
      </c>
      <c r="D57" s="163"/>
      <c r="E57" s="163"/>
      <c r="F57" s="163"/>
      <c r="G57" s="110">
        <v>1</v>
      </c>
      <c r="H57" s="109" t="s">
        <v>119</v>
      </c>
      <c r="I57" s="91">
        <v>0</v>
      </c>
      <c r="J57" s="110"/>
      <c r="K57" s="70">
        <f t="shared" ref="K57:K60" si="3">G57*I57</f>
        <v>0</v>
      </c>
    </row>
    <row r="58" spans="1:11" ht="15.75" customHeight="1">
      <c r="A58" s="309"/>
      <c r="B58" s="318"/>
      <c r="C58" s="95" t="s">
        <v>518</v>
      </c>
      <c r="D58" s="163"/>
      <c r="E58" s="163"/>
      <c r="F58" s="163"/>
      <c r="G58" s="110">
        <v>1</v>
      </c>
      <c r="H58" s="109" t="s">
        <v>119</v>
      </c>
      <c r="I58" s="91">
        <v>0</v>
      </c>
      <c r="J58" s="110"/>
      <c r="K58" s="70">
        <f t="shared" si="3"/>
        <v>0</v>
      </c>
    </row>
    <row r="59" spans="1:11" ht="15.75" customHeight="1">
      <c r="A59" s="309"/>
      <c r="B59" s="318"/>
      <c r="C59" s="95" t="s">
        <v>519</v>
      </c>
      <c r="D59" s="163"/>
      <c r="E59" s="163"/>
      <c r="F59" s="163"/>
      <c r="G59" s="110">
        <v>1</v>
      </c>
      <c r="H59" s="109" t="s">
        <v>119</v>
      </c>
      <c r="I59" s="91">
        <v>0</v>
      </c>
      <c r="J59" s="110"/>
      <c r="K59" s="70">
        <f t="shared" si="3"/>
        <v>0</v>
      </c>
    </row>
    <row r="60" spans="1:11" ht="14.25" customHeight="1">
      <c r="A60" s="309"/>
      <c r="B60" s="318"/>
      <c r="C60" s="95" t="s">
        <v>593</v>
      </c>
      <c r="D60" s="163"/>
      <c r="E60" s="163"/>
      <c r="F60" s="163"/>
      <c r="G60" s="110">
        <v>1</v>
      </c>
      <c r="H60" s="109" t="s">
        <v>119</v>
      </c>
      <c r="I60" s="91">
        <v>0</v>
      </c>
      <c r="J60" s="269"/>
      <c r="K60" s="70">
        <f t="shared" si="3"/>
        <v>0</v>
      </c>
    </row>
    <row r="61" spans="1:11" ht="14.45" customHeight="1">
      <c r="A61" s="309"/>
      <c r="B61" s="318"/>
      <c r="C61" s="104" t="s">
        <v>117</v>
      </c>
      <c r="D61" s="321"/>
      <c r="E61" s="321"/>
      <c r="F61" s="321"/>
      <c r="G61" s="321"/>
      <c r="H61" s="230"/>
      <c r="I61" s="105"/>
      <c r="J61" s="105"/>
      <c r="K61" s="106"/>
    </row>
    <row r="62" spans="1:11" ht="38.25">
      <c r="A62" s="309"/>
      <c r="B62" s="318"/>
      <c r="C62" s="107" t="s">
        <v>606</v>
      </c>
      <c r="D62" s="163"/>
      <c r="E62" s="163"/>
      <c r="F62" s="163"/>
      <c r="G62" s="110">
        <v>1</v>
      </c>
      <c r="H62" s="109" t="s">
        <v>119</v>
      </c>
      <c r="I62" s="91">
        <v>0</v>
      </c>
      <c r="J62" s="110"/>
      <c r="K62" s="70">
        <f>G62*I62</f>
        <v>0</v>
      </c>
    </row>
    <row r="63" spans="1:11">
      <c r="A63" s="309"/>
      <c r="B63" s="318"/>
      <c r="C63" s="95" t="s">
        <v>581</v>
      </c>
      <c r="D63" s="163"/>
      <c r="E63" s="163"/>
      <c r="F63" s="163"/>
      <c r="G63" s="110">
        <v>1</v>
      </c>
      <c r="H63" s="109" t="s">
        <v>119</v>
      </c>
      <c r="I63" s="91">
        <v>0</v>
      </c>
      <c r="J63" s="269"/>
      <c r="K63" s="70">
        <f t="shared" ref="K63:K66" si="4">G63*I63</f>
        <v>0</v>
      </c>
    </row>
    <row r="64" spans="1:11">
      <c r="A64" s="309"/>
      <c r="B64" s="318"/>
      <c r="C64" s="95" t="s">
        <v>582</v>
      </c>
      <c r="D64" s="163"/>
      <c r="E64" s="163"/>
      <c r="F64" s="163"/>
      <c r="G64" s="110">
        <v>1</v>
      </c>
      <c r="H64" s="109" t="s">
        <v>119</v>
      </c>
      <c r="I64" s="91">
        <v>0</v>
      </c>
      <c r="J64" s="269"/>
      <c r="K64" s="70">
        <f t="shared" si="4"/>
        <v>0</v>
      </c>
    </row>
    <row r="65" spans="1:11">
      <c r="A65" s="309"/>
      <c r="B65" s="318"/>
      <c r="C65" s="95" t="s">
        <v>583</v>
      </c>
      <c r="D65" s="163"/>
      <c r="E65" s="163"/>
      <c r="F65" s="163"/>
      <c r="G65" s="110">
        <v>1</v>
      </c>
      <c r="H65" s="109" t="s">
        <v>119</v>
      </c>
      <c r="I65" s="91">
        <v>0</v>
      </c>
      <c r="J65" s="269"/>
      <c r="K65" s="70">
        <f t="shared" si="4"/>
        <v>0</v>
      </c>
    </row>
    <row r="66" spans="1:11">
      <c r="A66" s="309"/>
      <c r="B66" s="318"/>
      <c r="C66" s="95" t="s">
        <v>594</v>
      </c>
      <c r="D66" s="163"/>
      <c r="E66" s="163"/>
      <c r="F66" s="163"/>
      <c r="G66" s="110">
        <v>1</v>
      </c>
      <c r="H66" s="109" t="s">
        <v>119</v>
      </c>
      <c r="I66" s="91">
        <v>0</v>
      </c>
      <c r="J66" s="269"/>
      <c r="K66" s="70">
        <f t="shared" si="4"/>
        <v>0</v>
      </c>
    </row>
    <row r="67" spans="1:11">
      <c r="A67" s="309"/>
      <c r="B67" s="318"/>
      <c r="C67" s="104" t="s">
        <v>112</v>
      </c>
      <c r="D67" s="105"/>
      <c r="E67" s="105"/>
      <c r="F67" s="105"/>
      <c r="G67" s="105"/>
      <c r="H67" s="105"/>
      <c r="I67" s="105"/>
      <c r="J67" s="105"/>
      <c r="K67" s="106"/>
    </row>
    <row r="68" spans="1:11">
      <c r="A68" s="309"/>
      <c r="B68" s="318"/>
      <c r="C68" s="101" t="s">
        <v>187</v>
      </c>
      <c r="D68" s="92"/>
      <c r="E68" s="92"/>
      <c r="F68" s="102" t="s">
        <v>115</v>
      </c>
      <c r="G68" s="103">
        <v>1</v>
      </c>
      <c r="H68" s="102" t="s">
        <v>120</v>
      </c>
      <c r="I68" s="72">
        <v>0</v>
      </c>
      <c r="J68" s="103"/>
      <c r="K68" s="61">
        <f t="shared" ref="K68:K126" si="5">G68*I68</f>
        <v>0</v>
      </c>
    </row>
    <row r="69" spans="1:11">
      <c r="A69" s="309"/>
      <c r="B69" s="318"/>
      <c r="C69" s="95" t="s">
        <v>188</v>
      </c>
      <c r="D69" s="92"/>
      <c r="E69" s="92"/>
      <c r="F69" s="22" t="s">
        <v>115</v>
      </c>
      <c r="G69" s="54">
        <v>1</v>
      </c>
      <c r="H69" s="22" t="s">
        <v>120</v>
      </c>
      <c r="I69" s="57">
        <v>0</v>
      </c>
      <c r="J69" s="54"/>
      <c r="K69" s="21">
        <f t="shared" si="5"/>
        <v>0</v>
      </c>
    </row>
    <row r="70" spans="1:11">
      <c r="A70" s="309"/>
      <c r="B70" s="318"/>
      <c r="C70" s="95" t="s">
        <v>189</v>
      </c>
      <c r="D70" s="92"/>
      <c r="E70" s="92"/>
      <c r="F70" s="22" t="s">
        <v>116</v>
      </c>
      <c r="G70" s="54">
        <v>1</v>
      </c>
      <c r="H70" s="22" t="s">
        <v>120</v>
      </c>
      <c r="I70" s="57">
        <v>0</v>
      </c>
      <c r="J70" s="54"/>
      <c r="K70" s="21">
        <f t="shared" si="5"/>
        <v>0</v>
      </c>
    </row>
    <row r="71" spans="1:11">
      <c r="A71" s="309"/>
      <c r="B71" s="318"/>
      <c r="C71" s="95" t="s">
        <v>114</v>
      </c>
      <c r="D71" s="92"/>
      <c r="E71" s="92"/>
      <c r="F71" s="22" t="s">
        <v>116</v>
      </c>
      <c r="G71" s="54">
        <v>1</v>
      </c>
      <c r="H71" s="22" t="s">
        <v>120</v>
      </c>
      <c r="I71" s="57">
        <v>0</v>
      </c>
      <c r="J71" s="54"/>
      <c r="K71" s="21">
        <f t="shared" si="5"/>
        <v>0</v>
      </c>
    </row>
    <row r="72" spans="1:11">
      <c r="A72" s="309"/>
      <c r="B72" s="318"/>
      <c r="C72" s="104" t="s">
        <v>611</v>
      </c>
      <c r="D72" s="105"/>
      <c r="E72" s="105"/>
      <c r="F72" s="105"/>
      <c r="G72" s="105"/>
      <c r="H72" s="105"/>
      <c r="I72" s="105"/>
      <c r="J72" s="105"/>
      <c r="K72" s="114" t="s">
        <v>35</v>
      </c>
    </row>
    <row r="73" spans="1:11" ht="29.25" customHeight="1">
      <c r="A73" s="309"/>
      <c r="B73" s="318"/>
      <c r="C73" s="111" t="s">
        <v>585</v>
      </c>
      <c r="D73" s="93"/>
      <c r="E73" s="93"/>
      <c r="F73" s="93"/>
      <c r="G73" s="112">
        <v>1</v>
      </c>
      <c r="H73" s="113" t="s">
        <v>119</v>
      </c>
      <c r="I73" s="58">
        <v>0</v>
      </c>
      <c r="J73" s="112"/>
      <c r="K73" s="59">
        <f t="shared" ref="K73:K79" si="6">G73*I73</f>
        <v>0</v>
      </c>
    </row>
    <row r="74" spans="1:11">
      <c r="A74" s="309"/>
      <c r="B74" s="318"/>
      <c r="C74" s="111" t="s">
        <v>586</v>
      </c>
      <c r="D74" s="93"/>
      <c r="E74" s="93"/>
      <c r="F74" s="93"/>
      <c r="G74" s="112">
        <v>1</v>
      </c>
      <c r="H74" s="113" t="s">
        <v>119</v>
      </c>
      <c r="I74" s="58">
        <v>0</v>
      </c>
      <c r="J74" s="112"/>
      <c r="K74" s="59">
        <f t="shared" si="6"/>
        <v>0</v>
      </c>
    </row>
    <row r="75" spans="1:11">
      <c r="A75" s="309"/>
      <c r="B75" s="318"/>
      <c r="C75" s="111" t="s">
        <v>587</v>
      </c>
      <c r="D75" s="93"/>
      <c r="E75" s="93"/>
      <c r="F75" s="93"/>
      <c r="G75" s="112">
        <v>1</v>
      </c>
      <c r="H75" s="113" t="s">
        <v>119</v>
      </c>
      <c r="I75" s="58">
        <v>0</v>
      </c>
      <c r="J75" s="112"/>
      <c r="K75" s="59">
        <f t="shared" si="6"/>
        <v>0</v>
      </c>
    </row>
    <row r="76" spans="1:11">
      <c r="A76" s="309"/>
      <c r="B76" s="318"/>
      <c r="C76" s="111" t="s">
        <v>588</v>
      </c>
      <c r="D76" s="93"/>
      <c r="E76" s="93"/>
      <c r="F76" s="93"/>
      <c r="G76" s="112">
        <v>1</v>
      </c>
      <c r="H76" s="113" t="s">
        <v>119</v>
      </c>
      <c r="I76" s="58">
        <v>0</v>
      </c>
      <c r="J76" s="112"/>
      <c r="K76" s="59">
        <f t="shared" si="6"/>
        <v>0</v>
      </c>
    </row>
    <row r="77" spans="1:11">
      <c r="A77" s="309"/>
      <c r="B77" s="318"/>
      <c r="C77" s="111" t="s">
        <v>589</v>
      </c>
      <c r="D77" s="93"/>
      <c r="E77" s="93"/>
      <c r="F77" s="93"/>
      <c r="G77" s="112">
        <v>1</v>
      </c>
      <c r="H77" s="113" t="s">
        <v>119</v>
      </c>
      <c r="I77" s="58">
        <v>0</v>
      </c>
      <c r="J77" s="112"/>
      <c r="K77" s="59">
        <f t="shared" si="6"/>
        <v>0</v>
      </c>
    </row>
    <row r="78" spans="1:11">
      <c r="A78" s="309"/>
      <c r="B78" s="318"/>
      <c r="C78" s="111" t="s">
        <v>590</v>
      </c>
      <c r="D78" s="93"/>
      <c r="E78" s="93"/>
      <c r="F78" s="93"/>
      <c r="G78" s="112">
        <v>1</v>
      </c>
      <c r="H78" s="113" t="s">
        <v>119</v>
      </c>
      <c r="I78" s="58">
        <v>0</v>
      </c>
      <c r="J78" s="112"/>
      <c r="K78" s="59">
        <f t="shared" si="6"/>
        <v>0</v>
      </c>
    </row>
    <row r="79" spans="1:11">
      <c r="A79" s="309"/>
      <c r="B79" s="318"/>
      <c r="C79" s="95" t="s">
        <v>591</v>
      </c>
      <c r="D79" s="93"/>
      <c r="E79" s="93"/>
      <c r="F79" s="93"/>
      <c r="G79" s="112">
        <v>1</v>
      </c>
      <c r="H79" s="113" t="s">
        <v>119</v>
      </c>
      <c r="I79" s="58">
        <v>0</v>
      </c>
      <c r="J79" s="112"/>
      <c r="K79" s="59">
        <f t="shared" si="6"/>
        <v>0</v>
      </c>
    </row>
    <row r="80" spans="1:11">
      <c r="A80" s="309"/>
      <c r="B80" s="318"/>
      <c r="C80" s="277" t="s">
        <v>621</v>
      </c>
      <c r="D80" s="93"/>
      <c r="E80" s="93"/>
      <c r="F80" s="93"/>
      <c r="G80" s="112">
        <v>1</v>
      </c>
      <c r="H80" s="113" t="s">
        <v>119</v>
      </c>
      <c r="I80" s="58">
        <v>0</v>
      </c>
      <c r="J80" s="112"/>
      <c r="K80" s="59">
        <f t="shared" ref="K80:K100" si="7">G80*I80</f>
        <v>0</v>
      </c>
    </row>
    <row r="81" spans="1:11">
      <c r="A81" s="309"/>
      <c r="B81" s="318"/>
      <c r="C81" s="95" t="s">
        <v>622</v>
      </c>
      <c r="D81" s="93"/>
      <c r="E81" s="93"/>
      <c r="F81" s="93"/>
      <c r="G81" s="112">
        <v>1</v>
      </c>
      <c r="H81" s="113" t="s">
        <v>119</v>
      </c>
      <c r="I81" s="58">
        <v>0</v>
      </c>
      <c r="J81" s="112"/>
      <c r="K81" s="59">
        <f t="shared" si="7"/>
        <v>0</v>
      </c>
    </row>
    <row r="82" spans="1:11">
      <c r="A82" s="309"/>
      <c r="B82" s="318"/>
      <c r="C82" s="95" t="s">
        <v>623</v>
      </c>
      <c r="D82" s="93"/>
      <c r="E82" s="93"/>
      <c r="F82" s="93"/>
      <c r="G82" s="112">
        <v>1</v>
      </c>
      <c r="H82" s="113" t="s">
        <v>119</v>
      </c>
      <c r="I82" s="58">
        <v>0</v>
      </c>
      <c r="J82" s="112"/>
      <c r="K82" s="59">
        <f t="shared" si="7"/>
        <v>0</v>
      </c>
    </row>
    <row r="83" spans="1:11">
      <c r="A83" s="309"/>
      <c r="B83" s="318"/>
      <c r="C83" s="95" t="s">
        <v>624</v>
      </c>
      <c r="D83" s="93"/>
      <c r="E83" s="93"/>
      <c r="F83" s="93"/>
      <c r="G83" s="112">
        <v>1</v>
      </c>
      <c r="H83" s="113" t="s">
        <v>119</v>
      </c>
      <c r="I83" s="58">
        <v>0</v>
      </c>
      <c r="J83" s="112"/>
      <c r="K83" s="59">
        <f t="shared" si="7"/>
        <v>0</v>
      </c>
    </row>
    <row r="84" spans="1:11">
      <c r="A84" s="309"/>
      <c r="B84" s="318"/>
      <c r="C84" s="95" t="s">
        <v>625</v>
      </c>
      <c r="D84" s="93"/>
      <c r="E84" s="93"/>
      <c r="F84" s="93"/>
      <c r="G84" s="112">
        <v>1</v>
      </c>
      <c r="H84" s="113" t="s">
        <v>119</v>
      </c>
      <c r="I84" s="58">
        <v>0</v>
      </c>
      <c r="J84" s="112"/>
      <c r="K84" s="59">
        <f t="shared" si="7"/>
        <v>0</v>
      </c>
    </row>
    <row r="85" spans="1:11">
      <c r="A85" s="309"/>
      <c r="B85" s="318"/>
      <c r="C85" s="95" t="s">
        <v>626</v>
      </c>
      <c r="D85" s="93"/>
      <c r="E85" s="93"/>
      <c r="F85" s="93"/>
      <c r="G85" s="112">
        <v>1</v>
      </c>
      <c r="H85" s="113" t="s">
        <v>119</v>
      </c>
      <c r="I85" s="58">
        <v>0</v>
      </c>
      <c r="J85" s="112"/>
      <c r="K85" s="59">
        <f t="shared" si="7"/>
        <v>0</v>
      </c>
    </row>
    <row r="86" spans="1:11">
      <c r="A86" s="309"/>
      <c r="B86" s="318"/>
      <c r="C86" s="95" t="s">
        <v>627</v>
      </c>
      <c r="D86" s="93"/>
      <c r="E86" s="93"/>
      <c r="F86" s="93"/>
      <c r="G86" s="112">
        <v>1</v>
      </c>
      <c r="H86" s="113" t="s">
        <v>119</v>
      </c>
      <c r="I86" s="58">
        <v>0</v>
      </c>
      <c r="J86" s="112"/>
      <c r="K86" s="59">
        <f t="shared" si="7"/>
        <v>0</v>
      </c>
    </row>
    <row r="87" spans="1:11">
      <c r="A87" s="309"/>
      <c r="B87" s="318"/>
      <c r="C87" s="277" t="s">
        <v>628</v>
      </c>
      <c r="D87" s="93"/>
      <c r="E87" s="93"/>
      <c r="F87" s="93"/>
      <c r="G87" s="112">
        <v>1</v>
      </c>
      <c r="H87" s="113" t="s">
        <v>119</v>
      </c>
      <c r="I87" s="58">
        <v>0</v>
      </c>
      <c r="J87" s="112"/>
      <c r="K87" s="59">
        <f t="shared" si="7"/>
        <v>0</v>
      </c>
    </row>
    <row r="88" spans="1:11">
      <c r="A88" s="309"/>
      <c r="B88" s="318"/>
      <c r="C88" s="95" t="s">
        <v>629</v>
      </c>
      <c r="D88" s="93"/>
      <c r="E88" s="93"/>
      <c r="F88" s="93"/>
      <c r="G88" s="112">
        <v>1</v>
      </c>
      <c r="H88" s="113" t="s">
        <v>119</v>
      </c>
      <c r="I88" s="58">
        <v>0</v>
      </c>
      <c r="J88" s="112"/>
      <c r="K88" s="59">
        <f t="shared" si="7"/>
        <v>0</v>
      </c>
    </row>
    <row r="89" spans="1:11">
      <c r="A89" s="309"/>
      <c r="B89" s="318"/>
      <c r="C89" s="95" t="s">
        <v>630</v>
      </c>
      <c r="D89" s="93"/>
      <c r="E89" s="93"/>
      <c r="F89" s="93"/>
      <c r="G89" s="112">
        <v>1</v>
      </c>
      <c r="H89" s="113" t="s">
        <v>119</v>
      </c>
      <c r="I89" s="58">
        <v>0</v>
      </c>
      <c r="J89" s="112"/>
      <c r="K89" s="59">
        <f t="shared" si="7"/>
        <v>0</v>
      </c>
    </row>
    <row r="90" spans="1:11">
      <c r="A90" s="309"/>
      <c r="B90" s="318"/>
      <c r="C90" s="95" t="s">
        <v>631</v>
      </c>
      <c r="D90" s="93"/>
      <c r="E90" s="93"/>
      <c r="F90" s="93"/>
      <c r="G90" s="112">
        <v>1</v>
      </c>
      <c r="H90" s="113" t="s">
        <v>119</v>
      </c>
      <c r="I90" s="58">
        <v>0</v>
      </c>
      <c r="J90" s="112"/>
      <c r="K90" s="59">
        <f t="shared" si="7"/>
        <v>0</v>
      </c>
    </row>
    <row r="91" spans="1:11">
      <c r="A91" s="309"/>
      <c r="B91" s="318"/>
      <c r="C91" s="95" t="s">
        <v>632</v>
      </c>
      <c r="D91" s="93"/>
      <c r="E91" s="93"/>
      <c r="F91" s="93"/>
      <c r="G91" s="112">
        <v>1</v>
      </c>
      <c r="H91" s="113" t="s">
        <v>119</v>
      </c>
      <c r="I91" s="58">
        <v>0</v>
      </c>
      <c r="J91" s="112"/>
      <c r="K91" s="59">
        <f t="shared" si="7"/>
        <v>0</v>
      </c>
    </row>
    <row r="92" spans="1:11">
      <c r="A92" s="309"/>
      <c r="B92" s="318"/>
      <c r="C92" s="95" t="s">
        <v>633</v>
      </c>
      <c r="D92" s="93"/>
      <c r="E92" s="93"/>
      <c r="F92" s="93"/>
      <c r="G92" s="112">
        <v>1</v>
      </c>
      <c r="H92" s="113" t="s">
        <v>119</v>
      </c>
      <c r="I92" s="58">
        <v>0</v>
      </c>
      <c r="J92" s="112"/>
      <c r="K92" s="59">
        <f t="shared" si="7"/>
        <v>0</v>
      </c>
    </row>
    <row r="93" spans="1:11">
      <c r="A93" s="309"/>
      <c r="B93" s="318"/>
      <c r="C93" s="95" t="s">
        <v>634</v>
      </c>
      <c r="D93" s="93"/>
      <c r="E93" s="93"/>
      <c r="F93" s="93"/>
      <c r="G93" s="112">
        <v>1</v>
      </c>
      <c r="H93" s="113" t="s">
        <v>119</v>
      </c>
      <c r="I93" s="58">
        <v>0</v>
      </c>
      <c r="J93" s="112"/>
      <c r="K93" s="59">
        <f t="shared" si="7"/>
        <v>0</v>
      </c>
    </row>
    <row r="94" spans="1:11">
      <c r="A94" s="309"/>
      <c r="B94" s="318"/>
      <c r="C94" s="277" t="s">
        <v>635</v>
      </c>
      <c r="D94" s="93"/>
      <c r="E94" s="93"/>
      <c r="F94" s="93"/>
      <c r="G94" s="112">
        <v>1</v>
      </c>
      <c r="H94" s="113" t="s">
        <v>119</v>
      </c>
      <c r="I94" s="58">
        <v>0</v>
      </c>
      <c r="J94" s="112"/>
      <c r="K94" s="59">
        <f t="shared" si="7"/>
        <v>0</v>
      </c>
    </row>
    <row r="95" spans="1:11">
      <c r="A95" s="309"/>
      <c r="B95" s="318"/>
      <c r="C95" s="95" t="s">
        <v>636</v>
      </c>
      <c r="D95" s="93"/>
      <c r="E95" s="93"/>
      <c r="F95" s="93"/>
      <c r="G95" s="112">
        <v>1</v>
      </c>
      <c r="H95" s="113" t="s">
        <v>119</v>
      </c>
      <c r="I95" s="58">
        <v>0</v>
      </c>
      <c r="J95" s="112"/>
      <c r="K95" s="59">
        <f t="shared" si="7"/>
        <v>0</v>
      </c>
    </row>
    <row r="96" spans="1:11">
      <c r="A96" s="309"/>
      <c r="B96" s="318"/>
      <c r="C96" s="95" t="s">
        <v>637</v>
      </c>
      <c r="D96" s="93"/>
      <c r="E96" s="93"/>
      <c r="F96" s="93"/>
      <c r="G96" s="112">
        <v>1</v>
      </c>
      <c r="H96" s="113" t="s">
        <v>119</v>
      </c>
      <c r="I96" s="58">
        <v>0</v>
      </c>
      <c r="J96" s="112"/>
      <c r="K96" s="59">
        <f t="shared" si="7"/>
        <v>0</v>
      </c>
    </row>
    <row r="97" spans="1:11">
      <c r="A97" s="309"/>
      <c r="B97" s="318"/>
      <c r="C97" s="95" t="s">
        <v>638</v>
      </c>
      <c r="D97" s="93"/>
      <c r="E97" s="93"/>
      <c r="F97" s="93"/>
      <c r="G97" s="112">
        <v>1</v>
      </c>
      <c r="H97" s="113" t="s">
        <v>119</v>
      </c>
      <c r="I97" s="58">
        <v>0</v>
      </c>
      <c r="J97" s="112"/>
      <c r="K97" s="59">
        <f t="shared" si="7"/>
        <v>0</v>
      </c>
    </row>
    <row r="98" spans="1:11">
      <c r="A98" s="309"/>
      <c r="B98" s="318"/>
      <c r="C98" s="95" t="s">
        <v>639</v>
      </c>
      <c r="D98" s="93"/>
      <c r="E98" s="93"/>
      <c r="F98" s="93"/>
      <c r="G98" s="112">
        <v>1</v>
      </c>
      <c r="H98" s="113" t="s">
        <v>119</v>
      </c>
      <c r="I98" s="58">
        <v>0</v>
      </c>
      <c r="J98" s="112"/>
      <c r="K98" s="59">
        <f t="shared" si="7"/>
        <v>0</v>
      </c>
    </row>
    <row r="99" spans="1:11">
      <c r="A99" s="309"/>
      <c r="B99" s="318"/>
      <c r="C99" s="95" t="s">
        <v>640</v>
      </c>
      <c r="D99" s="93"/>
      <c r="E99" s="93"/>
      <c r="F99" s="93"/>
      <c r="G99" s="112">
        <v>1</v>
      </c>
      <c r="H99" s="113" t="s">
        <v>119</v>
      </c>
      <c r="I99" s="58">
        <v>0</v>
      </c>
      <c r="J99" s="112"/>
      <c r="K99" s="59">
        <f t="shared" si="7"/>
        <v>0</v>
      </c>
    </row>
    <row r="100" spans="1:11">
      <c r="A100" s="309"/>
      <c r="B100" s="318"/>
      <c r="C100" s="95" t="s">
        <v>641</v>
      </c>
      <c r="D100" s="93"/>
      <c r="E100" s="93"/>
      <c r="F100" s="93"/>
      <c r="G100" s="112">
        <v>1</v>
      </c>
      <c r="H100" s="113" t="s">
        <v>119</v>
      </c>
      <c r="I100" s="58">
        <v>0</v>
      </c>
      <c r="J100" s="112"/>
      <c r="K100" s="59">
        <f t="shared" si="7"/>
        <v>0</v>
      </c>
    </row>
    <row r="101" spans="1:11" ht="33" customHeight="1">
      <c r="A101" s="309"/>
      <c r="B101" s="318"/>
      <c r="C101" s="270" t="s">
        <v>584</v>
      </c>
      <c r="D101" s="105"/>
      <c r="E101" s="105"/>
      <c r="F101" s="271"/>
      <c r="G101" s="271"/>
      <c r="H101" s="271"/>
      <c r="I101" s="271"/>
      <c r="J101" s="271"/>
      <c r="K101" s="272"/>
    </row>
    <row r="102" spans="1:11" ht="25.5">
      <c r="A102" s="309"/>
      <c r="B102" s="318"/>
      <c r="C102" s="111" t="s">
        <v>27</v>
      </c>
      <c r="D102" s="93"/>
      <c r="E102" s="93"/>
      <c r="F102" s="113" t="s">
        <v>121</v>
      </c>
      <c r="G102" s="112">
        <v>1</v>
      </c>
      <c r="H102" s="113" t="s">
        <v>119</v>
      </c>
      <c r="I102" s="58">
        <v>0</v>
      </c>
      <c r="J102" s="112"/>
      <c r="K102" s="59">
        <f t="shared" si="5"/>
        <v>0</v>
      </c>
    </row>
    <row r="103" spans="1:11" ht="25.5">
      <c r="A103" s="309"/>
      <c r="B103" s="318"/>
      <c r="C103" s="236" t="s">
        <v>393</v>
      </c>
      <c r="D103" s="93"/>
      <c r="E103" s="93"/>
      <c r="F103" s="113" t="s">
        <v>121</v>
      </c>
      <c r="G103" s="112">
        <v>1</v>
      </c>
      <c r="H103" s="113" t="s">
        <v>401</v>
      </c>
      <c r="I103" s="58">
        <v>0</v>
      </c>
      <c r="J103" s="112"/>
      <c r="K103" s="59">
        <f t="shared" si="5"/>
        <v>0</v>
      </c>
    </row>
    <row r="104" spans="1:11" ht="25.5">
      <c r="A104" s="309"/>
      <c r="B104" s="318"/>
      <c r="C104" s="236" t="s">
        <v>469</v>
      </c>
      <c r="D104" s="93"/>
      <c r="E104" s="93"/>
      <c r="F104" s="113" t="s">
        <v>121</v>
      </c>
      <c r="G104" s="112">
        <v>1</v>
      </c>
      <c r="H104" s="113" t="s">
        <v>401</v>
      </c>
      <c r="I104" s="58">
        <v>0</v>
      </c>
      <c r="J104" s="112"/>
      <c r="K104" s="59">
        <f t="shared" si="5"/>
        <v>0</v>
      </c>
    </row>
    <row r="105" spans="1:11" ht="25.5">
      <c r="A105" s="309"/>
      <c r="B105" s="318"/>
      <c r="C105" s="236" t="s">
        <v>394</v>
      </c>
      <c r="D105" s="93"/>
      <c r="E105" s="93"/>
      <c r="F105" s="113" t="s">
        <v>121</v>
      </c>
      <c r="G105" s="112">
        <v>1</v>
      </c>
      <c r="H105" s="113" t="s">
        <v>401</v>
      </c>
      <c r="I105" s="58">
        <v>0</v>
      </c>
      <c r="J105" s="112"/>
      <c r="K105" s="59">
        <f t="shared" si="5"/>
        <v>0</v>
      </c>
    </row>
    <row r="106" spans="1:11" ht="25.5">
      <c r="A106" s="309"/>
      <c r="B106" s="318"/>
      <c r="C106" s="236" t="s">
        <v>396</v>
      </c>
      <c r="D106" s="93"/>
      <c r="E106" s="93"/>
      <c r="F106" s="113" t="s">
        <v>121</v>
      </c>
      <c r="G106" s="112">
        <v>1</v>
      </c>
      <c r="H106" s="113" t="s">
        <v>401</v>
      </c>
      <c r="I106" s="58">
        <v>0</v>
      </c>
      <c r="J106" s="112"/>
      <c r="K106" s="59">
        <f t="shared" si="5"/>
        <v>0</v>
      </c>
    </row>
    <row r="107" spans="1:11" ht="25.5">
      <c r="A107" s="309"/>
      <c r="B107" s="318"/>
      <c r="C107" s="236" t="s">
        <v>397</v>
      </c>
      <c r="D107" s="93"/>
      <c r="E107" s="93"/>
      <c r="F107" s="113" t="s">
        <v>121</v>
      </c>
      <c r="G107" s="112">
        <v>1</v>
      </c>
      <c r="H107" s="113" t="s">
        <v>401</v>
      </c>
      <c r="I107" s="58">
        <v>0</v>
      </c>
      <c r="J107" s="112"/>
      <c r="K107" s="59">
        <f t="shared" si="5"/>
        <v>0</v>
      </c>
    </row>
    <row r="108" spans="1:11" ht="25.5">
      <c r="A108" s="309"/>
      <c r="B108" s="318"/>
      <c r="C108" s="236" t="s">
        <v>565</v>
      </c>
      <c r="D108" s="93"/>
      <c r="E108" s="93"/>
      <c r="F108" s="113" t="s">
        <v>121</v>
      </c>
      <c r="G108" s="112">
        <v>1</v>
      </c>
      <c r="H108" s="113" t="s">
        <v>401</v>
      </c>
      <c r="I108" s="58">
        <v>0</v>
      </c>
      <c r="J108" s="112"/>
      <c r="K108" s="59">
        <f t="shared" si="5"/>
        <v>0</v>
      </c>
    </row>
    <row r="109" spans="1:11" ht="25.5">
      <c r="A109" s="309"/>
      <c r="B109" s="318"/>
      <c r="C109" s="236" t="s">
        <v>461</v>
      </c>
      <c r="D109" s="93"/>
      <c r="E109" s="93"/>
      <c r="F109" s="113" t="s">
        <v>121</v>
      </c>
      <c r="G109" s="112">
        <v>1</v>
      </c>
      <c r="H109" s="113" t="s">
        <v>401</v>
      </c>
      <c r="I109" s="58">
        <v>0</v>
      </c>
      <c r="J109" s="112"/>
      <c r="K109" s="59">
        <f t="shared" si="5"/>
        <v>0</v>
      </c>
    </row>
    <row r="110" spans="1:11" ht="25.5">
      <c r="A110" s="309"/>
      <c r="B110" s="318"/>
      <c r="C110" s="236" t="s">
        <v>462</v>
      </c>
      <c r="D110" s="93"/>
      <c r="E110" s="93"/>
      <c r="F110" s="113" t="s">
        <v>121</v>
      </c>
      <c r="G110" s="112">
        <v>1</v>
      </c>
      <c r="H110" s="113" t="s">
        <v>401</v>
      </c>
      <c r="I110" s="58">
        <v>0</v>
      </c>
      <c r="J110" s="112"/>
      <c r="K110" s="59">
        <f>G110*I110</f>
        <v>0</v>
      </c>
    </row>
    <row r="111" spans="1:11" ht="25.5">
      <c r="A111" s="309"/>
      <c r="B111" s="318"/>
      <c r="C111" s="236" t="s">
        <v>463</v>
      </c>
      <c r="D111" s="93"/>
      <c r="E111" s="93"/>
      <c r="F111" s="113" t="s">
        <v>121</v>
      </c>
      <c r="G111" s="112">
        <v>1</v>
      </c>
      <c r="H111" s="113" t="s">
        <v>401</v>
      </c>
      <c r="I111" s="58">
        <v>0</v>
      </c>
      <c r="J111" s="112"/>
      <c r="K111" s="59">
        <f t="shared" ref="K111" si="8">G111*I111</f>
        <v>0</v>
      </c>
    </row>
    <row r="112" spans="1:11" ht="25.5">
      <c r="A112" s="309"/>
      <c r="B112" s="318"/>
      <c r="C112" s="236" t="s">
        <v>464</v>
      </c>
      <c r="D112" s="93"/>
      <c r="E112" s="93"/>
      <c r="F112" s="113" t="s">
        <v>121</v>
      </c>
      <c r="G112" s="112">
        <v>1</v>
      </c>
      <c r="H112" s="113" t="s">
        <v>401</v>
      </c>
      <c r="I112" s="58">
        <v>0</v>
      </c>
      <c r="J112" s="112"/>
      <c r="K112" s="59">
        <f>G112*I112</f>
        <v>0</v>
      </c>
    </row>
    <row r="113" spans="1:11" ht="25.5">
      <c r="A113" s="309"/>
      <c r="B113" s="318"/>
      <c r="C113" s="236" t="s">
        <v>566</v>
      </c>
      <c r="D113" s="93"/>
      <c r="E113" s="93"/>
      <c r="F113" s="113" t="s">
        <v>121</v>
      </c>
      <c r="G113" s="112">
        <v>1</v>
      </c>
      <c r="H113" s="113" t="s">
        <v>401</v>
      </c>
      <c r="I113" s="58">
        <v>0</v>
      </c>
      <c r="J113" s="112"/>
      <c r="K113" s="59">
        <f t="shared" si="5"/>
        <v>0</v>
      </c>
    </row>
    <row r="114" spans="1:11" ht="25.5">
      <c r="A114" s="309"/>
      <c r="B114" s="318"/>
      <c r="C114" s="236" t="s">
        <v>604</v>
      </c>
      <c r="D114" s="93"/>
      <c r="E114" s="93"/>
      <c r="F114" s="113" t="s">
        <v>121</v>
      </c>
      <c r="G114" s="112">
        <v>1</v>
      </c>
      <c r="H114" s="113" t="s">
        <v>401</v>
      </c>
      <c r="I114" s="58">
        <v>0</v>
      </c>
      <c r="J114" s="112"/>
      <c r="K114" s="59">
        <f t="shared" si="5"/>
        <v>0</v>
      </c>
    </row>
    <row r="115" spans="1:11" ht="25.5">
      <c r="A115" s="309"/>
      <c r="B115" s="318"/>
      <c r="C115" s="236" t="s">
        <v>603</v>
      </c>
      <c r="D115" s="93"/>
      <c r="E115" s="93"/>
      <c r="F115" s="113" t="s">
        <v>121</v>
      </c>
      <c r="G115" s="112">
        <v>1</v>
      </c>
      <c r="H115" s="113" t="s">
        <v>401</v>
      </c>
      <c r="I115" s="58">
        <v>0</v>
      </c>
      <c r="J115" s="112"/>
      <c r="K115" s="59">
        <f t="shared" si="5"/>
        <v>0</v>
      </c>
    </row>
    <row r="116" spans="1:11" ht="25.5">
      <c r="A116" s="309"/>
      <c r="B116" s="318"/>
      <c r="C116" s="236" t="s">
        <v>395</v>
      </c>
      <c r="D116" s="93"/>
      <c r="E116" s="93"/>
      <c r="F116" s="113" t="s">
        <v>121</v>
      </c>
      <c r="G116" s="112">
        <v>1</v>
      </c>
      <c r="H116" s="113" t="s">
        <v>401</v>
      </c>
      <c r="I116" s="58">
        <v>0</v>
      </c>
      <c r="J116" s="112"/>
      <c r="K116" s="59">
        <f t="shared" si="5"/>
        <v>0</v>
      </c>
    </row>
    <row r="117" spans="1:11">
      <c r="A117" s="309"/>
      <c r="B117" s="318"/>
      <c r="C117" s="115" t="s">
        <v>512</v>
      </c>
      <c r="D117" s="105"/>
      <c r="E117" s="105"/>
      <c r="F117" s="105"/>
      <c r="G117" s="105"/>
      <c r="H117" s="105"/>
      <c r="I117" s="105"/>
      <c r="J117" s="105"/>
      <c r="K117" s="106"/>
    </row>
    <row r="118" spans="1:11" ht="34.5" customHeight="1">
      <c r="A118" s="309"/>
      <c r="B118" s="318"/>
      <c r="C118" s="236" t="s">
        <v>605</v>
      </c>
      <c r="D118" s="93"/>
      <c r="E118" s="93"/>
      <c r="F118" s="113" t="s">
        <v>121</v>
      </c>
      <c r="G118" s="112">
        <v>1</v>
      </c>
      <c r="H118" s="113" t="s">
        <v>119</v>
      </c>
      <c r="I118" s="58">
        <v>0</v>
      </c>
      <c r="J118" s="112"/>
      <c r="K118" s="59">
        <f t="shared" si="5"/>
        <v>0</v>
      </c>
    </row>
    <row r="119" spans="1:11" ht="34.5" customHeight="1">
      <c r="A119" s="309"/>
      <c r="B119" s="318"/>
      <c r="C119" s="236" t="s">
        <v>513</v>
      </c>
      <c r="D119" s="93"/>
      <c r="E119" s="93"/>
      <c r="F119" s="113" t="s">
        <v>121</v>
      </c>
      <c r="G119" s="112">
        <v>1</v>
      </c>
      <c r="H119" s="113" t="s">
        <v>119</v>
      </c>
      <c r="I119" s="58">
        <v>0</v>
      </c>
      <c r="J119" s="112"/>
      <c r="K119" s="59">
        <f t="shared" ref="K119:K121" si="9">G119*I119</f>
        <v>0</v>
      </c>
    </row>
    <row r="120" spans="1:11" ht="34.5" customHeight="1">
      <c r="A120" s="309"/>
      <c r="B120" s="318"/>
      <c r="C120" s="236" t="s">
        <v>514</v>
      </c>
      <c r="D120" s="93"/>
      <c r="E120" s="93"/>
      <c r="F120" s="113" t="s">
        <v>121</v>
      </c>
      <c r="G120" s="112">
        <v>1</v>
      </c>
      <c r="H120" s="113" t="s">
        <v>119</v>
      </c>
      <c r="I120" s="58">
        <v>0</v>
      </c>
      <c r="J120" s="112"/>
      <c r="K120" s="59">
        <f t="shared" si="9"/>
        <v>0</v>
      </c>
    </row>
    <row r="121" spans="1:11" ht="34.5" customHeight="1">
      <c r="A121" s="309"/>
      <c r="B121" s="318"/>
      <c r="C121" s="236" t="s">
        <v>515</v>
      </c>
      <c r="D121" s="93"/>
      <c r="E121" s="93"/>
      <c r="F121" s="113" t="s">
        <v>121</v>
      </c>
      <c r="G121" s="112">
        <v>1</v>
      </c>
      <c r="H121" s="113" t="s">
        <v>119</v>
      </c>
      <c r="I121" s="58">
        <v>0</v>
      </c>
      <c r="J121" s="112"/>
      <c r="K121" s="59">
        <f t="shared" si="9"/>
        <v>0</v>
      </c>
    </row>
    <row r="122" spans="1:11" ht="34.5" customHeight="1">
      <c r="A122" s="309"/>
      <c r="B122" s="318"/>
      <c r="C122" s="236" t="s">
        <v>595</v>
      </c>
      <c r="D122" s="93"/>
      <c r="E122" s="93"/>
      <c r="F122" s="113" t="s">
        <v>121</v>
      </c>
      <c r="G122" s="112">
        <v>1</v>
      </c>
      <c r="H122" s="113" t="s">
        <v>119</v>
      </c>
      <c r="I122" s="58">
        <v>0</v>
      </c>
      <c r="J122" s="112"/>
      <c r="K122" s="59">
        <f t="shared" ref="K122" si="10">G122*I122</f>
        <v>0</v>
      </c>
    </row>
    <row r="123" spans="1:11" ht="25.5">
      <c r="A123" s="309"/>
      <c r="B123" s="318"/>
      <c r="C123" s="115" t="s">
        <v>473</v>
      </c>
      <c r="D123" s="105"/>
      <c r="E123" s="105"/>
      <c r="F123" s="105"/>
      <c r="G123" s="105"/>
      <c r="H123" s="105"/>
      <c r="I123" s="105"/>
      <c r="J123" s="105"/>
      <c r="K123" s="106"/>
    </row>
    <row r="124" spans="1:11" s="55" customFormat="1">
      <c r="A124" s="309"/>
      <c r="B124" s="318"/>
      <c r="C124" s="18" t="s">
        <v>35</v>
      </c>
      <c r="D124" s="93"/>
      <c r="E124" s="93"/>
      <c r="F124" s="93"/>
      <c r="G124" s="103">
        <v>1</v>
      </c>
      <c r="H124" s="113" t="s">
        <v>120</v>
      </c>
      <c r="I124" s="58">
        <v>0</v>
      </c>
      <c r="J124" s="96"/>
      <c r="K124" s="61">
        <f t="shared" si="5"/>
        <v>0</v>
      </c>
    </row>
    <row r="125" spans="1:11" s="55" customFormat="1" ht="25.5">
      <c r="A125" s="309"/>
      <c r="B125" s="318"/>
      <c r="C125" s="115" t="s">
        <v>137</v>
      </c>
      <c r="D125" s="105"/>
      <c r="E125" s="105"/>
      <c r="F125" s="116"/>
      <c r="G125" s="105"/>
      <c r="H125" s="105"/>
      <c r="I125" s="105"/>
      <c r="J125" s="105"/>
      <c r="K125" s="106"/>
    </row>
    <row r="126" spans="1:11" s="55" customFormat="1">
      <c r="A126" s="319"/>
      <c r="B126" s="320"/>
      <c r="C126" s="18" t="s">
        <v>35</v>
      </c>
      <c r="D126" s="93"/>
      <c r="E126" s="93"/>
      <c r="F126" s="93"/>
      <c r="G126" s="54">
        <v>1</v>
      </c>
      <c r="H126" s="22" t="s">
        <v>120</v>
      </c>
      <c r="I126" s="58">
        <v>0</v>
      </c>
      <c r="J126" s="96"/>
      <c r="K126" s="21">
        <f t="shared" si="5"/>
        <v>0</v>
      </c>
    </row>
    <row r="128" spans="1:11">
      <c r="C128" s="2" t="s">
        <v>154</v>
      </c>
    </row>
    <row r="129" spans="3:3">
      <c r="C129" s="2"/>
    </row>
    <row r="130" spans="3:3">
      <c r="C130" s="2" t="s">
        <v>19</v>
      </c>
    </row>
  </sheetData>
  <mergeCells count="14">
    <mergeCell ref="A13:A46"/>
    <mergeCell ref="B13:B45"/>
    <mergeCell ref="H15:H44"/>
    <mergeCell ref="D45:J45"/>
    <mergeCell ref="A48:B126"/>
    <mergeCell ref="D49:G49"/>
    <mergeCell ref="D55:G55"/>
    <mergeCell ref="D61:G61"/>
    <mergeCell ref="C11:J11"/>
    <mergeCell ref="G1:I1"/>
    <mergeCell ref="A2:K2"/>
    <mergeCell ref="C3:D3"/>
    <mergeCell ref="A4:K5"/>
    <mergeCell ref="C10:J10"/>
  </mergeCells>
  <phoneticPr fontId="74" type="noConversion"/>
  <dataValidations disablePrompts="1" count="1">
    <dataValidation type="custom" allowBlank="1" showInputMessage="1" showErrorMessage="1" sqref="L2:GT2" xr:uid="{00000000-0002-0000-0200-000000000000}"/>
  </dataValidations>
  <pageMargins left="0.7" right="0.7" top="0.75" bottom="0.75" header="0.3" footer="0.3"/>
  <pageSetup paperSize="8" scale="8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811"/>
  <sheetViews>
    <sheetView topLeftCell="A6" zoomScale="110" zoomScaleNormal="110" workbookViewId="0">
      <selection activeCell="C7" sqref="C7"/>
    </sheetView>
  </sheetViews>
  <sheetFormatPr baseColWidth="10" defaultColWidth="11.42578125" defaultRowHeight="12.75"/>
  <cols>
    <col min="1" max="1" width="18" style="2" customWidth="1"/>
    <col min="2" max="2" width="82.5703125" style="2" customWidth="1"/>
    <col min="3" max="3" width="54" style="2" customWidth="1"/>
    <col min="4" max="4" width="70.5703125" style="2" customWidth="1"/>
    <col min="5" max="5" width="13.5703125" style="139" customWidth="1"/>
    <col min="6" max="63" width="11.42578125" style="5"/>
    <col min="64" max="16384" width="11.42578125" style="2"/>
  </cols>
  <sheetData>
    <row r="1" spans="1:5" ht="94.5" customHeight="1">
      <c r="D1" s="8" t="s">
        <v>6</v>
      </c>
      <c r="E1" s="132"/>
    </row>
    <row r="2" spans="1:5" ht="38.25" customHeight="1">
      <c r="D2" s="155" t="s">
        <v>240</v>
      </c>
      <c r="E2" s="133"/>
    </row>
    <row r="3" spans="1:5" ht="141.75" customHeight="1">
      <c r="A3" s="288" t="s">
        <v>192</v>
      </c>
      <c r="B3" s="288"/>
      <c r="C3" s="288"/>
      <c r="D3" s="288"/>
      <c r="E3" s="166"/>
    </row>
    <row r="4" spans="1:5" ht="52.5" customHeight="1">
      <c r="A4" s="182"/>
      <c r="B4" s="182"/>
      <c r="C4" s="182" t="s">
        <v>272</v>
      </c>
      <c r="D4" s="182"/>
      <c r="E4" s="182"/>
    </row>
    <row r="5" spans="1:5">
      <c r="A5" s="239" t="s">
        <v>38</v>
      </c>
      <c r="B5" s="240"/>
      <c r="C5" s="241"/>
      <c r="D5" s="242" t="s">
        <v>149</v>
      </c>
      <c r="E5" s="243"/>
    </row>
    <row r="6" spans="1:5">
      <c r="A6" s="244" t="s">
        <v>39</v>
      </c>
      <c r="B6" s="245"/>
      <c r="C6" s="246"/>
      <c r="D6" s="247" t="s">
        <v>152</v>
      </c>
      <c r="E6" s="243"/>
    </row>
    <row r="7" spans="1:5">
      <c r="A7" s="244" t="s">
        <v>151</v>
      </c>
      <c r="B7" s="245"/>
      <c r="C7" s="246"/>
      <c r="D7" s="248" t="s">
        <v>153</v>
      </c>
      <c r="E7" s="243"/>
    </row>
    <row r="8" spans="1:5" s="5" customFormat="1" ht="52.5" customHeight="1">
      <c r="A8" s="324" t="s">
        <v>172</v>
      </c>
      <c r="B8" s="325"/>
      <c r="C8" s="326"/>
      <c r="D8" s="245"/>
      <c r="E8" s="243"/>
    </row>
    <row r="9" spans="1:5" s="5" customFormat="1" ht="63">
      <c r="A9" s="249"/>
      <c r="B9" s="249"/>
      <c r="C9" s="250" t="s">
        <v>131</v>
      </c>
      <c r="D9" s="251" t="s">
        <v>132</v>
      </c>
      <c r="E9" s="252" t="s">
        <v>37</v>
      </c>
    </row>
    <row r="10" spans="1:5" s="5" customFormat="1" ht="18.75" customHeight="1">
      <c r="A10" s="253" t="s">
        <v>11</v>
      </c>
      <c r="B10" s="254" t="s">
        <v>12</v>
      </c>
      <c r="C10" s="291"/>
      <c r="D10" s="255"/>
      <c r="E10" s="290"/>
    </row>
    <row r="11" spans="1:5" s="5" customFormat="1">
      <c r="A11" s="297" t="s">
        <v>35</v>
      </c>
      <c r="B11" s="144" t="s">
        <v>20</v>
      </c>
      <c r="C11" s="291"/>
      <c r="D11" s="255"/>
      <c r="E11" s="290"/>
    </row>
    <row r="12" spans="1:5" s="5" customFormat="1">
      <c r="A12" s="297"/>
      <c r="B12" s="145" t="s">
        <v>21</v>
      </c>
      <c r="C12" s="291"/>
      <c r="D12" s="255"/>
      <c r="E12" s="290"/>
    </row>
    <row r="13" spans="1:5" s="5" customFormat="1">
      <c r="A13" s="297"/>
      <c r="B13" s="145" t="s">
        <v>13</v>
      </c>
      <c r="C13" s="291"/>
      <c r="D13" s="255"/>
      <c r="E13" s="290"/>
    </row>
    <row r="14" spans="1:5" s="5" customFormat="1">
      <c r="A14" s="297"/>
      <c r="B14" s="145" t="s">
        <v>22</v>
      </c>
      <c r="C14" s="291"/>
      <c r="D14" s="255"/>
      <c r="E14" s="290"/>
    </row>
    <row r="15" spans="1:5" s="5" customFormat="1">
      <c r="A15" s="297"/>
      <c r="B15" s="145" t="s">
        <v>186</v>
      </c>
      <c r="C15" s="291"/>
      <c r="D15" s="255"/>
      <c r="E15" s="290"/>
    </row>
    <row r="16" spans="1:5">
      <c r="A16" s="297"/>
      <c r="B16" s="146" t="s">
        <v>14</v>
      </c>
      <c r="C16" s="291"/>
      <c r="D16" s="255"/>
      <c r="E16" s="290"/>
    </row>
    <row r="17" spans="1:63">
      <c r="A17" s="297"/>
      <c r="B17" s="146" t="s">
        <v>23</v>
      </c>
      <c r="C17" s="291"/>
      <c r="D17" s="255"/>
      <c r="E17" s="290"/>
    </row>
    <row r="18" spans="1:63" ht="51">
      <c r="A18" s="297"/>
      <c r="B18" s="147" t="s">
        <v>24</v>
      </c>
      <c r="C18" s="291"/>
      <c r="D18" s="255"/>
      <c r="E18" s="290"/>
    </row>
    <row r="19" spans="1:63">
      <c r="A19" s="297"/>
      <c r="B19" s="148" t="s">
        <v>270</v>
      </c>
      <c r="C19" s="291"/>
      <c r="D19" s="256"/>
      <c r="E19" s="290"/>
    </row>
    <row r="20" spans="1:63">
      <c r="A20" s="297"/>
      <c r="B20" s="148" t="s">
        <v>129</v>
      </c>
      <c r="C20" s="291"/>
      <c r="D20" s="256"/>
      <c r="E20" s="290"/>
    </row>
    <row r="21" spans="1:63">
      <c r="A21" s="297"/>
      <c r="B21" s="148" t="s">
        <v>130</v>
      </c>
      <c r="C21" s="291"/>
      <c r="D21" s="256"/>
      <c r="E21" s="290"/>
    </row>
    <row r="22" spans="1:63">
      <c r="A22" s="297"/>
      <c r="B22" s="146" t="s">
        <v>25</v>
      </c>
      <c r="C22" s="291"/>
      <c r="D22" s="255"/>
      <c r="E22" s="290"/>
    </row>
    <row r="23" spans="1:63">
      <c r="A23" s="297"/>
      <c r="B23" s="146" t="s">
        <v>26</v>
      </c>
      <c r="C23" s="291"/>
      <c r="D23" s="255"/>
      <c r="E23" s="290"/>
    </row>
    <row r="24" spans="1:63" ht="99" customHeight="1">
      <c r="A24" s="322" t="s">
        <v>601</v>
      </c>
      <c r="B24" s="323"/>
      <c r="C24" s="323"/>
      <c r="D24" s="323"/>
      <c r="E24" s="323"/>
    </row>
    <row r="25" spans="1:63" s="35" customFormat="1" ht="21.75" customHeight="1">
      <c r="A25" s="253" t="s">
        <v>0</v>
      </c>
      <c r="B25" s="254" t="s">
        <v>58</v>
      </c>
      <c r="C25" s="257"/>
      <c r="D25" s="258"/>
      <c r="E25" s="259"/>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row>
    <row r="26" spans="1:63" ht="25.5">
      <c r="A26" s="260" t="s">
        <v>7</v>
      </c>
      <c r="B26" s="130" t="s">
        <v>399</v>
      </c>
      <c r="C26" s="237"/>
      <c r="D26" s="194"/>
      <c r="E26" s="150"/>
    </row>
    <row r="27" spans="1:63" ht="25.5">
      <c r="A27" s="261" t="s">
        <v>47</v>
      </c>
      <c r="B27" s="231" t="s">
        <v>273</v>
      </c>
      <c r="C27" s="262" t="s">
        <v>233</v>
      </c>
      <c r="D27" s="183"/>
      <c r="E27" s="135">
        <v>1</v>
      </c>
    </row>
    <row r="28" spans="1:63" ht="170.25" customHeight="1">
      <c r="A28" s="261" t="s">
        <v>48</v>
      </c>
      <c r="B28" s="183" t="s">
        <v>426</v>
      </c>
      <c r="C28" s="262" t="s">
        <v>233</v>
      </c>
      <c r="D28" s="183"/>
      <c r="E28" s="135">
        <v>1</v>
      </c>
    </row>
    <row r="29" spans="1:63">
      <c r="A29" s="1" t="s">
        <v>8</v>
      </c>
      <c r="B29" s="36" t="s">
        <v>281</v>
      </c>
      <c r="C29" s="32"/>
      <c r="D29" s="196"/>
      <c r="E29" s="196"/>
    </row>
    <row r="30" spans="1:63" ht="25.5">
      <c r="A30" s="7" t="s">
        <v>9</v>
      </c>
      <c r="B30" s="183" t="s">
        <v>276</v>
      </c>
      <c r="C30" s="160" t="s">
        <v>233</v>
      </c>
      <c r="D30" s="231"/>
      <c r="E30" s="135">
        <v>1</v>
      </c>
    </row>
    <row r="31" spans="1:63" s="5" customFormat="1" ht="38.25">
      <c r="A31" s="7" t="s">
        <v>10</v>
      </c>
      <c r="B31" s="231" t="s">
        <v>522</v>
      </c>
      <c r="C31" s="160" t="s">
        <v>523</v>
      </c>
      <c r="D31" s="183"/>
      <c r="E31" s="135">
        <v>1</v>
      </c>
    </row>
    <row r="32" spans="1:63" s="5" customFormat="1" ht="38.25">
      <c r="A32" s="7" t="s">
        <v>288</v>
      </c>
      <c r="B32" s="231" t="s">
        <v>529</v>
      </c>
      <c r="C32" s="160" t="s">
        <v>524</v>
      </c>
      <c r="D32" s="183"/>
      <c r="E32" s="135">
        <v>2</v>
      </c>
    </row>
    <row r="33" spans="1:5" s="5" customFormat="1" ht="38.25">
      <c r="A33" s="7" t="s">
        <v>289</v>
      </c>
      <c r="B33" s="183" t="s">
        <v>386</v>
      </c>
      <c r="C33" s="160" t="s">
        <v>233</v>
      </c>
      <c r="D33" s="183"/>
      <c r="E33" s="135">
        <v>1</v>
      </c>
    </row>
    <row r="34" spans="1:5" s="5" customFormat="1" ht="25.5">
      <c r="A34" s="7" t="s">
        <v>290</v>
      </c>
      <c r="B34" s="183" t="s">
        <v>496</v>
      </c>
      <c r="C34" s="160" t="s">
        <v>495</v>
      </c>
      <c r="D34" s="231"/>
      <c r="E34" s="135">
        <v>1</v>
      </c>
    </row>
    <row r="35" spans="1:5" s="5" customFormat="1" ht="51">
      <c r="A35" s="7" t="s">
        <v>291</v>
      </c>
      <c r="B35" s="231" t="s">
        <v>526</v>
      </c>
      <c r="C35" s="160" t="s">
        <v>523</v>
      </c>
      <c r="D35" s="231"/>
      <c r="E35" s="135">
        <v>1</v>
      </c>
    </row>
    <row r="36" spans="1:5" s="5" customFormat="1" ht="38.25">
      <c r="A36" s="7" t="s">
        <v>292</v>
      </c>
      <c r="B36" s="231" t="s">
        <v>528</v>
      </c>
      <c r="C36" s="160" t="s">
        <v>525</v>
      </c>
      <c r="D36" s="231"/>
      <c r="E36" s="135">
        <v>2</v>
      </c>
    </row>
    <row r="37" spans="1:5" s="5" customFormat="1" ht="55.5" customHeight="1">
      <c r="A37" s="7" t="s">
        <v>293</v>
      </c>
      <c r="B37" s="183" t="s">
        <v>241</v>
      </c>
      <c r="C37" s="160" t="s">
        <v>233</v>
      </c>
      <c r="D37" s="231"/>
      <c r="E37" s="135">
        <v>1</v>
      </c>
    </row>
    <row r="38" spans="1:5" s="5" customFormat="1">
      <c r="A38" s="7" t="s">
        <v>294</v>
      </c>
      <c r="B38" s="183" t="s">
        <v>242</v>
      </c>
      <c r="C38" s="160" t="s">
        <v>233</v>
      </c>
      <c r="D38" s="183"/>
      <c r="E38" s="135">
        <v>1</v>
      </c>
    </row>
    <row r="39" spans="1:5" s="5" customFormat="1" ht="26.25" customHeight="1">
      <c r="A39" s="7" t="s">
        <v>295</v>
      </c>
      <c r="B39" s="231" t="s">
        <v>527</v>
      </c>
      <c r="C39" s="201" t="s">
        <v>523</v>
      </c>
      <c r="D39" s="183"/>
      <c r="E39" s="135">
        <v>1</v>
      </c>
    </row>
    <row r="40" spans="1:5" s="5" customFormat="1" ht="76.5">
      <c r="A40" s="7" t="s">
        <v>296</v>
      </c>
      <c r="B40" s="231" t="s">
        <v>530</v>
      </c>
      <c r="C40" s="201" t="s">
        <v>531</v>
      </c>
      <c r="D40" s="183"/>
      <c r="E40" s="135">
        <v>2</v>
      </c>
    </row>
    <row r="41" spans="1:5" s="5" customFormat="1" ht="38.25">
      <c r="A41" s="7" t="s">
        <v>297</v>
      </c>
      <c r="B41" s="231" t="s">
        <v>279</v>
      </c>
      <c r="C41" s="201" t="s">
        <v>233</v>
      </c>
      <c r="D41" s="183"/>
      <c r="E41" s="135">
        <v>1</v>
      </c>
    </row>
    <row r="42" spans="1:5" s="5" customFormat="1">
      <c r="A42" s="7" t="s">
        <v>298</v>
      </c>
      <c r="B42" s="183" t="s">
        <v>387</v>
      </c>
      <c r="C42" s="160" t="s">
        <v>233</v>
      </c>
      <c r="D42" s="183"/>
      <c r="E42" s="135">
        <v>2</v>
      </c>
    </row>
    <row r="43" spans="1:5" s="5" customFormat="1" ht="26.25" customHeight="1">
      <c r="A43" s="7" t="s">
        <v>299</v>
      </c>
      <c r="B43" s="231" t="s">
        <v>532</v>
      </c>
      <c r="C43" s="201" t="s">
        <v>495</v>
      </c>
      <c r="D43" s="183"/>
      <c r="E43" s="135">
        <v>1</v>
      </c>
    </row>
    <row r="44" spans="1:5" s="5" customFormat="1" ht="76.5">
      <c r="A44" s="7" t="s">
        <v>300</v>
      </c>
      <c r="B44" s="231" t="s">
        <v>533</v>
      </c>
      <c r="C44" s="201" t="s">
        <v>534</v>
      </c>
      <c r="D44" s="183"/>
      <c r="E44" s="135">
        <v>2</v>
      </c>
    </row>
    <row r="45" spans="1:5" s="5" customFormat="1" ht="38.25">
      <c r="A45" s="7" t="s">
        <v>301</v>
      </c>
      <c r="B45" s="183" t="s">
        <v>535</v>
      </c>
      <c r="C45" s="160" t="s">
        <v>523</v>
      </c>
      <c r="D45" s="183"/>
      <c r="E45" s="135">
        <v>1</v>
      </c>
    </row>
    <row r="46" spans="1:5" s="5" customFormat="1" ht="69.75" customHeight="1">
      <c r="A46" s="7" t="s">
        <v>302</v>
      </c>
      <c r="B46" s="183" t="s">
        <v>536</v>
      </c>
      <c r="C46" s="160" t="s">
        <v>537</v>
      </c>
      <c r="D46" s="183"/>
      <c r="E46" s="135">
        <v>2</v>
      </c>
    </row>
    <row r="47" spans="1:5" s="5" customFormat="1" ht="25.5">
      <c r="A47" s="7" t="s">
        <v>303</v>
      </c>
      <c r="B47" s="183" t="s">
        <v>427</v>
      </c>
      <c r="C47" s="160" t="s">
        <v>233</v>
      </c>
      <c r="D47" s="183"/>
      <c r="E47" s="135">
        <v>2</v>
      </c>
    </row>
    <row r="48" spans="1:5" s="5" customFormat="1">
      <c r="A48" s="7" t="s">
        <v>304</v>
      </c>
      <c r="B48" s="183" t="s">
        <v>277</v>
      </c>
      <c r="C48" s="160" t="s">
        <v>233</v>
      </c>
      <c r="D48" s="183"/>
      <c r="E48" s="135">
        <v>1</v>
      </c>
    </row>
    <row r="49" spans="1:63" s="5" customFormat="1" ht="114.75">
      <c r="A49" s="7" t="s">
        <v>305</v>
      </c>
      <c r="B49" s="183" t="s">
        <v>474</v>
      </c>
      <c r="C49" s="160" t="s">
        <v>326</v>
      </c>
      <c r="D49" s="183"/>
      <c r="E49" s="135">
        <v>2</v>
      </c>
    </row>
    <row r="50" spans="1:63" s="5" customFormat="1" ht="38.25">
      <c r="A50" s="7" t="s">
        <v>306</v>
      </c>
      <c r="B50" s="183" t="s">
        <v>538</v>
      </c>
      <c r="C50" s="160" t="s">
        <v>237</v>
      </c>
      <c r="D50" s="183"/>
      <c r="E50" s="135">
        <v>1</v>
      </c>
    </row>
    <row r="51" spans="1:63" ht="76.5">
      <c r="A51" s="7" t="s">
        <v>307</v>
      </c>
      <c r="B51" s="183" t="s">
        <v>539</v>
      </c>
      <c r="C51" s="160" t="s">
        <v>542</v>
      </c>
      <c r="D51" s="183"/>
      <c r="E51" s="135">
        <v>2</v>
      </c>
    </row>
    <row r="52" spans="1:63" ht="51">
      <c r="A52" s="7" t="s">
        <v>308</v>
      </c>
      <c r="B52" s="183" t="s">
        <v>278</v>
      </c>
      <c r="C52" s="160" t="s">
        <v>327</v>
      </c>
      <c r="D52" s="183"/>
      <c r="E52" s="135">
        <v>2</v>
      </c>
    </row>
    <row r="53" spans="1:63" ht="69" customHeight="1">
      <c r="A53" s="7" t="s">
        <v>309</v>
      </c>
      <c r="B53" s="231" t="s">
        <v>411</v>
      </c>
      <c r="C53" s="160" t="s">
        <v>239</v>
      </c>
      <c r="D53" s="183"/>
      <c r="E53" s="135">
        <v>1</v>
      </c>
    </row>
    <row r="54" spans="1:63" s="35" customFormat="1" ht="38.25">
      <c r="A54" s="7" t="s">
        <v>310</v>
      </c>
      <c r="B54" s="157" t="s">
        <v>540</v>
      </c>
      <c r="C54" s="160" t="s">
        <v>239</v>
      </c>
      <c r="D54" s="183"/>
      <c r="E54" s="135">
        <v>1</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row>
    <row r="55" spans="1:63" ht="76.5">
      <c r="A55" s="7" t="s">
        <v>311</v>
      </c>
      <c r="B55" s="157" t="s">
        <v>541</v>
      </c>
      <c r="C55" s="160" t="s">
        <v>543</v>
      </c>
      <c r="D55" s="183"/>
      <c r="E55" s="135">
        <v>2</v>
      </c>
    </row>
    <row r="56" spans="1:63" ht="38.25">
      <c r="A56" s="7" t="s">
        <v>312</v>
      </c>
      <c r="B56" s="232" t="s">
        <v>497</v>
      </c>
      <c r="C56" s="160" t="s">
        <v>239</v>
      </c>
      <c r="D56" s="183"/>
      <c r="E56" s="135">
        <v>1</v>
      </c>
    </row>
    <row r="57" spans="1:63" ht="38.25">
      <c r="A57" s="7" t="s">
        <v>313</v>
      </c>
      <c r="B57" s="266" t="s">
        <v>425</v>
      </c>
      <c r="C57" s="160" t="s">
        <v>498</v>
      </c>
      <c r="D57" s="183"/>
      <c r="E57" s="135">
        <v>1</v>
      </c>
    </row>
    <row r="58" spans="1:63" ht="102">
      <c r="A58" s="7" t="s">
        <v>314</v>
      </c>
      <c r="B58" s="185" t="s">
        <v>521</v>
      </c>
      <c r="C58" s="160" t="s">
        <v>328</v>
      </c>
      <c r="D58" s="183"/>
      <c r="E58" s="135">
        <v>1</v>
      </c>
    </row>
    <row r="59" spans="1:63" ht="25.5">
      <c r="A59" s="7" t="s">
        <v>315</v>
      </c>
      <c r="B59" s="185" t="s">
        <v>428</v>
      </c>
      <c r="C59" s="160" t="s">
        <v>233</v>
      </c>
      <c r="D59" s="183"/>
      <c r="E59" s="135">
        <v>1</v>
      </c>
    </row>
    <row r="60" spans="1:63" s="35" customFormat="1" ht="204">
      <c r="A60" s="7" t="s">
        <v>316</v>
      </c>
      <c r="B60" s="185" t="s">
        <v>491</v>
      </c>
      <c r="C60" s="160" t="s">
        <v>457</v>
      </c>
      <c r="D60" s="183"/>
      <c r="E60" s="135">
        <v>1</v>
      </c>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c r="BG60" s="34"/>
      <c r="BH60" s="34"/>
      <c r="BI60" s="34"/>
      <c r="BJ60" s="34"/>
      <c r="BK60" s="34"/>
    </row>
    <row r="61" spans="1:63" ht="178.5">
      <c r="A61" s="7" t="s">
        <v>317</v>
      </c>
      <c r="B61" s="185" t="s">
        <v>480</v>
      </c>
      <c r="C61" s="160" t="s">
        <v>547</v>
      </c>
      <c r="D61" s="183"/>
      <c r="E61" s="135">
        <v>1</v>
      </c>
    </row>
    <row r="62" spans="1:63" ht="25.5">
      <c r="A62" s="7" t="s">
        <v>318</v>
      </c>
      <c r="B62" s="185" t="s">
        <v>481</v>
      </c>
      <c r="C62" s="160" t="s">
        <v>239</v>
      </c>
      <c r="D62" s="183"/>
      <c r="E62" s="135">
        <v>2</v>
      </c>
    </row>
    <row r="63" spans="1:63" ht="38.25">
      <c r="A63" s="7" t="s">
        <v>319</v>
      </c>
      <c r="B63" s="184" t="s">
        <v>434</v>
      </c>
      <c r="C63" s="160" t="s">
        <v>239</v>
      </c>
      <c r="D63" s="183"/>
      <c r="E63" s="135">
        <v>2</v>
      </c>
    </row>
    <row r="64" spans="1:63" ht="38.25">
      <c r="A64" s="7" t="s">
        <v>320</v>
      </c>
      <c r="B64" s="185" t="s">
        <v>429</v>
      </c>
      <c r="C64" s="160" t="s">
        <v>239</v>
      </c>
      <c r="D64" s="183"/>
      <c r="E64" s="135">
        <v>1</v>
      </c>
    </row>
    <row r="65" spans="1:63" s="35" customFormat="1" ht="25.5">
      <c r="A65" s="7" t="s">
        <v>321</v>
      </c>
      <c r="B65" s="185" t="s">
        <v>499</v>
      </c>
      <c r="C65" s="160" t="s">
        <v>239</v>
      </c>
      <c r="D65" s="183"/>
      <c r="E65" s="135">
        <v>1</v>
      </c>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34"/>
      <c r="AS65" s="34"/>
      <c r="AT65" s="34"/>
      <c r="AU65" s="34"/>
      <c r="AV65" s="34"/>
      <c r="AW65" s="34"/>
      <c r="AX65" s="34"/>
      <c r="AY65" s="34"/>
      <c r="AZ65" s="34"/>
      <c r="BA65" s="34"/>
      <c r="BB65" s="34"/>
      <c r="BC65" s="34"/>
      <c r="BD65" s="34"/>
      <c r="BE65" s="34"/>
      <c r="BF65" s="34"/>
      <c r="BG65" s="34"/>
      <c r="BH65" s="34"/>
      <c r="BI65" s="34"/>
      <c r="BJ65" s="34"/>
      <c r="BK65" s="34"/>
    </row>
    <row r="66" spans="1:63" s="27" customFormat="1" ht="51">
      <c r="A66" s="7" t="s">
        <v>322</v>
      </c>
      <c r="B66" s="185" t="s">
        <v>482</v>
      </c>
      <c r="C66" s="160" t="s">
        <v>458</v>
      </c>
      <c r="D66" s="183"/>
      <c r="E66" s="135">
        <v>1</v>
      </c>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row>
    <row r="67" spans="1:63" ht="357">
      <c r="A67" s="7" t="s">
        <v>323</v>
      </c>
      <c r="B67" s="183" t="s">
        <v>500</v>
      </c>
      <c r="C67" s="160" t="s">
        <v>546</v>
      </c>
      <c r="D67" s="183"/>
      <c r="E67" s="135">
        <v>1</v>
      </c>
    </row>
    <row r="68" spans="1:63" ht="38.25">
      <c r="A68" s="7" t="s">
        <v>324</v>
      </c>
      <c r="B68" s="185" t="s">
        <v>483</v>
      </c>
      <c r="C68" s="160" t="s">
        <v>329</v>
      </c>
      <c r="D68" s="183"/>
      <c r="E68" s="135">
        <v>1</v>
      </c>
    </row>
    <row r="69" spans="1:63" ht="38.25">
      <c r="A69" s="7" t="s">
        <v>325</v>
      </c>
      <c r="B69" s="185" t="s">
        <v>484</v>
      </c>
      <c r="C69" s="160" t="s">
        <v>330</v>
      </c>
      <c r="D69" s="183"/>
      <c r="E69" s="135">
        <v>1</v>
      </c>
    </row>
    <row r="70" spans="1:63" ht="51">
      <c r="A70" s="7" t="s">
        <v>550</v>
      </c>
      <c r="B70" s="185" t="s">
        <v>274</v>
      </c>
      <c r="C70" s="160" t="s">
        <v>239</v>
      </c>
      <c r="D70" s="183"/>
      <c r="E70" s="135">
        <v>1</v>
      </c>
    </row>
    <row r="71" spans="1:63" ht="25.5">
      <c r="A71" s="7" t="s">
        <v>551</v>
      </c>
      <c r="B71" s="185" t="s">
        <v>430</v>
      </c>
      <c r="C71" s="160" t="s">
        <v>239</v>
      </c>
      <c r="D71" s="183"/>
      <c r="E71" s="135">
        <v>2</v>
      </c>
    </row>
    <row r="72" spans="1:63">
      <c r="A72" s="7" t="s">
        <v>552</v>
      </c>
      <c r="B72" s="183" t="s">
        <v>431</v>
      </c>
      <c r="C72" s="160" t="s">
        <v>239</v>
      </c>
      <c r="D72" s="183"/>
      <c r="E72" s="135">
        <v>1</v>
      </c>
    </row>
    <row r="73" spans="1:63" ht="38.25">
      <c r="A73" s="7" t="s">
        <v>553</v>
      </c>
      <c r="B73" s="185" t="s">
        <v>475</v>
      </c>
      <c r="C73" s="160" t="s">
        <v>239</v>
      </c>
      <c r="D73" s="183"/>
      <c r="E73" s="135">
        <v>1</v>
      </c>
    </row>
    <row r="74" spans="1:63">
      <c r="A74" s="7" t="s">
        <v>554</v>
      </c>
      <c r="B74" s="185" t="s">
        <v>432</v>
      </c>
      <c r="C74" s="160" t="s">
        <v>239</v>
      </c>
      <c r="D74" s="183"/>
      <c r="E74" s="135">
        <v>1</v>
      </c>
    </row>
    <row r="75" spans="1:63" s="27" customFormat="1">
      <c r="A75" s="7" t="s">
        <v>555</v>
      </c>
      <c r="B75" s="185" t="s">
        <v>433</v>
      </c>
      <c r="C75" s="160" t="s">
        <v>233</v>
      </c>
      <c r="D75" s="183"/>
      <c r="E75" s="135">
        <v>1</v>
      </c>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row>
    <row r="76" spans="1:63" ht="25.5">
      <c r="A76" s="7" t="s">
        <v>556</v>
      </c>
      <c r="B76" s="185" t="s">
        <v>501</v>
      </c>
      <c r="C76" s="160" t="s">
        <v>233</v>
      </c>
      <c r="D76" s="183"/>
      <c r="E76" s="135">
        <v>1</v>
      </c>
    </row>
    <row r="77" spans="1:63" ht="38.25">
      <c r="A77" s="7" t="s">
        <v>613</v>
      </c>
      <c r="B77" s="185" t="s">
        <v>442</v>
      </c>
      <c r="C77" s="262" t="s">
        <v>647</v>
      </c>
      <c r="D77" s="183"/>
      <c r="E77" s="135">
        <v>1</v>
      </c>
    </row>
    <row r="78" spans="1:63" ht="38.25">
      <c r="A78" s="7" t="s">
        <v>614</v>
      </c>
      <c r="B78" s="185" t="s">
        <v>238</v>
      </c>
      <c r="C78" s="262" t="s">
        <v>647</v>
      </c>
      <c r="D78" s="183"/>
      <c r="E78" s="135">
        <v>1</v>
      </c>
    </row>
    <row r="79" spans="1:63" ht="38.25">
      <c r="A79" s="7" t="s">
        <v>615</v>
      </c>
      <c r="B79" s="185" t="s">
        <v>477</v>
      </c>
      <c r="C79" s="262" t="s">
        <v>647</v>
      </c>
      <c r="D79" s="183"/>
      <c r="E79" s="135">
        <v>1</v>
      </c>
    </row>
    <row r="80" spans="1:63">
      <c r="A80" s="1" t="s">
        <v>15</v>
      </c>
      <c r="B80" s="36" t="s">
        <v>502</v>
      </c>
      <c r="C80" s="32"/>
      <c r="D80" s="196"/>
      <c r="E80" s="196"/>
    </row>
    <row r="81" spans="1:63" ht="25.5">
      <c r="A81" s="7" t="s">
        <v>16</v>
      </c>
      <c r="B81" s="185" t="s">
        <v>485</v>
      </c>
      <c r="C81" s="160" t="s">
        <v>331</v>
      </c>
      <c r="D81" s="195"/>
      <c r="E81" s="135">
        <v>1</v>
      </c>
    </row>
    <row r="82" spans="1:63" ht="63.75">
      <c r="A82" s="7" t="s">
        <v>17</v>
      </c>
      <c r="B82" s="185" t="s">
        <v>489</v>
      </c>
      <c r="C82" s="160" t="s">
        <v>233</v>
      </c>
      <c r="D82" s="183"/>
      <c r="E82" s="135">
        <v>2</v>
      </c>
    </row>
    <row r="83" spans="1:63" ht="25.5">
      <c r="A83" s="7" t="s">
        <v>335</v>
      </c>
      <c r="B83" s="157" t="s">
        <v>486</v>
      </c>
      <c r="C83" s="160" t="s">
        <v>332</v>
      </c>
      <c r="D83" s="183"/>
      <c r="E83" s="135">
        <v>2</v>
      </c>
    </row>
    <row r="84" spans="1:63" s="35" customFormat="1" ht="51">
      <c r="A84" s="7" t="s">
        <v>336</v>
      </c>
      <c r="B84" s="183" t="s">
        <v>487</v>
      </c>
      <c r="C84" s="160" t="s">
        <v>333</v>
      </c>
      <c r="D84" s="183"/>
      <c r="E84" s="135">
        <v>2</v>
      </c>
      <c r="F84" s="34"/>
      <c r="G84" s="34"/>
      <c r="H84" s="34"/>
      <c r="I84" s="34"/>
      <c r="J84" s="34"/>
      <c r="K84" s="34"/>
      <c r="L84" s="34"/>
      <c r="M84" s="34"/>
      <c r="N84" s="34"/>
      <c r="O84" s="34"/>
      <c r="P84" s="34"/>
      <c r="Q84" s="34"/>
      <c r="R84" s="34"/>
      <c r="S84" s="34"/>
      <c r="T84" s="34"/>
      <c r="U84" s="34"/>
      <c r="V84" s="34"/>
      <c r="W84" s="34"/>
      <c r="X84" s="34"/>
      <c r="Y84" s="34"/>
      <c r="Z84" s="34"/>
      <c r="AA84" s="34"/>
      <c r="AB84" s="34"/>
      <c r="AC84" s="34"/>
      <c r="AD84" s="34"/>
      <c r="AE84" s="34"/>
      <c r="AF84" s="34"/>
      <c r="AG84" s="34"/>
      <c r="AH84" s="34"/>
      <c r="AI84" s="34"/>
      <c r="AJ84" s="34"/>
      <c r="AK84" s="34"/>
      <c r="AL84" s="34"/>
      <c r="AM84" s="34"/>
      <c r="AN84" s="34"/>
      <c r="AO84" s="34"/>
      <c r="AP84" s="34"/>
      <c r="AQ84" s="34"/>
      <c r="AR84" s="34"/>
      <c r="AS84" s="34"/>
      <c r="AT84" s="34"/>
      <c r="AU84" s="34"/>
      <c r="AV84" s="34"/>
      <c r="AW84" s="34"/>
      <c r="AX84" s="34"/>
      <c r="AY84" s="34"/>
      <c r="AZ84" s="34"/>
      <c r="BA84" s="34"/>
      <c r="BB84" s="34"/>
      <c r="BC84" s="34"/>
      <c r="BD84" s="34"/>
      <c r="BE84" s="34"/>
      <c r="BF84" s="34"/>
      <c r="BG84" s="34"/>
      <c r="BH84" s="34"/>
      <c r="BI84" s="34"/>
      <c r="BJ84" s="34"/>
      <c r="BK84" s="34"/>
    </row>
    <row r="85" spans="1:63" s="31" customFormat="1" ht="178.5">
      <c r="A85" s="7" t="s">
        <v>337</v>
      </c>
      <c r="B85" s="185" t="s">
        <v>503</v>
      </c>
      <c r="C85" s="160" t="s">
        <v>334</v>
      </c>
      <c r="D85" s="183"/>
      <c r="E85" s="135">
        <v>1</v>
      </c>
    </row>
    <row r="86" spans="1:63" s="31" customFormat="1" ht="216.75">
      <c r="A86" s="7" t="s">
        <v>338</v>
      </c>
      <c r="B86" s="185" t="s">
        <v>450</v>
      </c>
      <c r="C86" s="160" t="s">
        <v>596</v>
      </c>
      <c r="D86" s="183"/>
      <c r="E86" s="135">
        <v>1</v>
      </c>
    </row>
    <row r="87" spans="1:63" s="31" customFormat="1">
      <c r="A87" s="1" t="s">
        <v>340</v>
      </c>
      <c r="B87" s="36" t="s">
        <v>559</v>
      </c>
      <c r="C87" s="32"/>
      <c r="D87" s="268"/>
      <c r="E87" s="196"/>
    </row>
    <row r="88" spans="1:63" s="31" customFormat="1" ht="38.25">
      <c r="A88" s="7" t="s">
        <v>341</v>
      </c>
      <c r="B88" s="185" t="s">
        <v>280</v>
      </c>
      <c r="C88" s="160" t="s">
        <v>544</v>
      </c>
      <c r="D88" s="185"/>
      <c r="E88" s="135">
        <v>1</v>
      </c>
    </row>
    <row r="89" spans="1:63" s="31" customFormat="1" ht="51">
      <c r="A89" s="7" t="s">
        <v>346</v>
      </c>
      <c r="B89" s="231" t="s">
        <v>488</v>
      </c>
      <c r="C89" s="201" t="s">
        <v>339</v>
      </c>
      <c r="D89" s="185"/>
      <c r="E89" s="135">
        <v>1</v>
      </c>
    </row>
    <row r="90" spans="1:63" s="27" customFormat="1" ht="51">
      <c r="A90" s="7" t="s">
        <v>347</v>
      </c>
      <c r="B90" s="185" t="s">
        <v>504</v>
      </c>
      <c r="C90" s="160" t="s">
        <v>342</v>
      </c>
      <c r="D90" s="183"/>
      <c r="E90" s="135">
        <v>2</v>
      </c>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row>
    <row r="91" spans="1:63" ht="38.25">
      <c r="A91" s="7" t="s">
        <v>348</v>
      </c>
      <c r="B91" s="185" t="s">
        <v>424</v>
      </c>
      <c r="C91" s="160" t="s">
        <v>343</v>
      </c>
      <c r="D91" s="183"/>
      <c r="E91" s="135">
        <v>2</v>
      </c>
    </row>
    <row r="92" spans="1:63" ht="38.25">
      <c r="A92" s="7" t="s">
        <v>349</v>
      </c>
      <c r="B92" s="185" t="s">
        <v>243</v>
      </c>
      <c r="C92" s="160" t="s">
        <v>344</v>
      </c>
      <c r="D92" s="183"/>
      <c r="E92" s="135">
        <v>2</v>
      </c>
    </row>
    <row r="93" spans="1:63" s="30" customFormat="1" ht="38.25">
      <c r="A93" s="7" t="s">
        <v>350</v>
      </c>
      <c r="B93" s="185" t="s">
        <v>435</v>
      </c>
      <c r="C93" s="160" t="s">
        <v>237</v>
      </c>
      <c r="D93" s="183"/>
      <c r="E93" s="135">
        <v>2</v>
      </c>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c r="AM93" s="5"/>
      <c r="AN93" s="5"/>
      <c r="AO93" s="5"/>
      <c r="AP93" s="5"/>
      <c r="AQ93" s="5"/>
      <c r="AR93" s="5"/>
      <c r="AS93" s="5"/>
      <c r="AT93" s="5"/>
      <c r="AU93" s="5"/>
      <c r="AV93" s="5"/>
      <c r="AW93" s="5"/>
      <c r="AX93" s="5"/>
      <c r="AY93" s="5"/>
      <c r="AZ93" s="5"/>
      <c r="BA93" s="5"/>
      <c r="BB93" s="5"/>
      <c r="BC93" s="5"/>
      <c r="BD93" s="5"/>
      <c r="BE93" s="5"/>
      <c r="BF93" s="5"/>
      <c r="BG93" s="5"/>
      <c r="BH93" s="5"/>
      <c r="BI93" s="5"/>
      <c r="BJ93" s="5"/>
      <c r="BK93" s="5"/>
    </row>
    <row r="94" spans="1:63" ht="25.5">
      <c r="A94" s="7" t="s">
        <v>351</v>
      </c>
      <c r="B94" s="185" t="s">
        <v>437</v>
      </c>
      <c r="C94" s="160" t="s">
        <v>233</v>
      </c>
      <c r="D94" s="183"/>
      <c r="E94" s="135">
        <v>2</v>
      </c>
    </row>
    <row r="95" spans="1:63" s="27" customFormat="1">
      <c r="A95" s="7" t="s">
        <v>352</v>
      </c>
      <c r="B95" s="185" t="s">
        <v>476</v>
      </c>
      <c r="C95" s="160" t="s">
        <v>233</v>
      </c>
      <c r="D95" s="183"/>
      <c r="E95" s="135">
        <v>2</v>
      </c>
      <c r="F95" s="5"/>
      <c r="G95" s="5"/>
      <c r="H95" s="5"/>
      <c r="I95" s="5"/>
      <c r="J95" s="5"/>
      <c r="K95" s="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c r="AM95" s="5"/>
      <c r="AN95" s="5"/>
      <c r="AO95" s="5"/>
      <c r="AP95" s="5"/>
      <c r="AQ95" s="5"/>
      <c r="AR95" s="5"/>
      <c r="AS95" s="5"/>
      <c r="AT95" s="5"/>
      <c r="AU95" s="5"/>
      <c r="AV95" s="5"/>
      <c r="AW95" s="5"/>
      <c r="AX95" s="5"/>
      <c r="AY95" s="5"/>
      <c r="AZ95" s="5"/>
      <c r="BA95" s="5"/>
      <c r="BB95" s="5"/>
      <c r="BC95" s="5"/>
      <c r="BD95" s="5"/>
      <c r="BE95" s="5"/>
      <c r="BF95" s="5"/>
      <c r="BG95" s="5"/>
      <c r="BH95" s="5"/>
      <c r="BI95" s="5"/>
      <c r="BJ95" s="5"/>
      <c r="BK95" s="5"/>
    </row>
    <row r="96" spans="1:63" ht="25.5">
      <c r="A96" s="7" t="s">
        <v>353</v>
      </c>
      <c r="B96" s="185" t="s">
        <v>438</v>
      </c>
      <c r="C96" s="233" t="s">
        <v>233</v>
      </c>
      <c r="D96" s="183"/>
      <c r="E96" s="135">
        <v>2</v>
      </c>
    </row>
    <row r="97" spans="1:63" ht="25.5">
      <c r="A97" s="7" t="s">
        <v>354</v>
      </c>
      <c r="B97" s="185" t="s">
        <v>439</v>
      </c>
      <c r="C97" s="233" t="s">
        <v>233</v>
      </c>
      <c r="D97" s="183"/>
      <c r="E97" s="135">
        <v>1</v>
      </c>
    </row>
    <row r="98" spans="1:63" ht="25.5">
      <c r="A98" s="7" t="s">
        <v>355</v>
      </c>
      <c r="B98" s="185" t="s">
        <v>436</v>
      </c>
      <c r="C98" s="233" t="s">
        <v>233</v>
      </c>
      <c r="D98" s="186"/>
      <c r="E98" s="135">
        <v>2</v>
      </c>
    </row>
    <row r="99" spans="1:63" ht="38.25">
      <c r="A99" s="7" t="s">
        <v>356</v>
      </c>
      <c r="B99" s="185" t="s">
        <v>410</v>
      </c>
      <c r="C99" s="263" t="s">
        <v>409</v>
      </c>
      <c r="D99" s="183"/>
      <c r="E99" s="135">
        <v>1</v>
      </c>
    </row>
    <row r="100" spans="1:63" s="30" customFormat="1" ht="38.25">
      <c r="A100" s="7" t="s">
        <v>357</v>
      </c>
      <c r="B100" s="231" t="s">
        <v>441</v>
      </c>
      <c r="C100" s="264" t="s">
        <v>413</v>
      </c>
      <c r="D100" s="184"/>
      <c r="E100" s="135">
        <v>1</v>
      </c>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c r="AQ100" s="5"/>
      <c r="AR100" s="5"/>
      <c r="AS100" s="5"/>
      <c r="AT100" s="5"/>
      <c r="AU100" s="5"/>
      <c r="AV100" s="5"/>
      <c r="AW100" s="5"/>
      <c r="AX100" s="5"/>
      <c r="AY100" s="5"/>
      <c r="AZ100" s="5"/>
      <c r="BA100" s="5"/>
      <c r="BB100" s="5"/>
      <c r="BC100" s="5"/>
      <c r="BD100" s="5"/>
      <c r="BE100" s="5"/>
      <c r="BF100" s="5"/>
      <c r="BG100" s="5"/>
      <c r="BH100" s="5"/>
      <c r="BI100" s="5"/>
      <c r="BJ100" s="5"/>
      <c r="BK100" s="5"/>
    </row>
    <row r="101" spans="1:63" ht="38.25">
      <c r="A101" s="7" t="s">
        <v>358</v>
      </c>
      <c r="B101" s="231" t="s">
        <v>440</v>
      </c>
      <c r="C101" s="264" t="s">
        <v>360</v>
      </c>
      <c r="D101" s="183"/>
      <c r="E101" s="135">
        <v>1</v>
      </c>
    </row>
    <row r="102" spans="1:63" s="27" customFormat="1" ht="38.25">
      <c r="A102" s="7" t="s">
        <v>359</v>
      </c>
      <c r="B102" s="185" t="s">
        <v>408</v>
      </c>
      <c r="C102" s="262" t="s">
        <v>471</v>
      </c>
      <c r="D102" s="183"/>
      <c r="E102" s="135">
        <v>1</v>
      </c>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c r="AR102" s="5"/>
      <c r="AS102" s="5"/>
      <c r="AT102" s="5"/>
      <c r="AU102" s="5"/>
      <c r="AV102" s="5"/>
      <c r="AW102" s="5"/>
      <c r="AX102" s="5"/>
      <c r="AY102" s="5"/>
      <c r="AZ102" s="5"/>
      <c r="BA102" s="5"/>
      <c r="BB102" s="5"/>
      <c r="BC102" s="5"/>
      <c r="BD102" s="5"/>
      <c r="BE102" s="5"/>
      <c r="BF102" s="5"/>
      <c r="BG102" s="5"/>
      <c r="BH102" s="5"/>
      <c r="BI102" s="5"/>
      <c r="BJ102" s="5"/>
      <c r="BK102" s="5"/>
    </row>
    <row r="103" spans="1:63">
      <c r="A103" s="1" t="s">
        <v>49</v>
      </c>
      <c r="B103" s="36" t="s">
        <v>560</v>
      </c>
      <c r="C103" s="32"/>
      <c r="D103" s="196"/>
      <c r="E103" s="196"/>
    </row>
    <row r="104" spans="1:63" ht="242.25">
      <c r="A104" s="7" t="s">
        <v>50</v>
      </c>
      <c r="B104" s="185" t="s">
        <v>444</v>
      </c>
      <c r="C104" s="160" t="s">
        <v>361</v>
      </c>
      <c r="D104" s="183"/>
      <c r="E104" s="135">
        <v>1</v>
      </c>
    </row>
    <row r="105" spans="1:63" ht="25.5">
      <c r="A105" s="7" t="s">
        <v>51</v>
      </c>
      <c r="B105" s="185" t="s">
        <v>443</v>
      </c>
      <c r="C105" s="160" t="s">
        <v>362</v>
      </c>
      <c r="D105" s="183"/>
      <c r="E105" s="135">
        <v>1</v>
      </c>
    </row>
    <row r="106" spans="1:63" ht="38.25">
      <c r="A106" s="7" t="s">
        <v>365</v>
      </c>
      <c r="B106" s="231" t="s">
        <v>412</v>
      </c>
      <c r="C106" s="160" t="s">
        <v>362</v>
      </c>
      <c r="D106" s="231"/>
      <c r="E106" s="135">
        <v>2</v>
      </c>
    </row>
    <row r="107" spans="1:63" ht="38.25">
      <c r="A107" s="7" t="s">
        <v>366</v>
      </c>
      <c r="B107" s="185" t="s">
        <v>445</v>
      </c>
      <c r="C107" s="160" t="s">
        <v>362</v>
      </c>
      <c r="D107" s="183"/>
      <c r="E107" s="135">
        <v>1</v>
      </c>
    </row>
    <row r="108" spans="1:63" ht="38.25">
      <c r="A108" s="7" t="s">
        <v>367</v>
      </c>
      <c r="B108" s="231" t="s">
        <v>363</v>
      </c>
      <c r="C108" s="160" t="s">
        <v>362</v>
      </c>
      <c r="D108" s="183"/>
      <c r="E108" s="135">
        <v>1</v>
      </c>
    </row>
    <row r="109" spans="1:63" ht="89.25">
      <c r="A109" s="7" t="s">
        <v>368</v>
      </c>
      <c r="B109" s="231" t="s">
        <v>364</v>
      </c>
      <c r="C109" s="160" t="s">
        <v>545</v>
      </c>
      <c r="D109" s="183"/>
      <c r="E109" s="135">
        <v>2</v>
      </c>
    </row>
    <row r="110" spans="1:63">
      <c r="A110" s="1" t="s">
        <v>369</v>
      </c>
      <c r="B110" s="36" t="s">
        <v>505</v>
      </c>
      <c r="C110" s="32"/>
      <c r="D110" s="196"/>
      <c r="E110" s="196"/>
    </row>
    <row r="111" spans="1:63" s="27" customFormat="1" ht="114.75">
      <c r="A111" s="7" t="s">
        <v>371</v>
      </c>
      <c r="B111" s="186" t="s">
        <v>478</v>
      </c>
      <c r="C111" s="160" t="s">
        <v>370</v>
      </c>
      <c r="D111" s="183"/>
      <c r="E111" s="135">
        <v>1</v>
      </c>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c r="AQ111" s="5"/>
      <c r="AR111" s="5"/>
      <c r="AS111" s="5"/>
      <c r="AT111" s="5"/>
      <c r="AU111" s="5"/>
      <c r="AV111" s="5"/>
      <c r="AW111" s="5"/>
      <c r="AX111" s="5"/>
      <c r="AY111" s="5"/>
      <c r="AZ111" s="5"/>
      <c r="BA111" s="5"/>
      <c r="BB111" s="5"/>
      <c r="BC111" s="5"/>
      <c r="BD111" s="5"/>
      <c r="BE111" s="5"/>
      <c r="BF111" s="5"/>
      <c r="BG111" s="5"/>
      <c r="BH111" s="5"/>
      <c r="BI111" s="5"/>
      <c r="BJ111" s="5"/>
      <c r="BK111" s="5"/>
    </row>
    <row r="112" spans="1:63" s="27" customFormat="1" ht="51">
      <c r="A112" s="7" t="s">
        <v>372</v>
      </c>
      <c r="B112" s="183" t="s">
        <v>479</v>
      </c>
      <c r="C112" s="160" t="s">
        <v>370</v>
      </c>
      <c r="D112" s="183"/>
      <c r="E112" s="135">
        <v>1</v>
      </c>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c r="AQ112" s="5"/>
      <c r="AR112" s="5"/>
      <c r="AS112" s="5"/>
      <c r="AT112" s="5"/>
      <c r="AU112" s="5"/>
      <c r="AV112" s="5"/>
      <c r="AW112" s="5"/>
      <c r="AX112" s="5"/>
      <c r="AY112" s="5"/>
      <c r="AZ112" s="5"/>
      <c r="BA112" s="5"/>
      <c r="BB112" s="5"/>
      <c r="BC112" s="5"/>
      <c r="BD112" s="5"/>
      <c r="BE112" s="5"/>
      <c r="BF112" s="5"/>
      <c r="BG112" s="5"/>
      <c r="BH112" s="5"/>
      <c r="BI112" s="5"/>
      <c r="BJ112" s="5"/>
      <c r="BK112" s="5"/>
    </row>
    <row r="113" spans="1:63" s="27" customFormat="1" ht="38.25">
      <c r="A113" s="7" t="s">
        <v>373</v>
      </c>
      <c r="B113" s="183" t="s">
        <v>446</v>
      </c>
      <c r="C113" s="160" t="s">
        <v>370</v>
      </c>
      <c r="D113" s="183"/>
      <c r="E113" s="135">
        <v>1</v>
      </c>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c r="AQ113" s="5"/>
      <c r="AR113" s="5"/>
      <c r="AS113" s="5"/>
      <c r="AT113" s="5"/>
      <c r="AU113" s="5"/>
      <c r="AV113" s="5"/>
      <c r="AW113" s="5"/>
      <c r="AX113" s="5"/>
      <c r="AY113" s="5"/>
      <c r="AZ113" s="5"/>
      <c r="BA113" s="5"/>
      <c r="BB113" s="5"/>
      <c r="BC113" s="5"/>
      <c r="BD113" s="5"/>
      <c r="BE113" s="5"/>
      <c r="BF113" s="5"/>
      <c r="BG113" s="5"/>
      <c r="BH113" s="5"/>
      <c r="BI113" s="5"/>
      <c r="BJ113" s="5"/>
      <c r="BK113" s="5"/>
    </row>
    <row r="114" spans="1:63" s="27" customFormat="1">
      <c r="A114" s="1" t="s">
        <v>643</v>
      </c>
      <c r="B114" s="36" t="s">
        <v>453</v>
      </c>
      <c r="C114" s="32"/>
      <c r="D114" s="196"/>
      <c r="E114" s="13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c r="AH114" s="5"/>
      <c r="AI114" s="5"/>
      <c r="AJ114" s="5"/>
      <c r="AK114" s="5"/>
      <c r="AL114" s="5"/>
      <c r="AM114" s="5"/>
      <c r="AN114" s="5"/>
      <c r="AO114" s="5"/>
      <c r="AP114" s="5"/>
      <c r="AQ114" s="5"/>
      <c r="AR114" s="5"/>
      <c r="AS114" s="5"/>
      <c r="AT114" s="5"/>
      <c r="AU114" s="5"/>
      <c r="AV114" s="5"/>
      <c r="AW114" s="5"/>
      <c r="AX114" s="5"/>
      <c r="AY114" s="5"/>
      <c r="AZ114" s="5"/>
      <c r="BA114" s="5"/>
      <c r="BB114" s="5"/>
      <c r="BC114" s="5"/>
      <c r="BD114" s="5"/>
      <c r="BE114" s="5"/>
      <c r="BF114" s="5"/>
      <c r="BG114" s="5"/>
      <c r="BH114" s="5"/>
      <c r="BI114" s="5"/>
      <c r="BJ114" s="5"/>
      <c r="BK114" s="5"/>
    </row>
    <row r="115" spans="1:63" s="30" customFormat="1" ht="127.5">
      <c r="A115" s="7" t="s">
        <v>374</v>
      </c>
      <c r="B115" s="231" t="s">
        <v>451</v>
      </c>
      <c r="C115" s="201" t="s">
        <v>345</v>
      </c>
      <c r="D115" s="183"/>
      <c r="E115" s="135">
        <v>1</v>
      </c>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c r="AH115" s="5"/>
      <c r="AI115" s="5"/>
      <c r="AJ115" s="5"/>
      <c r="AK115" s="5"/>
      <c r="AL115" s="5"/>
      <c r="AM115" s="5"/>
      <c r="AN115" s="5"/>
      <c r="AO115" s="5"/>
      <c r="AP115" s="5"/>
      <c r="AQ115" s="5"/>
      <c r="AR115" s="5"/>
      <c r="AS115" s="5"/>
      <c r="AT115" s="5"/>
      <c r="AU115" s="5"/>
      <c r="AV115" s="5"/>
      <c r="AW115" s="5"/>
      <c r="AX115" s="5"/>
      <c r="AY115" s="5"/>
      <c r="AZ115" s="5"/>
      <c r="BA115" s="5"/>
      <c r="BB115" s="5"/>
      <c r="BC115" s="5"/>
      <c r="BD115" s="5"/>
      <c r="BE115" s="5"/>
      <c r="BF115" s="5"/>
      <c r="BG115" s="5"/>
      <c r="BH115" s="5"/>
      <c r="BI115" s="5"/>
      <c r="BJ115" s="5"/>
      <c r="BK115" s="5"/>
    </row>
    <row r="116" spans="1:63" s="30" customFormat="1" ht="25.5">
      <c r="A116" s="7" t="s">
        <v>375</v>
      </c>
      <c r="B116" s="232" t="s">
        <v>506</v>
      </c>
      <c r="C116" s="156" t="s">
        <v>282</v>
      </c>
      <c r="D116" s="185"/>
      <c r="E116" s="136">
        <v>2</v>
      </c>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c r="AQ116" s="5"/>
      <c r="AR116" s="5"/>
      <c r="AS116" s="5"/>
      <c r="AT116" s="5"/>
      <c r="AU116" s="5"/>
      <c r="AV116" s="5"/>
      <c r="AW116" s="5"/>
      <c r="AX116" s="5"/>
      <c r="AY116" s="5"/>
      <c r="AZ116" s="5"/>
      <c r="BA116" s="5"/>
      <c r="BB116" s="5"/>
      <c r="BC116" s="5"/>
      <c r="BD116" s="5"/>
      <c r="BE116" s="5"/>
      <c r="BF116" s="5"/>
      <c r="BG116" s="5"/>
      <c r="BH116" s="5"/>
      <c r="BI116" s="5"/>
      <c r="BJ116" s="5"/>
      <c r="BK116" s="5"/>
    </row>
    <row r="117" spans="1:63" s="30" customFormat="1" ht="25.5">
      <c r="A117" s="7" t="s">
        <v>376</v>
      </c>
      <c r="B117" s="232" t="s">
        <v>275</v>
      </c>
      <c r="C117" s="156" t="s">
        <v>282</v>
      </c>
      <c r="D117" s="185"/>
      <c r="E117" s="136">
        <v>2</v>
      </c>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c r="AH117" s="5"/>
      <c r="AI117" s="5"/>
      <c r="AJ117" s="5"/>
      <c r="AK117" s="5"/>
      <c r="AL117" s="5"/>
      <c r="AM117" s="5"/>
      <c r="AN117" s="5"/>
      <c r="AO117" s="5"/>
      <c r="AP117" s="5"/>
      <c r="AQ117" s="5"/>
      <c r="AR117" s="5"/>
      <c r="AS117" s="5"/>
      <c r="AT117" s="5"/>
      <c r="AU117" s="5"/>
      <c r="AV117" s="5"/>
      <c r="AW117" s="5"/>
      <c r="AX117" s="5"/>
      <c r="AY117" s="5"/>
      <c r="AZ117" s="5"/>
      <c r="BA117" s="5"/>
      <c r="BB117" s="5"/>
      <c r="BC117" s="5"/>
      <c r="BD117" s="5"/>
      <c r="BE117" s="5"/>
      <c r="BF117" s="5"/>
      <c r="BG117" s="5"/>
      <c r="BH117" s="5"/>
      <c r="BI117" s="5"/>
      <c r="BJ117" s="5"/>
      <c r="BK117" s="5"/>
    </row>
    <row r="118" spans="1:63" s="30" customFormat="1" ht="38.25">
      <c r="A118" s="7" t="s">
        <v>377</v>
      </c>
      <c r="B118" s="183" t="s">
        <v>447</v>
      </c>
      <c r="C118" s="160" t="s">
        <v>370</v>
      </c>
      <c r="D118" s="185"/>
      <c r="E118" s="135">
        <v>1</v>
      </c>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c r="AS118" s="5"/>
      <c r="AT118" s="5"/>
      <c r="AU118" s="5"/>
      <c r="AV118" s="5"/>
      <c r="AW118" s="5"/>
      <c r="AX118" s="5"/>
      <c r="AY118" s="5"/>
      <c r="AZ118" s="5"/>
      <c r="BA118" s="5"/>
      <c r="BB118" s="5"/>
      <c r="BC118" s="5"/>
      <c r="BD118" s="5"/>
      <c r="BE118" s="5"/>
      <c r="BF118" s="5"/>
      <c r="BG118" s="5"/>
      <c r="BH118" s="5"/>
      <c r="BI118" s="5"/>
      <c r="BJ118" s="5"/>
      <c r="BK118" s="5"/>
    </row>
    <row r="119" spans="1:63" s="27" customFormat="1" ht="51">
      <c r="A119" s="7" t="s">
        <v>378</v>
      </c>
      <c r="B119" s="238" t="s">
        <v>449</v>
      </c>
      <c r="C119" s="234" t="s">
        <v>456</v>
      </c>
      <c r="D119" s="185"/>
      <c r="E119" s="135">
        <v>2</v>
      </c>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c r="AQ119" s="5"/>
      <c r="AR119" s="5"/>
      <c r="AS119" s="5"/>
      <c r="AT119" s="5"/>
      <c r="AU119" s="5"/>
      <c r="AV119" s="5"/>
      <c r="AW119" s="5"/>
      <c r="AX119" s="5"/>
      <c r="AY119" s="5"/>
      <c r="AZ119" s="5"/>
      <c r="BA119" s="5"/>
      <c r="BB119" s="5"/>
      <c r="BC119" s="5"/>
      <c r="BD119" s="5"/>
      <c r="BE119" s="5"/>
      <c r="BF119" s="5"/>
      <c r="BG119" s="5"/>
      <c r="BH119" s="5"/>
      <c r="BI119" s="5"/>
      <c r="BJ119" s="5"/>
      <c r="BK119" s="5"/>
    </row>
    <row r="120" spans="1:63" s="30" customFormat="1" ht="38.25">
      <c r="A120" s="7" t="s">
        <v>452</v>
      </c>
      <c r="B120" s="232" t="s">
        <v>520</v>
      </c>
      <c r="C120" s="156" t="s">
        <v>283</v>
      </c>
      <c r="D120" s="231"/>
      <c r="E120" s="138"/>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c r="AQ120" s="5"/>
      <c r="AR120" s="5"/>
      <c r="AS120" s="5"/>
      <c r="AT120" s="5"/>
      <c r="AU120" s="5"/>
      <c r="AV120" s="5"/>
      <c r="AW120" s="5"/>
      <c r="AX120" s="5"/>
      <c r="AY120" s="5"/>
      <c r="AZ120" s="5"/>
      <c r="BA120" s="5"/>
      <c r="BB120" s="5"/>
      <c r="BC120" s="5"/>
      <c r="BD120" s="5"/>
      <c r="BE120" s="5"/>
      <c r="BF120" s="5"/>
      <c r="BG120" s="5"/>
      <c r="BH120" s="5"/>
      <c r="BI120" s="5"/>
      <c r="BJ120" s="5"/>
      <c r="BK120" s="5"/>
    </row>
    <row r="121" spans="1:63" s="27" customFormat="1" ht="42.75" customHeight="1">
      <c r="A121" s="7" t="s">
        <v>454</v>
      </c>
      <c r="B121" s="232" t="s">
        <v>448</v>
      </c>
      <c r="C121" s="156" t="s">
        <v>599</v>
      </c>
      <c r="D121" s="185"/>
      <c r="E121" s="138"/>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c r="AQ121" s="5"/>
      <c r="AR121" s="5"/>
      <c r="AS121" s="5"/>
      <c r="AT121" s="5"/>
      <c r="AU121" s="5"/>
      <c r="AV121" s="5"/>
      <c r="AW121" s="5"/>
      <c r="AX121" s="5"/>
      <c r="AY121" s="5"/>
      <c r="AZ121" s="5"/>
      <c r="BA121" s="5"/>
      <c r="BB121" s="5"/>
      <c r="BC121" s="5"/>
      <c r="BD121" s="5"/>
      <c r="BE121" s="5"/>
      <c r="BF121" s="5"/>
      <c r="BG121" s="5"/>
      <c r="BH121" s="5"/>
      <c r="BI121" s="5"/>
      <c r="BJ121" s="5"/>
      <c r="BK121" s="5"/>
    </row>
    <row r="122" spans="1:63" ht="25.5">
      <c r="A122" s="7" t="s">
        <v>455</v>
      </c>
      <c r="B122" s="232" t="s">
        <v>284</v>
      </c>
      <c r="C122" s="156" t="s">
        <v>598</v>
      </c>
      <c r="D122" s="185"/>
      <c r="E122" s="138"/>
    </row>
    <row r="123" spans="1:63">
      <c r="A123" s="1" t="s">
        <v>380</v>
      </c>
      <c r="B123" s="151" t="s">
        <v>33</v>
      </c>
      <c r="C123" s="223"/>
      <c r="D123" s="196"/>
      <c r="E123" s="150"/>
    </row>
    <row r="124" spans="1:63" ht="25.5">
      <c r="A124" s="7" t="s">
        <v>381</v>
      </c>
      <c r="B124" s="199" t="s">
        <v>244</v>
      </c>
      <c r="C124" s="200" t="s">
        <v>379</v>
      </c>
      <c r="D124" s="183"/>
      <c r="E124" s="135">
        <v>1</v>
      </c>
    </row>
    <row r="125" spans="1:63" ht="63.75">
      <c r="A125" s="7" t="s">
        <v>382</v>
      </c>
      <c r="B125" s="199" t="s">
        <v>245</v>
      </c>
      <c r="C125" s="200" t="s">
        <v>246</v>
      </c>
      <c r="D125" s="183"/>
      <c r="E125" s="135">
        <v>1</v>
      </c>
    </row>
    <row r="126" spans="1:63" ht="15">
      <c r="A126" s="33" t="s">
        <v>1</v>
      </c>
      <c r="B126" s="143" t="s">
        <v>34</v>
      </c>
      <c r="C126" s="214"/>
      <c r="D126" s="193"/>
      <c r="E126" s="149"/>
    </row>
    <row r="127" spans="1:63">
      <c r="A127" s="1" t="s">
        <v>52</v>
      </c>
      <c r="B127" s="36" t="s">
        <v>177</v>
      </c>
      <c r="C127" s="223"/>
      <c r="D127" s="196"/>
      <c r="E127" s="150"/>
    </row>
    <row r="128" spans="1:63" ht="191.25">
      <c r="A128" s="174" t="s">
        <v>67</v>
      </c>
      <c r="B128" s="153" t="s">
        <v>645</v>
      </c>
      <c r="C128" s="160" t="s">
        <v>507</v>
      </c>
      <c r="D128" s="131"/>
      <c r="E128" s="173">
        <v>2</v>
      </c>
    </row>
    <row r="129" spans="1:5" ht="38.25">
      <c r="A129" s="174" t="s">
        <v>150</v>
      </c>
      <c r="B129" s="152" t="s">
        <v>36</v>
      </c>
      <c r="C129" s="160" t="s">
        <v>567</v>
      </c>
      <c r="D129" s="131"/>
      <c r="E129" s="173">
        <v>2</v>
      </c>
    </row>
    <row r="130" spans="1:5" s="5" customFormat="1" ht="63.75">
      <c r="A130" s="174" t="s">
        <v>572</v>
      </c>
      <c r="B130" s="183" t="s">
        <v>597</v>
      </c>
      <c r="C130" s="160" t="s">
        <v>568</v>
      </c>
      <c r="D130" s="183"/>
      <c r="E130" s="135">
        <v>2</v>
      </c>
    </row>
    <row r="131" spans="1:5" s="5" customFormat="1" ht="15">
      <c r="A131" s="33" t="s">
        <v>4</v>
      </c>
      <c r="B131" s="143" t="s">
        <v>59</v>
      </c>
      <c r="C131" s="214"/>
      <c r="D131" s="193"/>
      <c r="E131" s="149"/>
    </row>
    <row r="132" spans="1:5" s="5" customFormat="1" ht="127.5">
      <c r="A132" s="174" t="s">
        <v>53</v>
      </c>
      <c r="B132" s="37" t="s">
        <v>247</v>
      </c>
      <c r="C132" s="171" t="s">
        <v>285</v>
      </c>
      <c r="D132" s="131"/>
      <c r="E132" s="173">
        <v>2</v>
      </c>
    </row>
    <row r="133" spans="1:5" s="5" customFormat="1" ht="38.25">
      <c r="A133" s="174" t="s">
        <v>54</v>
      </c>
      <c r="B133" s="37" t="s">
        <v>248</v>
      </c>
      <c r="C133" s="201" t="s">
        <v>286</v>
      </c>
      <c r="D133" s="131"/>
      <c r="E133" s="173">
        <v>2</v>
      </c>
    </row>
    <row r="134" spans="1:5" s="5" customFormat="1">
      <c r="A134" s="174" t="s">
        <v>80</v>
      </c>
      <c r="B134" s="37" t="s">
        <v>287</v>
      </c>
      <c r="C134" s="201" t="s">
        <v>249</v>
      </c>
      <c r="D134" s="131"/>
      <c r="E134" s="173">
        <v>2</v>
      </c>
    </row>
    <row r="135" spans="1:5" s="5" customFormat="1" ht="38.25">
      <c r="A135" s="174" t="s">
        <v>81</v>
      </c>
      <c r="B135" s="37" t="s">
        <v>60</v>
      </c>
      <c r="C135" s="202" t="s">
        <v>250</v>
      </c>
      <c r="D135" s="131"/>
      <c r="E135" s="173">
        <v>2</v>
      </c>
    </row>
    <row r="136" spans="1:5" s="5" customFormat="1" ht="15">
      <c r="A136" s="33" t="s">
        <v>3</v>
      </c>
      <c r="B136" s="143" t="s">
        <v>385</v>
      </c>
      <c r="C136" s="214"/>
      <c r="D136" s="193"/>
      <c r="E136" s="149"/>
    </row>
    <row r="137" spans="1:5" s="5" customFormat="1">
      <c r="A137" s="1" t="s">
        <v>55</v>
      </c>
      <c r="B137" s="154" t="s">
        <v>62</v>
      </c>
      <c r="C137" s="225"/>
      <c r="D137" s="197"/>
      <c r="E137" s="141"/>
    </row>
    <row r="138" spans="1:5" s="5" customFormat="1" ht="45.75" customHeight="1">
      <c r="A138" s="174" t="s">
        <v>82</v>
      </c>
      <c r="B138" s="199" t="s">
        <v>508</v>
      </c>
      <c r="C138" s="203" t="s">
        <v>251</v>
      </c>
      <c r="D138" s="131"/>
      <c r="E138" s="173">
        <v>1</v>
      </c>
    </row>
    <row r="139" spans="1:5" s="5" customFormat="1" ht="38.25">
      <c r="A139" s="174" t="s">
        <v>83</v>
      </c>
      <c r="B139" s="204" t="s">
        <v>252</v>
      </c>
      <c r="C139" s="201" t="s">
        <v>383</v>
      </c>
      <c r="D139" s="131"/>
      <c r="E139" s="173">
        <v>2</v>
      </c>
    </row>
    <row r="140" spans="1:5" s="5" customFormat="1" ht="27" customHeight="1">
      <c r="A140" s="174" t="s">
        <v>84</v>
      </c>
      <c r="B140" s="205" t="s">
        <v>253</v>
      </c>
      <c r="C140" s="206" t="s">
        <v>254</v>
      </c>
      <c r="D140" s="131"/>
      <c r="E140" s="173">
        <v>2</v>
      </c>
    </row>
    <row r="141" spans="1:5" s="5" customFormat="1" ht="38.25">
      <c r="A141" s="174" t="s">
        <v>85</v>
      </c>
      <c r="B141" s="205" t="s">
        <v>176</v>
      </c>
      <c r="C141" s="207" t="s">
        <v>255</v>
      </c>
      <c r="D141" s="131"/>
      <c r="E141" s="173">
        <v>2</v>
      </c>
    </row>
    <row r="142" spans="1:5" s="5" customFormat="1" ht="51">
      <c r="A142" s="174" t="s">
        <v>86</v>
      </c>
      <c r="B142" s="208" t="s">
        <v>256</v>
      </c>
      <c r="C142" s="207" t="s">
        <v>257</v>
      </c>
      <c r="D142" s="131"/>
      <c r="E142" s="173">
        <v>2</v>
      </c>
    </row>
    <row r="143" spans="1:5" s="5" customFormat="1" ht="165.75">
      <c r="A143" s="174" t="s">
        <v>87</v>
      </c>
      <c r="B143" s="208" t="s">
        <v>573</v>
      </c>
      <c r="C143" s="207" t="s">
        <v>574</v>
      </c>
      <c r="D143" s="131"/>
      <c r="E143" s="173">
        <v>2</v>
      </c>
    </row>
    <row r="144" spans="1:5" s="5" customFormat="1" ht="165.75">
      <c r="A144" s="174" t="s">
        <v>88</v>
      </c>
      <c r="B144" s="3" t="s">
        <v>61</v>
      </c>
      <c r="C144" s="172" t="s">
        <v>549</v>
      </c>
      <c r="D144" s="131"/>
      <c r="E144" s="173">
        <v>2</v>
      </c>
    </row>
    <row r="145" spans="1:5" s="5" customFormat="1">
      <c r="A145" s="1" t="s">
        <v>56</v>
      </c>
      <c r="B145" s="154" t="s">
        <v>2</v>
      </c>
      <c r="C145" s="225"/>
      <c r="D145" s="197"/>
      <c r="E145" s="141"/>
    </row>
    <row r="146" spans="1:5" s="5" customFormat="1">
      <c r="A146" s="174" t="s">
        <v>89</v>
      </c>
      <c r="B146" s="37" t="s">
        <v>65</v>
      </c>
      <c r="C146" s="224" t="s">
        <v>57</v>
      </c>
      <c r="D146" s="164"/>
      <c r="E146" s="138"/>
    </row>
    <row r="147" spans="1:5" s="5" customFormat="1" ht="51">
      <c r="A147" s="174" t="s">
        <v>90</v>
      </c>
      <c r="B147" s="37" t="s">
        <v>66</v>
      </c>
      <c r="C147" s="172" t="s">
        <v>548</v>
      </c>
      <c r="D147" s="204"/>
      <c r="E147" s="173">
        <v>2</v>
      </c>
    </row>
    <row r="148" spans="1:5" s="5" customFormat="1">
      <c r="A148" s="174" t="s">
        <v>91</v>
      </c>
      <c r="B148" s="37" t="s">
        <v>28</v>
      </c>
      <c r="C148" s="224" t="s">
        <v>57</v>
      </c>
      <c r="D148" s="165"/>
      <c r="E148" s="138"/>
    </row>
    <row r="149" spans="1:5" s="5" customFormat="1">
      <c r="A149" s="174" t="s">
        <v>92</v>
      </c>
      <c r="B149" s="37" t="s">
        <v>29</v>
      </c>
      <c r="C149" s="224" t="s">
        <v>57</v>
      </c>
      <c r="D149" s="165"/>
      <c r="E149" s="138"/>
    </row>
    <row r="150" spans="1:5" s="5" customFormat="1">
      <c r="A150" s="174" t="s">
        <v>93</v>
      </c>
      <c r="B150" s="37" t="s">
        <v>30</v>
      </c>
      <c r="C150" s="224" t="s">
        <v>57</v>
      </c>
      <c r="D150" s="165"/>
      <c r="E150" s="138"/>
    </row>
    <row r="151" spans="1:5" s="5" customFormat="1">
      <c r="A151" s="174" t="s">
        <v>94</v>
      </c>
      <c r="B151" s="37" t="s">
        <v>64</v>
      </c>
      <c r="C151" s="224" t="s">
        <v>57</v>
      </c>
      <c r="D151" s="204"/>
      <c r="E151" s="173">
        <v>2</v>
      </c>
    </row>
    <row r="152" spans="1:5" s="5" customFormat="1" ht="25.5">
      <c r="A152" s="174" t="s">
        <v>95</v>
      </c>
      <c r="B152" s="37" t="s">
        <v>63</v>
      </c>
      <c r="C152" s="224" t="s">
        <v>57</v>
      </c>
      <c r="D152" s="165"/>
      <c r="E152" s="138"/>
    </row>
    <row r="153" spans="1:5" s="5" customFormat="1">
      <c r="A153" s="174" t="s">
        <v>96</v>
      </c>
      <c r="B153" s="37" t="s">
        <v>31</v>
      </c>
      <c r="C153" s="224" t="s">
        <v>57</v>
      </c>
      <c r="D153" s="165"/>
      <c r="E153" s="138"/>
    </row>
    <row r="154" spans="1:5" s="5" customFormat="1" ht="15">
      <c r="A154" s="33" t="s">
        <v>5</v>
      </c>
      <c r="B154" s="143" t="s">
        <v>70</v>
      </c>
      <c r="C154" s="235" t="s">
        <v>384</v>
      </c>
      <c r="D154" s="193"/>
      <c r="E154" s="149"/>
    </row>
    <row r="155" spans="1:5" s="5" customFormat="1">
      <c r="A155" s="174" t="s">
        <v>97</v>
      </c>
      <c r="B155" s="209" t="s">
        <v>78</v>
      </c>
      <c r="C155" s="226" t="s">
        <v>57</v>
      </c>
      <c r="D155" s="210"/>
      <c r="E155" s="138"/>
    </row>
    <row r="156" spans="1:5" s="5" customFormat="1">
      <c r="A156" s="174" t="s">
        <v>98</v>
      </c>
      <c r="B156" s="211" t="s">
        <v>181</v>
      </c>
      <c r="C156" s="226" t="s">
        <v>57</v>
      </c>
      <c r="D156" s="210"/>
      <c r="E156" s="138"/>
    </row>
    <row r="157" spans="1:5" s="5" customFormat="1" ht="25.5">
      <c r="A157" s="174" t="s">
        <v>99</v>
      </c>
      <c r="B157" s="211" t="s">
        <v>258</v>
      </c>
      <c r="C157" s="226"/>
      <c r="D157" s="210"/>
      <c r="E157" s="138"/>
    </row>
    <row r="158" spans="1:5" s="5" customFormat="1">
      <c r="A158" s="1" t="s">
        <v>71</v>
      </c>
      <c r="B158" s="177" t="s">
        <v>259</v>
      </c>
      <c r="C158" s="225"/>
      <c r="D158" s="212"/>
      <c r="E158" s="212"/>
    </row>
    <row r="159" spans="1:5" s="5" customFormat="1" ht="38.25">
      <c r="A159" s="174" t="s">
        <v>74</v>
      </c>
      <c r="B159" s="199" t="s">
        <v>110</v>
      </c>
      <c r="C159" s="202" t="s">
        <v>140</v>
      </c>
      <c r="D159" s="202"/>
      <c r="E159" s="173">
        <v>2</v>
      </c>
    </row>
    <row r="160" spans="1:5" s="5" customFormat="1">
      <c r="A160" s="174" t="s">
        <v>75</v>
      </c>
      <c r="B160" s="199" t="s">
        <v>109</v>
      </c>
      <c r="C160" s="211" t="s">
        <v>136</v>
      </c>
      <c r="D160" s="211"/>
      <c r="E160" s="173">
        <v>2</v>
      </c>
    </row>
    <row r="161" spans="1:5" s="5" customFormat="1" ht="25.5">
      <c r="A161" s="174" t="s">
        <v>100</v>
      </c>
      <c r="B161" s="199" t="s">
        <v>76</v>
      </c>
      <c r="C161" s="227" t="s">
        <v>133</v>
      </c>
      <c r="D161" s="159"/>
      <c r="E161" s="173">
        <v>2</v>
      </c>
    </row>
    <row r="162" spans="1:5" s="5" customFormat="1">
      <c r="A162" s="174" t="s">
        <v>101</v>
      </c>
      <c r="B162" s="199" t="s">
        <v>77</v>
      </c>
      <c r="C162" s="228" t="s">
        <v>146</v>
      </c>
      <c r="D162" s="210"/>
      <c r="E162" s="173">
        <v>2</v>
      </c>
    </row>
    <row r="163" spans="1:5" s="5" customFormat="1">
      <c r="A163" s="1" t="s">
        <v>72</v>
      </c>
      <c r="B163" s="177" t="s">
        <v>260</v>
      </c>
      <c r="C163" s="229"/>
      <c r="D163" s="212"/>
      <c r="E163" s="212"/>
    </row>
    <row r="164" spans="1:5" s="5" customFormat="1" ht="25.5">
      <c r="A164" s="174" t="s">
        <v>102</v>
      </c>
      <c r="B164" s="213" t="s">
        <v>111</v>
      </c>
      <c r="C164" s="227" t="s">
        <v>134</v>
      </c>
      <c r="D164" s="159"/>
      <c r="E164" s="173">
        <v>2</v>
      </c>
    </row>
    <row r="165" spans="1:5" s="5" customFormat="1">
      <c r="A165" s="174" t="s">
        <v>103</v>
      </c>
      <c r="B165" s="213" t="s">
        <v>141</v>
      </c>
      <c r="C165" s="228" t="s">
        <v>57</v>
      </c>
      <c r="D165" s="210"/>
      <c r="E165" s="173">
        <v>2</v>
      </c>
    </row>
    <row r="166" spans="1:5" s="5" customFormat="1" ht="25.5">
      <c r="A166" s="174" t="s">
        <v>104</v>
      </c>
      <c r="B166" s="213" t="s">
        <v>143</v>
      </c>
      <c r="C166" s="202" t="s">
        <v>182</v>
      </c>
      <c r="D166" s="210"/>
      <c r="E166" s="173">
        <v>2</v>
      </c>
    </row>
    <row r="167" spans="1:5" s="5" customFormat="1" ht="25.5">
      <c r="A167" s="174" t="s">
        <v>105</v>
      </c>
      <c r="B167" s="213" t="s">
        <v>144</v>
      </c>
      <c r="C167" s="227" t="s">
        <v>183</v>
      </c>
      <c r="D167" s="162"/>
      <c r="E167" s="173">
        <v>2</v>
      </c>
    </row>
    <row r="168" spans="1:5" s="5" customFormat="1" ht="38.25">
      <c r="A168" s="174" t="s">
        <v>157</v>
      </c>
      <c r="B168" s="213" t="s">
        <v>145</v>
      </c>
      <c r="C168" s="227" t="s">
        <v>183</v>
      </c>
      <c r="D168" s="162"/>
      <c r="E168" s="173">
        <v>2</v>
      </c>
    </row>
    <row r="169" spans="1:5" s="5" customFormat="1" ht="25.5">
      <c r="A169" s="174" t="s">
        <v>158</v>
      </c>
      <c r="B169" s="199" t="s">
        <v>76</v>
      </c>
      <c r="C169" s="227" t="s">
        <v>133</v>
      </c>
      <c r="D169" s="159"/>
      <c r="E169" s="173">
        <v>2</v>
      </c>
    </row>
    <row r="170" spans="1:5" s="5" customFormat="1">
      <c r="A170" s="174" t="s">
        <v>159</v>
      </c>
      <c r="B170" s="213" t="s">
        <v>77</v>
      </c>
      <c r="C170" s="228" t="s">
        <v>146</v>
      </c>
      <c r="D170" s="210"/>
      <c r="E170" s="173">
        <v>2</v>
      </c>
    </row>
    <row r="171" spans="1:5" s="5" customFormat="1">
      <c r="A171" s="1" t="s">
        <v>73</v>
      </c>
      <c r="B171" s="154" t="s">
        <v>261</v>
      </c>
      <c r="C171" s="229"/>
      <c r="D171" s="212"/>
      <c r="E171" s="212"/>
    </row>
    <row r="172" spans="1:5" s="5" customFormat="1">
      <c r="A172" s="174" t="s">
        <v>106</v>
      </c>
      <c r="B172" s="199" t="s">
        <v>108</v>
      </c>
      <c r="C172" s="211" t="s">
        <v>135</v>
      </c>
      <c r="D172" s="211"/>
      <c r="E172" s="173">
        <v>2</v>
      </c>
    </row>
    <row r="173" spans="1:5" s="5" customFormat="1" ht="38.25">
      <c r="A173" s="174" t="s">
        <v>160</v>
      </c>
      <c r="B173" s="199" t="s">
        <v>110</v>
      </c>
      <c r="C173" s="202" t="s">
        <v>140</v>
      </c>
      <c r="D173" s="202"/>
      <c r="E173" s="173">
        <v>2</v>
      </c>
    </row>
    <row r="174" spans="1:5" s="5" customFormat="1">
      <c r="A174" s="174" t="s">
        <v>161</v>
      </c>
      <c r="B174" s="199" t="s">
        <v>109</v>
      </c>
      <c r="C174" s="211" t="s">
        <v>136</v>
      </c>
      <c r="D174" s="211"/>
      <c r="E174" s="173">
        <v>2</v>
      </c>
    </row>
    <row r="175" spans="1:5" s="5" customFormat="1" ht="25.5">
      <c r="A175" s="174" t="s">
        <v>162</v>
      </c>
      <c r="B175" s="199" t="s">
        <v>111</v>
      </c>
      <c r="C175" s="227" t="s">
        <v>134</v>
      </c>
      <c r="D175" s="159"/>
      <c r="E175" s="173">
        <v>2</v>
      </c>
    </row>
    <row r="176" spans="1:5" s="5" customFormat="1">
      <c r="A176" s="174" t="s">
        <v>163</v>
      </c>
      <c r="B176" s="199" t="s">
        <v>141</v>
      </c>
      <c r="C176" s="228" t="s">
        <v>57</v>
      </c>
      <c r="D176" s="210"/>
      <c r="E176" s="173">
        <v>2</v>
      </c>
    </row>
    <row r="177" spans="1:5" s="5" customFormat="1">
      <c r="A177" s="174" t="s">
        <v>164</v>
      </c>
      <c r="B177" s="199" t="s">
        <v>262</v>
      </c>
      <c r="C177" s="202" t="s">
        <v>182</v>
      </c>
      <c r="D177" s="210"/>
      <c r="E177" s="173">
        <v>2</v>
      </c>
    </row>
    <row r="178" spans="1:5" s="5" customFormat="1" ht="25.5">
      <c r="A178" s="174" t="s">
        <v>165</v>
      </c>
      <c r="B178" s="199" t="s">
        <v>144</v>
      </c>
      <c r="C178" s="227" t="s">
        <v>183</v>
      </c>
      <c r="D178" s="162"/>
      <c r="E178" s="173">
        <v>2</v>
      </c>
    </row>
    <row r="179" spans="1:5" s="5" customFormat="1" ht="38.25">
      <c r="A179" s="174" t="s">
        <v>166</v>
      </c>
      <c r="B179" s="199" t="s">
        <v>145</v>
      </c>
      <c r="C179" s="227" t="s">
        <v>183</v>
      </c>
      <c r="D179" s="162"/>
      <c r="E179" s="173">
        <v>2</v>
      </c>
    </row>
    <row r="180" spans="1:5" s="5" customFormat="1" ht="25.5">
      <c r="A180" s="174" t="s">
        <v>167</v>
      </c>
      <c r="B180" s="199" t="s">
        <v>76</v>
      </c>
      <c r="C180" s="227" t="s">
        <v>133</v>
      </c>
      <c r="D180" s="159"/>
      <c r="E180" s="173">
        <v>2</v>
      </c>
    </row>
    <row r="181" spans="1:5" s="5" customFormat="1">
      <c r="A181" s="174" t="s">
        <v>171</v>
      </c>
      <c r="B181" s="199" t="s">
        <v>77</v>
      </c>
      <c r="C181" s="228" t="s">
        <v>146</v>
      </c>
      <c r="D181" s="210"/>
      <c r="E181" s="173">
        <v>2</v>
      </c>
    </row>
    <row r="182" spans="1:5" s="5" customFormat="1">
      <c r="A182" s="1" t="s">
        <v>79</v>
      </c>
      <c r="B182" s="177" t="s">
        <v>263</v>
      </c>
      <c r="C182" s="229"/>
      <c r="D182" s="212"/>
      <c r="E182" s="212"/>
    </row>
    <row r="183" spans="1:5" s="5" customFormat="1" ht="25.5">
      <c r="A183" s="174" t="s">
        <v>107</v>
      </c>
      <c r="B183" s="199" t="s">
        <v>143</v>
      </c>
      <c r="C183" s="227" t="s">
        <v>184</v>
      </c>
      <c r="D183" s="162"/>
      <c r="E183" s="173">
        <v>2</v>
      </c>
    </row>
    <row r="184" spans="1:5" s="5" customFormat="1" ht="25.5">
      <c r="A184" s="174" t="s">
        <v>168</v>
      </c>
      <c r="B184" s="199" t="s">
        <v>148</v>
      </c>
      <c r="C184" s="227" t="s">
        <v>147</v>
      </c>
      <c r="D184" s="162"/>
      <c r="E184" s="173">
        <v>2</v>
      </c>
    </row>
    <row r="185" spans="1:5" s="5" customFormat="1" ht="25.5">
      <c r="A185" s="174" t="s">
        <v>169</v>
      </c>
      <c r="B185" s="199" t="s">
        <v>264</v>
      </c>
      <c r="C185" s="227" t="s">
        <v>185</v>
      </c>
      <c r="D185" s="162"/>
      <c r="E185" s="173">
        <v>2</v>
      </c>
    </row>
    <row r="186" spans="1:5" s="5" customFormat="1" ht="25.5">
      <c r="A186" s="174" t="s">
        <v>170</v>
      </c>
      <c r="B186" s="199" t="s">
        <v>76</v>
      </c>
      <c r="C186" s="227" t="s">
        <v>133</v>
      </c>
      <c r="D186" s="159"/>
      <c r="E186" s="173">
        <v>2</v>
      </c>
    </row>
    <row r="187" spans="1:5" s="5" customFormat="1" ht="15">
      <c r="A187" s="33" t="s">
        <v>215</v>
      </c>
      <c r="B187" s="143" t="s">
        <v>265</v>
      </c>
      <c r="C187" s="214"/>
      <c r="D187" s="143"/>
      <c r="E187" s="215"/>
    </row>
    <row r="188" spans="1:5" s="5" customFormat="1" ht="15">
      <c r="A188" s="1" t="s">
        <v>216</v>
      </c>
      <c r="B188" s="177" t="s">
        <v>194</v>
      </c>
      <c r="C188" s="178"/>
      <c r="D188" s="178"/>
      <c r="E188" s="178"/>
    </row>
    <row r="189" spans="1:5" s="5" customFormat="1" ht="216.75">
      <c r="A189" s="174" t="s">
        <v>266</v>
      </c>
      <c r="B189" s="176" t="s">
        <v>195</v>
      </c>
      <c r="C189" s="171" t="s">
        <v>612</v>
      </c>
      <c r="D189" s="216"/>
      <c r="E189" s="173">
        <v>2</v>
      </c>
    </row>
    <row r="190" spans="1:5" s="5" customFormat="1" ht="25.5">
      <c r="A190" s="174" t="s">
        <v>267</v>
      </c>
      <c r="B190" s="175" t="s">
        <v>196</v>
      </c>
      <c r="C190" s="172" t="s">
        <v>420</v>
      </c>
      <c r="D190" s="216"/>
      <c r="E190" s="173">
        <v>2</v>
      </c>
    </row>
    <row r="191" spans="1:5" s="5" customFormat="1">
      <c r="A191" s="1" t="s">
        <v>217</v>
      </c>
      <c r="B191" s="177" t="s">
        <v>197</v>
      </c>
      <c r="C191" s="177"/>
      <c r="D191" s="177"/>
      <c r="E191" s="173"/>
    </row>
    <row r="192" spans="1:5" s="5" customFormat="1" ht="38.25">
      <c r="A192" s="174" t="s">
        <v>218</v>
      </c>
      <c r="B192" s="175" t="s">
        <v>198</v>
      </c>
      <c r="C192" s="172" t="s">
        <v>420</v>
      </c>
      <c r="D192" s="216"/>
      <c r="E192" s="173">
        <v>2</v>
      </c>
    </row>
    <row r="193" spans="1:5" s="5" customFormat="1" ht="165.75">
      <c r="A193" s="174" t="s">
        <v>219</v>
      </c>
      <c r="B193" s="175" t="s">
        <v>199</v>
      </c>
      <c r="C193" s="171" t="s">
        <v>417</v>
      </c>
      <c r="D193" s="217"/>
      <c r="E193" s="173">
        <v>2</v>
      </c>
    </row>
    <row r="194" spans="1:5" s="5" customFormat="1" ht="38.25">
      <c r="A194" s="174" t="s">
        <v>268</v>
      </c>
      <c r="B194" s="176" t="s">
        <v>269</v>
      </c>
      <c r="C194" s="172" t="s">
        <v>406</v>
      </c>
      <c r="D194" s="217"/>
      <c r="E194" s="173">
        <v>2</v>
      </c>
    </row>
    <row r="195" spans="1:5" s="5" customFormat="1" ht="15">
      <c r="A195" s="179" t="s">
        <v>220</v>
      </c>
      <c r="B195" s="179" t="s">
        <v>200</v>
      </c>
      <c r="C195" s="179"/>
      <c r="D195" s="179"/>
      <c r="E195" s="179"/>
    </row>
    <row r="196" spans="1:5" s="5" customFormat="1" ht="76.5">
      <c r="A196" s="174" t="s">
        <v>221</v>
      </c>
      <c r="B196" s="176" t="s">
        <v>201</v>
      </c>
      <c r="C196" s="172" t="s">
        <v>202</v>
      </c>
      <c r="D196" s="217"/>
      <c r="E196" s="173">
        <v>2</v>
      </c>
    </row>
    <row r="197" spans="1:5" s="5" customFormat="1" ht="38.25">
      <c r="A197" s="174" t="s">
        <v>222</v>
      </c>
      <c r="B197" s="176" t="s">
        <v>203</v>
      </c>
      <c r="C197" s="172" t="s">
        <v>204</v>
      </c>
      <c r="D197" s="217"/>
      <c r="E197" s="173">
        <v>2</v>
      </c>
    </row>
    <row r="198" spans="1:5" s="5" customFormat="1" ht="63.75">
      <c r="A198" s="174" t="s">
        <v>421</v>
      </c>
      <c r="B198" s="176" t="s">
        <v>422</v>
      </c>
      <c r="C198" s="176" t="s">
        <v>423</v>
      </c>
      <c r="D198" s="217"/>
      <c r="E198" s="173">
        <v>2</v>
      </c>
    </row>
    <row r="199" spans="1:5" s="5" customFormat="1" ht="15">
      <c r="A199" s="179" t="s">
        <v>223</v>
      </c>
      <c r="B199" s="179" t="s">
        <v>205</v>
      </c>
      <c r="C199" s="179"/>
      <c r="D199" s="179"/>
      <c r="E199" s="179"/>
    </row>
    <row r="200" spans="1:5" s="5" customFormat="1" ht="25.5">
      <c r="A200" s="174" t="s">
        <v>224</v>
      </c>
      <c r="B200" s="176" t="s">
        <v>206</v>
      </c>
      <c r="C200" s="172" t="s">
        <v>420</v>
      </c>
      <c r="D200" s="180"/>
      <c r="E200" s="173">
        <v>2</v>
      </c>
    </row>
    <row r="201" spans="1:5" s="5" customFormat="1" ht="25.5">
      <c r="A201" s="174" t="s">
        <v>225</v>
      </c>
      <c r="B201" s="176" t="s">
        <v>207</v>
      </c>
      <c r="C201" s="172" t="s">
        <v>420</v>
      </c>
      <c r="D201" s="181"/>
      <c r="E201" s="173">
        <v>2</v>
      </c>
    </row>
    <row r="202" spans="1:5" s="5" customFormat="1" ht="25.5">
      <c r="A202" s="174" t="s">
        <v>226</v>
      </c>
      <c r="B202" s="176" t="s">
        <v>208</v>
      </c>
      <c r="C202" s="172" t="s">
        <v>420</v>
      </c>
      <c r="D202" s="181"/>
      <c r="E202" s="173">
        <v>2</v>
      </c>
    </row>
    <row r="203" spans="1:5" s="5" customFormat="1" ht="25.5">
      <c r="A203" s="174" t="s">
        <v>227</v>
      </c>
      <c r="B203" s="176" t="s">
        <v>209</v>
      </c>
      <c r="C203" s="172" t="s">
        <v>420</v>
      </c>
      <c r="D203" s="181"/>
      <c r="E203" s="173">
        <v>2</v>
      </c>
    </row>
    <row r="204" spans="1:5" s="5" customFormat="1" ht="25.5">
      <c r="A204" s="174" t="s">
        <v>228</v>
      </c>
      <c r="B204" s="176" t="s">
        <v>210</v>
      </c>
      <c r="C204" s="172" t="s">
        <v>420</v>
      </c>
      <c r="D204" s="180"/>
      <c r="E204" s="173">
        <v>2</v>
      </c>
    </row>
    <row r="205" spans="1:5" s="5" customFormat="1" ht="25.5">
      <c r="A205" s="174" t="s">
        <v>229</v>
      </c>
      <c r="B205" s="176" t="s">
        <v>211</v>
      </c>
      <c r="C205" s="172" t="s">
        <v>420</v>
      </c>
      <c r="D205" s="180"/>
      <c r="E205" s="173">
        <v>2</v>
      </c>
    </row>
    <row r="206" spans="1:5" s="5" customFormat="1" ht="25.5">
      <c r="A206" s="174" t="s">
        <v>230</v>
      </c>
      <c r="B206" s="176" t="s">
        <v>212</v>
      </c>
      <c r="C206" s="172" t="s">
        <v>420</v>
      </c>
      <c r="D206" s="180"/>
      <c r="E206" s="173">
        <v>2</v>
      </c>
    </row>
    <row r="207" spans="1:5" s="5" customFormat="1" ht="15">
      <c r="A207" s="179" t="s">
        <v>231</v>
      </c>
      <c r="B207" s="179" t="s">
        <v>213</v>
      </c>
      <c r="C207" s="179"/>
      <c r="D207" s="179"/>
      <c r="E207" s="173"/>
    </row>
    <row r="208" spans="1:5" s="5" customFormat="1" ht="51">
      <c r="A208" s="174" t="s">
        <v>232</v>
      </c>
      <c r="B208" s="176" t="s">
        <v>214</v>
      </c>
      <c r="C208" s="172" t="s">
        <v>420</v>
      </c>
      <c r="D208" s="180"/>
      <c r="E208" s="173">
        <v>2</v>
      </c>
    </row>
    <row r="209" spans="1:5" s="5" customFormat="1" ht="25.5">
      <c r="A209" s="174" t="s">
        <v>419</v>
      </c>
      <c r="B209" s="176" t="s">
        <v>418</v>
      </c>
      <c r="C209" s="234" t="s">
        <v>420</v>
      </c>
      <c r="D209" s="180"/>
      <c r="E209" s="173">
        <v>2</v>
      </c>
    </row>
    <row r="210" spans="1:5" s="5" customFormat="1">
      <c r="A210" s="2"/>
      <c r="B210" s="2"/>
      <c r="C210" s="2"/>
      <c r="D210" s="2"/>
    </row>
    <row r="211" spans="1:5" s="5" customFormat="1">
      <c r="A211" s="2"/>
      <c r="B211" s="2"/>
      <c r="C211" s="2"/>
      <c r="D211" s="2"/>
    </row>
    <row r="212" spans="1:5" s="5" customFormat="1">
      <c r="A212" s="2"/>
      <c r="B212" s="2"/>
      <c r="C212" s="2"/>
      <c r="D212" s="2"/>
    </row>
    <row r="213" spans="1:5" s="5" customFormat="1">
      <c r="A213" s="2"/>
      <c r="B213" s="2"/>
      <c r="C213" s="2"/>
      <c r="D213" s="2"/>
    </row>
    <row r="214" spans="1:5" s="5" customFormat="1">
      <c r="A214" s="2"/>
      <c r="B214" s="2"/>
      <c r="C214" s="2"/>
      <c r="D214" s="2"/>
    </row>
    <row r="215" spans="1:5" s="5" customFormat="1">
      <c r="A215" s="2"/>
      <c r="B215" s="2"/>
      <c r="C215" s="2"/>
      <c r="D215" s="2"/>
    </row>
    <row r="216" spans="1:5" s="5" customFormat="1">
      <c r="A216" s="2"/>
      <c r="B216" s="2"/>
      <c r="C216" s="2"/>
      <c r="D216" s="2"/>
    </row>
    <row r="217" spans="1:5" s="5" customFormat="1">
      <c r="A217" s="2"/>
      <c r="B217" s="2"/>
      <c r="C217" s="2"/>
      <c r="D217" s="2"/>
    </row>
    <row r="218" spans="1:5" s="5" customFormat="1">
      <c r="A218" s="2"/>
      <c r="B218" s="2"/>
      <c r="C218" s="2"/>
      <c r="D218" s="2"/>
    </row>
    <row r="219" spans="1:5" s="5" customFormat="1">
      <c r="A219" s="2"/>
      <c r="B219" s="2"/>
      <c r="C219" s="2"/>
      <c r="D219" s="2"/>
    </row>
    <row r="220" spans="1:5" s="5" customFormat="1">
      <c r="A220" s="2"/>
      <c r="B220" s="2"/>
      <c r="C220" s="2"/>
      <c r="D220" s="2"/>
    </row>
    <row r="221" spans="1:5" s="5" customFormat="1">
      <c r="A221" s="2"/>
      <c r="B221" s="2"/>
      <c r="C221" s="2"/>
      <c r="D221" s="2"/>
    </row>
    <row r="222" spans="1:5" s="5" customFormat="1">
      <c r="A222" s="2"/>
      <c r="B222" s="2"/>
      <c r="C222" s="2"/>
      <c r="D222" s="2"/>
    </row>
    <row r="223" spans="1:5" s="5" customFormat="1">
      <c r="A223" s="2"/>
      <c r="B223" s="2"/>
      <c r="C223" s="2"/>
      <c r="D223" s="2"/>
    </row>
    <row r="224" spans="1:5" s="5" customFormat="1">
      <c r="A224" s="2"/>
      <c r="B224" s="2"/>
      <c r="C224" s="2"/>
      <c r="D224" s="2"/>
    </row>
    <row r="225" spans="1:4" s="5" customFormat="1">
      <c r="A225" s="2"/>
      <c r="B225" s="2"/>
      <c r="C225" s="2"/>
      <c r="D225" s="2"/>
    </row>
    <row r="226" spans="1:4" s="5" customFormat="1">
      <c r="A226" s="2"/>
      <c r="B226" s="2"/>
      <c r="C226" s="2"/>
      <c r="D226" s="2"/>
    </row>
    <row r="227" spans="1:4" s="5" customFormat="1">
      <c r="A227" s="2"/>
      <c r="B227" s="2"/>
      <c r="C227" s="2"/>
      <c r="D227" s="2"/>
    </row>
    <row r="228" spans="1:4" s="5" customFormat="1">
      <c r="A228" s="2"/>
      <c r="B228" s="2"/>
      <c r="C228" s="2"/>
      <c r="D228" s="2"/>
    </row>
    <row r="229" spans="1:4" s="5" customFormat="1">
      <c r="A229" s="2"/>
      <c r="B229" s="2"/>
      <c r="C229" s="2"/>
      <c r="D229" s="2"/>
    </row>
    <row r="230" spans="1:4" s="5" customFormat="1">
      <c r="A230" s="2"/>
      <c r="B230" s="2"/>
      <c r="C230" s="2"/>
      <c r="D230" s="2"/>
    </row>
    <row r="231" spans="1:4" s="5" customFormat="1">
      <c r="A231" s="2"/>
      <c r="B231" s="2"/>
      <c r="C231" s="2"/>
      <c r="D231" s="2"/>
    </row>
    <row r="232" spans="1:4" s="5" customFormat="1">
      <c r="A232" s="2"/>
      <c r="B232" s="2"/>
      <c r="C232" s="2"/>
      <c r="D232" s="2"/>
    </row>
    <row r="233" spans="1:4" s="5" customFormat="1">
      <c r="A233" s="2"/>
      <c r="B233" s="2"/>
      <c r="C233" s="2"/>
      <c r="D233" s="2"/>
    </row>
    <row r="234" spans="1:4" s="5" customFormat="1">
      <c r="A234" s="2"/>
      <c r="B234" s="2"/>
      <c r="C234" s="2"/>
      <c r="D234" s="2"/>
    </row>
    <row r="235" spans="1:4" s="5" customFormat="1">
      <c r="A235" s="2"/>
      <c r="B235" s="2"/>
      <c r="C235" s="2"/>
      <c r="D235" s="2"/>
    </row>
    <row r="236" spans="1:4" s="5" customFormat="1">
      <c r="A236" s="2"/>
      <c r="B236" s="2"/>
      <c r="C236" s="2"/>
      <c r="D236" s="2"/>
    </row>
    <row r="237" spans="1:4" s="5" customFormat="1">
      <c r="A237" s="2"/>
      <c r="B237" s="2"/>
      <c r="C237" s="2"/>
      <c r="D237" s="2"/>
    </row>
    <row r="238" spans="1:4" s="5" customFormat="1">
      <c r="A238" s="2"/>
      <c r="B238" s="2"/>
      <c r="C238" s="2"/>
      <c r="D238" s="2"/>
    </row>
    <row r="239" spans="1:4" s="5" customFormat="1">
      <c r="A239" s="2"/>
      <c r="B239" s="2"/>
      <c r="C239" s="2"/>
      <c r="D239" s="2"/>
    </row>
    <row r="240" spans="1:4" s="5" customFormat="1">
      <c r="A240" s="2"/>
      <c r="B240" s="2"/>
      <c r="C240" s="2"/>
      <c r="D240" s="2"/>
    </row>
    <row r="241" spans="1:4" s="5" customFormat="1">
      <c r="A241" s="2"/>
      <c r="B241" s="2"/>
      <c r="C241" s="2"/>
      <c r="D241" s="2"/>
    </row>
    <row r="242" spans="1:4" s="5" customFormat="1">
      <c r="A242" s="2"/>
      <c r="B242" s="2"/>
      <c r="C242" s="2"/>
      <c r="D242" s="2"/>
    </row>
    <row r="243" spans="1:4" s="5" customFormat="1">
      <c r="A243" s="2"/>
      <c r="B243" s="2"/>
      <c r="C243" s="2"/>
      <c r="D243" s="2"/>
    </row>
    <row r="244" spans="1:4" s="5" customFormat="1">
      <c r="A244" s="2"/>
      <c r="B244" s="2"/>
      <c r="C244" s="2"/>
      <c r="D244" s="2"/>
    </row>
    <row r="245" spans="1:4" s="5" customFormat="1">
      <c r="A245" s="2"/>
      <c r="B245" s="2"/>
      <c r="C245" s="2"/>
      <c r="D245" s="2"/>
    </row>
    <row r="246" spans="1:4" s="5" customFormat="1">
      <c r="A246" s="2"/>
      <c r="B246" s="2"/>
      <c r="C246" s="2"/>
      <c r="D246" s="2"/>
    </row>
    <row r="247" spans="1:4" s="5" customFormat="1">
      <c r="A247" s="2"/>
      <c r="B247" s="2"/>
      <c r="C247" s="2"/>
      <c r="D247" s="2"/>
    </row>
    <row r="248" spans="1:4" s="5" customFormat="1">
      <c r="A248" s="2"/>
      <c r="B248" s="2"/>
      <c r="C248" s="2"/>
      <c r="D248" s="2"/>
    </row>
    <row r="249" spans="1:4" s="5" customFormat="1">
      <c r="A249" s="2"/>
      <c r="B249" s="2"/>
      <c r="C249" s="2"/>
      <c r="D249" s="2"/>
    </row>
    <row r="250" spans="1:4" s="5" customFormat="1">
      <c r="A250" s="2"/>
      <c r="B250" s="2"/>
      <c r="C250" s="2"/>
      <c r="D250" s="2"/>
    </row>
    <row r="251" spans="1:4" s="5" customFormat="1">
      <c r="A251" s="2"/>
      <c r="B251" s="2"/>
      <c r="C251" s="2"/>
      <c r="D251" s="2"/>
    </row>
    <row r="252" spans="1:4" s="5" customFormat="1">
      <c r="A252" s="2"/>
      <c r="B252" s="2"/>
      <c r="C252" s="2"/>
      <c r="D252" s="2"/>
    </row>
    <row r="253" spans="1:4" s="5" customFormat="1">
      <c r="A253" s="2"/>
      <c r="B253" s="2"/>
      <c r="C253" s="2"/>
      <c r="D253" s="2"/>
    </row>
    <row r="254" spans="1:4" s="5" customFormat="1">
      <c r="A254" s="2"/>
      <c r="B254" s="2"/>
      <c r="C254" s="2"/>
      <c r="D254" s="2"/>
    </row>
    <row r="255" spans="1:4" s="5" customFormat="1">
      <c r="A255" s="2"/>
      <c r="B255" s="2"/>
      <c r="C255" s="2"/>
      <c r="D255" s="2"/>
    </row>
    <row r="256" spans="1:4" s="5" customFormat="1">
      <c r="A256" s="2"/>
      <c r="B256" s="2"/>
      <c r="C256" s="2"/>
      <c r="D256" s="2"/>
    </row>
    <row r="257" spans="1:4" s="5" customFormat="1">
      <c r="A257" s="2"/>
      <c r="B257" s="2"/>
      <c r="C257" s="2"/>
      <c r="D257" s="2"/>
    </row>
    <row r="258" spans="1:4" s="5" customFormat="1">
      <c r="A258" s="2"/>
      <c r="B258" s="2"/>
      <c r="C258" s="2"/>
      <c r="D258" s="2"/>
    </row>
    <row r="259" spans="1:4" s="5" customFormat="1">
      <c r="A259" s="2"/>
      <c r="B259" s="2"/>
      <c r="C259" s="2"/>
      <c r="D259" s="2"/>
    </row>
    <row r="260" spans="1:4" s="5" customFormat="1">
      <c r="A260" s="2"/>
      <c r="B260" s="2"/>
      <c r="C260" s="2"/>
      <c r="D260" s="2"/>
    </row>
    <row r="261" spans="1:4" s="5" customFormat="1">
      <c r="A261" s="2"/>
      <c r="B261" s="2"/>
      <c r="C261" s="2"/>
      <c r="D261" s="2"/>
    </row>
    <row r="262" spans="1:4" s="5" customFormat="1">
      <c r="A262" s="2"/>
      <c r="B262" s="2"/>
      <c r="C262" s="2"/>
      <c r="D262" s="2"/>
    </row>
    <row r="263" spans="1:4" s="5" customFormat="1">
      <c r="A263" s="2"/>
      <c r="B263" s="2"/>
      <c r="C263" s="2"/>
      <c r="D263" s="2"/>
    </row>
    <row r="264" spans="1:4" s="5" customFormat="1">
      <c r="A264" s="2"/>
      <c r="B264" s="2"/>
      <c r="C264" s="2"/>
      <c r="D264" s="2"/>
    </row>
    <row r="265" spans="1:4" s="5" customFormat="1">
      <c r="A265" s="2"/>
      <c r="B265" s="2"/>
      <c r="C265" s="2"/>
      <c r="D265" s="2"/>
    </row>
    <row r="266" spans="1:4" s="5" customFormat="1">
      <c r="A266" s="2"/>
      <c r="B266" s="2"/>
      <c r="C266" s="2"/>
      <c r="D266" s="2"/>
    </row>
    <row r="267" spans="1:4" s="5" customFormat="1">
      <c r="A267" s="2"/>
      <c r="B267" s="2"/>
      <c r="C267" s="2"/>
      <c r="D267" s="2"/>
    </row>
    <row r="268" spans="1:4" s="5" customFormat="1">
      <c r="A268" s="2"/>
      <c r="B268" s="2"/>
      <c r="C268" s="2"/>
      <c r="D268" s="2"/>
    </row>
    <row r="269" spans="1:4" s="5" customFormat="1">
      <c r="A269" s="2"/>
      <c r="B269" s="2"/>
      <c r="C269" s="2"/>
      <c r="D269" s="2"/>
    </row>
    <row r="270" spans="1:4" s="5" customFormat="1">
      <c r="A270" s="2"/>
      <c r="B270" s="2"/>
      <c r="C270" s="2"/>
      <c r="D270" s="2"/>
    </row>
    <row r="271" spans="1:4" s="5" customFormat="1">
      <c r="A271" s="2"/>
      <c r="B271" s="2"/>
      <c r="C271" s="2"/>
      <c r="D271" s="2"/>
    </row>
    <row r="272" spans="1:4" s="5" customFormat="1">
      <c r="A272" s="2"/>
      <c r="B272" s="2"/>
      <c r="C272" s="2"/>
      <c r="D272" s="2"/>
    </row>
    <row r="273" spans="1:4" s="5" customFormat="1">
      <c r="A273" s="2"/>
      <c r="B273" s="2"/>
      <c r="C273" s="2"/>
      <c r="D273" s="2"/>
    </row>
    <row r="274" spans="1:4" s="5" customFormat="1">
      <c r="A274" s="2"/>
      <c r="B274" s="2"/>
      <c r="C274" s="2"/>
      <c r="D274" s="2"/>
    </row>
    <row r="275" spans="1:4" s="5" customFormat="1">
      <c r="A275" s="2"/>
      <c r="B275" s="2"/>
      <c r="C275" s="2"/>
      <c r="D275" s="2"/>
    </row>
    <row r="276" spans="1:4" s="5" customFormat="1">
      <c r="A276" s="2"/>
      <c r="B276" s="2"/>
      <c r="C276" s="2"/>
      <c r="D276" s="2"/>
    </row>
    <row r="277" spans="1:4" s="5" customFormat="1">
      <c r="A277" s="2"/>
      <c r="B277" s="2"/>
      <c r="C277" s="2"/>
      <c r="D277" s="2"/>
    </row>
    <row r="278" spans="1:4" s="5" customFormat="1">
      <c r="A278" s="2"/>
      <c r="B278" s="2"/>
      <c r="C278" s="2"/>
      <c r="D278" s="2"/>
    </row>
    <row r="279" spans="1:4" s="5" customFormat="1">
      <c r="A279" s="2"/>
      <c r="B279" s="2"/>
      <c r="C279" s="2"/>
      <c r="D279" s="2"/>
    </row>
    <row r="280" spans="1:4" s="5" customFormat="1">
      <c r="A280" s="2"/>
      <c r="B280" s="2"/>
      <c r="C280" s="2"/>
      <c r="D280" s="2"/>
    </row>
    <row r="281" spans="1:4" s="5" customFormat="1">
      <c r="A281" s="2"/>
      <c r="B281" s="2"/>
      <c r="C281" s="2"/>
      <c r="D281" s="2"/>
    </row>
    <row r="282" spans="1:4" s="5" customFormat="1">
      <c r="A282" s="2"/>
      <c r="B282" s="2"/>
      <c r="C282" s="2"/>
      <c r="D282" s="2"/>
    </row>
    <row r="283" spans="1:4" s="5" customFormat="1">
      <c r="A283" s="2"/>
      <c r="B283" s="2"/>
      <c r="C283" s="2"/>
      <c r="D283" s="2"/>
    </row>
    <row r="284" spans="1:4" s="5" customFormat="1">
      <c r="A284" s="2"/>
      <c r="B284" s="2"/>
      <c r="C284" s="2"/>
      <c r="D284" s="2"/>
    </row>
    <row r="285" spans="1:4" s="5" customFormat="1">
      <c r="A285" s="2"/>
      <c r="B285" s="2"/>
      <c r="C285" s="2"/>
      <c r="D285" s="2"/>
    </row>
    <row r="286" spans="1:4" s="5" customFormat="1">
      <c r="A286" s="2"/>
      <c r="B286" s="2"/>
      <c r="C286" s="2"/>
      <c r="D286" s="2"/>
    </row>
    <row r="287" spans="1:4" s="5" customFormat="1">
      <c r="A287" s="2"/>
      <c r="B287" s="2"/>
      <c r="C287" s="2"/>
      <c r="D287" s="2"/>
    </row>
    <row r="288" spans="1:4" s="5" customFormat="1">
      <c r="A288" s="2"/>
      <c r="B288" s="2"/>
      <c r="C288" s="2"/>
      <c r="D288" s="2"/>
    </row>
    <row r="289" spans="1:4" s="5" customFormat="1">
      <c r="A289" s="2"/>
      <c r="B289" s="2"/>
      <c r="C289" s="2"/>
      <c r="D289" s="2"/>
    </row>
    <row r="290" spans="1:4" s="5" customFormat="1">
      <c r="A290" s="2"/>
      <c r="B290" s="2"/>
      <c r="C290" s="2"/>
      <c r="D290" s="2"/>
    </row>
    <row r="291" spans="1:4" s="5" customFormat="1">
      <c r="A291" s="2"/>
      <c r="B291" s="2"/>
      <c r="C291" s="2"/>
      <c r="D291" s="2"/>
    </row>
    <row r="292" spans="1:4" s="5" customFormat="1">
      <c r="A292" s="2"/>
      <c r="B292" s="2"/>
      <c r="C292" s="2"/>
      <c r="D292" s="2"/>
    </row>
    <row r="293" spans="1:4" s="5" customFormat="1">
      <c r="A293" s="2"/>
      <c r="B293" s="2"/>
      <c r="C293" s="2"/>
      <c r="D293" s="2"/>
    </row>
    <row r="294" spans="1:4" s="5" customFormat="1">
      <c r="A294" s="2"/>
      <c r="B294" s="2"/>
      <c r="C294" s="2"/>
      <c r="D294" s="2"/>
    </row>
    <row r="295" spans="1:4" s="5" customFormat="1">
      <c r="A295" s="2"/>
      <c r="B295" s="2"/>
      <c r="C295" s="2"/>
      <c r="D295" s="2"/>
    </row>
    <row r="296" spans="1:4" s="5" customFormat="1">
      <c r="A296" s="2"/>
      <c r="B296" s="2"/>
      <c r="C296" s="2"/>
      <c r="D296" s="2"/>
    </row>
    <row r="297" spans="1:4" s="5" customFormat="1">
      <c r="A297" s="2"/>
      <c r="B297" s="2"/>
      <c r="C297" s="2"/>
      <c r="D297" s="2"/>
    </row>
    <row r="298" spans="1:4" s="5" customFormat="1">
      <c r="A298" s="2"/>
      <c r="B298" s="2"/>
      <c r="C298" s="2"/>
      <c r="D298" s="2"/>
    </row>
    <row r="299" spans="1:4" s="5" customFormat="1">
      <c r="A299" s="2"/>
      <c r="B299" s="2"/>
      <c r="C299" s="2"/>
      <c r="D299" s="2"/>
    </row>
    <row r="300" spans="1:4" s="5" customFormat="1">
      <c r="A300" s="2"/>
      <c r="B300" s="2"/>
      <c r="C300" s="2"/>
      <c r="D300" s="2"/>
    </row>
    <row r="301" spans="1:4" s="5" customFormat="1">
      <c r="A301" s="2"/>
      <c r="B301" s="2"/>
      <c r="C301" s="2"/>
      <c r="D301" s="2"/>
    </row>
    <row r="302" spans="1:4" s="5" customFormat="1">
      <c r="A302" s="2"/>
      <c r="B302" s="2"/>
      <c r="C302" s="2"/>
      <c r="D302" s="2"/>
    </row>
    <row r="303" spans="1:4" s="5" customFormat="1">
      <c r="A303" s="2"/>
      <c r="B303" s="2"/>
      <c r="C303" s="2"/>
      <c r="D303" s="2"/>
    </row>
    <row r="304" spans="1:4" s="5" customFormat="1">
      <c r="A304" s="2"/>
      <c r="B304" s="2"/>
      <c r="C304" s="2"/>
      <c r="D304" s="2"/>
    </row>
    <row r="305" spans="1:4" s="5" customFormat="1">
      <c r="A305" s="2"/>
      <c r="B305" s="2"/>
      <c r="C305" s="2"/>
      <c r="D305" s="2"/>
    </row>
    <row r="306" spans="1:4" s="5" customFormat="1">
      <c r="A306" s="2"/>
      <c r="B306" s="2"/>
      <c r="C306" s="2"/>
      <c r="D306" s="2"/>
    </row>
    <row r="307" spans="1:4" s="5" customFormat="1">
      <c r="A307" s="2"/>
      <c r="B307" s="2"/>
      <c r="C307" s="2"/>
      <c r="D307" s="2"/>
    </row>
    <row r="308" spans="1:4" s="5" customFormat="1">
      <c r="A308" s="2"/>
      <c r="B308" s="2"/>
      <c r="C308" s="2"/>
      <c r="D308" s="2"/>
    </row>
    <row r="309" spans="1:4" s="5" customFormat="1">
      <c r="A309" s="2"/>
      <c r="B309" s="2"/>
      <c r="C309" s="2"/>
      <c r="D309" s="2"/>
    </row>
    <row r="310" spans="1:4" s="5" customFormat="1">
      <c r="A310" s="2"/>
      <c r="B310" s="2"/>
      <c r="C310" s="2"/>
      <c r="D310" s="2"/>
    </row>
    <row r="311" spans="1:4" s="5" customFormat="1">
      <c r="A311" s="2"/>
      <c r="B311" s="2"/>
      <c r="C311" s="2"/>
      <c r="D311" s="2"/>
    </row>
    <row r="312" spans="1:4" s="5" customFormat="1">
      <c r="A312" s="2"/>
      <c r="B312" s="2"/>
      <c r="C312" s="2"/>
      <c r="D312" s="2"/>
    </row>
    <row r="313" spans="1:4" s="5" customFormat="1">
      <c r="A313" s="2"/>
      <c r="B313" s="2"/>
      <c r="C313" s="2"/>
      <c r="D313" s="2"/>
    </row>
    <row r="314" spans="1:4" s="5" customFormat="1">
      <c r="A314" s="2"/>
      <c r="B314" s="2"/>
      <c r="C314" s="2"/>
      <c r="D314" s="2"/>
    </row>
    <row r="315" spans="1:4" s="5" customFormat="1">
      <c r="A315" s="2"/>
      <c r="B315" s="2"/>
      <c r="C315" s="2"/>
      <c r="D315" s="2"/>
    </row>
    <row r="316" spans="1:4" s="5" customFormat="1">
      <c r="A316" s="2"/>
      <c r="B316" s="2"/>
      <c r="C316" s="2"/>
      <c r="D316" s="2"/>
    </row>
    <row r="317" spans="1:4" s="5" customFormat="1">
      <c r="A317" s="2"/>
      <c r="B317" s="2"/>
      <c r="C317" s="2"/>
      <c r="D317" s="2"/>
    </row>
    <row r="318" spans="1:4" s="5" customFormat="1">
      <c r="A318" s="2"/>
      <c r="B318" s="2"/>
      <c r="C318" s="2"/>
      <c r="D318" s="2"/>
    </row>
    <row r="319" spans="1:4" s="5" customFormat="1">
      <c r="A319" s="2"/>
      <c r="B319" s="2"/>
      <c r="C319" s="2"/>
      <c r="D319" s="2"/>
    </row>
    <row r="320" spans="1:4" s="5" customFormat="1">
      <c r="A320" s="2"/>
      <c r="B320" s="2"/>
      <c r="C320" s="2"/>
      <c r="D320" s="2"/>
    </row>
    <row r="321" spans="1:4" s="5" customFormat="1">
      <c r="A321" s="2"/>
      <c r="B321" s="2"/>
      <c r="C321" s="2"/>
      <c r="D321" s="2"/>
    </row>
    <row r="322" spans="1:4" s="5" customFormat="1">
      <c r="A322" s="2"/>
      <c r="B322" s="2"/>
      <c r="C322" s="2"/>
      <c r="D322" s="2"/>
    </row>
    <row r="323" spans="1:4" s="5" customFormat="1">
      <c r="A323" s="2"/>
      <c r="B323" s="2"/>
      <c r="C323" s="2"/>
      <c r="D323" s="2"/>
    </row>
    <row r="324" spans="1:4" s="5" customFormat="1">
      <c r="A324" s="2"/>
      <c r="B324" s="2"/>
      <c r="C324" s="2"/>
      <c r="D324" s="2"/>
    </row>
    <row r="325" spans="1:4" s="5" customFormat="1">
      <c r="A325" s="2"/>
      <c r="B325" s="2"/>
      <c r="C325" s="2"/>
      <c r="D325" s="2"/>
    </row>
    <row r="326" spans="1:4" s="5" customFormat="1">
      <c r="A326" s="2"/>
      <c r="B326" s="2"/>
      <c r="C326" s="2"/>
      <c r="D326" s="2"/>
    </row>
    <row r="327" spans="1:4" s="5" customFormat="1">
      <c r="A327" s="2"/>
      <c r="B327" s="2"/>
      <c r="C327" s="2"/>
      <c r="D327" s="2"/>
    </row>
    <row r="328" spans="1:4" s="5" customFormat="1">
      <c r="A328" s="2"/>
      <c r="B328" s="2"/>
      <c r="C328" s="2"/>
      <c r="D328" s="2"/>
    </row>
    <row r="329" spans="1:4" s="5" customFormat="1">
      <c r="A329" s="2"/>
      <c r="B329" s="2"/>
      <c r="C329" s="2"/>
      <c r="D329" s="2"/>
    </row>
    <row r="330" spans="1:4" s="5" customFormat="1">
      <c r="A330" s="2"/>
      <c r="B330" s="2"/>
      <c r="C330" s="2"/>
      <c r="D330" s="2"/>
    </row>
    <row r="331" spans="1:4" s="5" customFormat="1">
      <c r="A331" s="2"/>
      <c r="B331" s="2"/>
      <c r="C331" s="2"/>
      <c r="D331" s="2"/>
    </row>
    <row r="332" spans="1:4" s="5" customFormat="1">
      <c r="A332" s="2"/>
      <c r="B332" s="2"/>
      <c r="C332" s="2"/>
      <c r="D332" s="2"/>
    </row>
    <row r="333" spans="1:4" s="5" customFormat="1">
      <c r="A333" s="2"/>
      <c r="B333" s="2"/>
      <c r="C333" s="2"/>
      <c r="D333" s="2"/>
    </row>
    <row r="334" spans="1:4" s="5" customFormat="1">
      <c r="A334" s="2"/>
      <c r="B334" s="2"/>
      <c r="C334" s="2"/>
      <c r="D334" s="2"/>
    </row>
    <row r="335" spans="1:4" s="5" customFormat="1">
      <c r="A335" s="2"/>
      <c r="B335" s="2"/>
      <c r="C335" s="2"/>
      <c r="D335" s="2"/>
    </row>
    <row r="336" spans="1:4" s="5" customFormat="1">
      <c r="A336" s="2"/>
      <c r="B336" s="2"/>
      <c r="C336" s="2"/>
      <c r="D336" s="2"/>
    </row>
    <row r="337" spans="1:4" s="5" customFormat="1">
      <c r="A337" s="2"/>
      <c r="B337" s="2"/>
      <c r="C337" s="2"/>
      <c r="D337" s="2"/>
    </row>
    <row r="338" spans="1:4" s="5" customFormat="1">
      <c r="A338" s="2"/>
      <c r="B338" s="2"/>
      <c r="C338" s="2"/>
      <c r="D338" s="2"/>
    </row>
    <row r="339" spans="1:4" s="5" customFormat="1">
      <c r="A339" s="2"/>
      <c r="B339" s="2"/>
      <c r="C339" s="2"/>
      <c r="D339" s="2"/>
    </row>
    <row r="340" spans="1:4" s="5" customFormat="1">
      <c r="A340" s="2"/>
      <c r="B340" s="2"/>
      <c r="C340" s="2"/>
      <c r="D340" s="2"/>
    </row>
    <row r="341" spans="1:4" s="5" customFormat="1">
      <c r="A341" s="2"/>
      <c r="B341" s="2"/>
      <c r="C341" s="2"/>
      <c r="D341" s="2"/>
    </row>
    <row r="342" spans="1:4" s="5" customFormat="1">
      <c r="A342" s="2"/>
      <c r="B342" s="2"/>
      <c r="C342" s="2"/>
      <c r="D342" s="2"/>
    </row>
    <row r="343" spans="1:4" s="5" customFormat="1">
      <c r="A343" s="2"/>
      <c r="B343" s="2"/>
      <c r="C343" s="2"/>
      <c r="D343" s="2"/>
    </row>
    <row r="344" spans="1:4" s="5" customFormat="1">
      <c r="A344" s="2"/>
      <c r="B344" s="2"/>
      <c r="C344" s="2"/>
      <c r="D344" s="2"/>
    </row>
    <row r="345" spans="1:4" s="5" customFormat="1">
      <c r="A345" s="2"/>
      <c r="B345" s="2"/>
      <c r="C345" s="2"/>
      <c r="D345" s="2"/>
    </row>
    <row r="346" spans="1:4" s="5" customFormat="1">
      <c r="A346" s="2"/>
      <c r="B346" s="2"/>
      <c r="C346" s="2"/>
      <c r="D346" s="2"/>
    </row>
    <row r="347" spans="1:4" s="5" customFormat="1">
      <c r="A347" s="2"/>
      <c r="B347" s="2"/>
      <c r="C347" s="2"/>
      <c r="D347" s="2"/>
    </row>
    <row r="348" spans="1:4" s="5" customFormat="1">
      <c r="A348" s="2"/>
      <c r="B348" s="2"/>
      <c r="C348" s="2"/>
      <c r="D348" s="2"/>
    </row>
    <row r="349" spans="1:4" s="5" customFormat="1">
      <c r="A349" s="2"/>
      <c r="B349" s="2"/>
      <c r="C349" s="2"/>
      <c r="D349" s="2"/>
    </row>
    <row r="350" spans="1:4" s="5" customFormat="1">
      <c r="A350" s="2"/>
      <c r="B350" s="2"/>
      <c r="C350" s="2"/>
      <c r="D350" s="2"/>
    </row>
    <row r="351" spans="1:4" s="5" customFormat="1">
      <c r="A351" s="2"/>
      <c r="B351" s="2"/>
      <c r="C351" s="2"/>
      <c r="D351" s="2"/>
    </row>
    <row r="352" spans="1:4" s="5" customFormat="1">
      <c r="A352" s="2"/>
      <c r="B352" s="2"/>
      <c r="C352" s="2"/>
      <c r="D352" s="2"/>
    </row>
    <row r="353" spans="1:4" s="5" customFormat="1">
      <c r="A353" s="2"/>
      <c r="B353" s="2"/>
      <c r="C353" s="2"/>
      <c r="D353" s="2"/>
    </row>
    <row r="354" spans="1:4" s="5" customFormat="1">
      <c r="A354" s="2"/>
      <c r="B354" s="2"/>
      <c r="C354" s="2"/>
      <c r="D354" s="2"/>
    </row>
    <row r="355" spans="1:4" s="5" customFormat="1">
      <c r="A355" s="2"/>
      <c r="B355" s="2"/>
      <c r="C355" s="2"/>
      <c r="D355" s="2"/>
    </row>
    <row r="356" spans="1:4" s="5" customFormat="1">
      <c r="A356" s="2"/>
      <c r="B356" s="2"/>
      <c r="C356" s="2"/>
      <c r="D356" s="2"/>
    </row>
    <row r="357" spans="1:4" s="5" customFormat="1">
      <c r="A357" s="2"/>
      <c r="B357" s="2"/>
      <c r="C357" s="2"/>
      <c r="D357" s="2"/>
    </row>
    <row r="358" spans="1:4" s="5" customFormat="1">
      <c r="A358" s="2"/>
      <c r="B358" s="2"/>
      <c r="C358" s="2"/>
      <c r="D358" s="2"/>
    </row>
    <row r="359" spans="1:4" s="5" customFormat="1">
      <c r="A359" s="2"/>
      <c r="B359" s="2"/>
      <c r="C359" s="2"/>
      <c r="D359" s="2"/>
    </row>
    <row r="360" spans="1:4" s="5" customFormat="1">
      <c r="A360" s="2"/>
      <c r="B360" s="2"/>
      <c r="C360" s="2"/>
      <c r="D360" s="2"/>
    </row>
    <row r="361" spans="1:4" s="5" customFormat="1">
      <c r="A361" s="2"/>
      <c r="B361" s="2"/>
      <c r="C361" s="2"/>
      <c r="D361" s="2"/>
    </row>
    <row r="362" spans="1:4" s="5" customFormat="1">
      <c r="A362" s="2"/>
      <c r="B362" s="2"/>
      <c r="C362" s="2"/>
      <c r="D362" s="2"/>
    </row>
    <row r="363" spans="1:4" s="5" customFormat="1">
      <c r="A363" s="2"/>
      <c r="B363" s="2"/>
      <c r="C363" s="2"/>
      <c r="D363" s="2"/>
    </row>
    <row r="364" spans="1:4" s="5" customFormat="1">
      <c r="A364" s="2"/>
      <c r="B364" s="2"/>
      <c r="C364" s="2"/>
      <c r="D364" s="2"/>
    </row>
    <row r="365" spans="1:4" s="5" customFormat="1">
      <c r="A365" s="2"/>
      <c r="B365" s="2"/>
      <c r="C365" s="2"/>
      <c r="D365" s="2"/>
    </row>
    <row r="366" spans="1:4" s="5" customFormat="1">
      <c r="A366" s="2"/>
      <c r="B366" s="2"/>
      <c r="C366" s="2"/>
      <c r="D366" s="2"/>
    </row>
    <row r="367" spans="1:4" s="5" customFormat="1">
      <c r="A367" s="2"/>
      <c r="B367" s="2"/>
      <c r="C367" s="2"/>
      <c r="D367" s="2"/>
    </row>
    <row r="368" spans="1:4" s="5" customFormat="1">
      <c r="A368" s="2"/>
      <c r="B368" s="2"/>
      <c r="C368" s="2"/>
      <c r="D368" s="2"/>
    </row>
    <row r="369" spans="1:4" s="5" customFormat="1">
      <c r="A369" s="2"/>
      <c r="B369" s="2"/>
      <c r="C369" s="2"/>
      <c r="D369" s="2"/>
    </row>
    <row r="370" spans="1:4" s="5" customFormat="1">
      <c r="A370" s="2"/>
      <c r="B370" s="2"/>
      <c r="C370" s="2"/>
      <c r="D370" s="2"/>
    </row>
    <row r="371" spans="1:4" s="5" customFormat="1">
      <c r="A371" s="2"/>
      <c r="B371" s="2"/>
      <c r="C371" s="2"/>
      <c r="D371" s="2"/>
    </row>
    <row r="372" spans="1:4" s="5" customFormat="1">
      <c r="A372" s="2"/>
      <c r="B372" s="2"/>
      <c r="C372" s="2"/>
      <c r="D372" s="2"/>
    </row>
    <row r="373" spans="1:4" s="5" customFormat="1">
      <c r="A373" s="2"/>
      <c r="B373" s="2"/>
      <c r="C373" s="2"/>
      <c r="D373" s="2"/>
    </row>
    <row r="374" spans="1:4" s="5" customFormat="1">
      <c r="A374" s="2"/>
      <c r="B374" s="2"/>
      <c r="C374" s="2"/>
      <c r="D374" s="2"/>
    </row>
    <row r="375" spans="1:4" s="5" customFormat="1">
      <c r="A375" s="2"/>
      <c r="B375" s="2"/>
      <c r="C375" s="2"/>
      <c r="D375" s="2"/>
    </row>
    <row r="376" spans="1:4" s="5" customFormat="1">
      <c r="A376" s="2"/>
      <c r="B376" s="2"/>
      <c r="C376" s="2"/>
      <c r="D376" s="2"/>
    </row>
    <row r="377" spans="1:4" s="5" customFormat="1">
      <c r="A377" s="2"/>
      <c r="B377" s="2"/>
      <c r="C377" s="2"/>
      <c r="D377" s="2"/>
    </row>
    <row r="378" spans="1:4" s="5" customFormat="1">
      <c r="A378" s="2"/>
      <c r="B378" s="2"/>
      <c r="C378" s="2"/>
      <c r="D378" s="2"/>
    </row>
    <row r="379" spans="1:4" s="5" customFormat="1">
      <c r="A379" s="2"/>
      <c r="B379" s="2"/>
      <c r="C379" s="2"/>
      <c r="D379" s="2"/>
    </row>
    <row r="380" spans="1:4" s="5" customFormat="1">
      <c r="A380" s="2"/>
      <c r="B380" s="2"/>
      <c r="C380" s="2"/>
      <c r="D380" s="2"/>
    </row>
    <row r="381" spans="1:4" s="5" customFormat="1">
      <c r="A381" s="2"/>
      <c r="B381" s="2"/>
      <c r="C381" s="2"/>
      <c r="D381" s="2"/>
    </row>
    <row r="382" spans="1:4" s="5" customFormat="1">
      <c r="A382" s="2"/>
      <c r="B382" s="2"/>
      <c r="C382" s="2"/>
      <c r="D382" s="2"/>
    </row>
    <row r="383" spans="1:4" s="5" customFormat="1">
      <c r="A383" s="2"/>
      <c r="B383" s="2"/>
      <c r="C383" s="2"/>
      <c r="D383" s="2"/>
    </row>
    <row r="384" spans="1:4" s="5" customFormat="1">
      <c r="A384" s="2"/>
      <c r="B384" s="2"/>
      <c r="C384" s="2"/>
      <c r="D384" s="2"/>
    </row>
    <row r="385" spans="1:4" s="5" customFormat="1">
      <c r="A385" s="2"/>
      <c r="B385" s="2"/>
      <c r="C385" s="2"/>
      <c r="D385" s="2"/>
    </row>
    <row r="386" spans="1:4" s="5" customFormat="1">
      <c r="A386" s="2"/>
      <c r="B386" s="2"/>
      <c r="C386" s="2"/>
      <c r="D386" s="2"/>
    </row>
    <row r="387" spans="1:4" s="5" customFormat="1">
      <c r="A387" s="2"/>
      <c r="B387" s="2"/>
      <c r="C387" s="2"/>
      <c r="D387" s="2"/>
    </row>
    <row r="388" spans="1:4" s="5" customFormat="1">
      <c r="A388" s="2"/>
      <c r="B388" s="2"/>
      <c r="C388" s="2"/>
      <c r="D388" s="2"/>
    </row>
    <row r="389" spans="1:4" s="5" customFormat="1">
      <c r="A389" s="2"/>
      <c r="B389" s="2"/>
      <c r="C389" s="2"/>
      <c r="D389" s="2"/>
    </row>
    <row r="390" spans="1:4" s="5" customFormat="1">
      <c r="A390" s="2"/>
      <c r="B390" s="2"/>
      <c r="C390" s="2"/>
      <c r="D390" s="2"/>
    </row>
    <row r="391" spans="1:4" s="5" customFormat="1">
      <c r="A391" s="2"/>
      <c r="B391" s="2"/>
      <c r="C391" s="2"/>
      <c r="D391" s="2"/>
    </row>
    <row r="392" spans="1:4" s="5" customFormat="1">
      <c r="A392" s="2"/>
      <c r="B392" s="2"/>
      <c r="C392" s="2"/>
      <c r="D392" s="2"/>
    </row>
    <row r="393" spans="1:4" s="5" customFormat="1">
      <c r="A393" s="2"/>
      <c r="B393" s="2"/>
      <c r="C393" s="2"/>
      <c r="D393" s="2"/>
    </row>
    <row r="394" spans="1:4" s="5" customFormat="1">
      <c r="A394" s="2"/>
      <c r="B394" s="2"/>
      <c r="C394" s="2"/>
      <c r="D394" s="2"/>
    </row>
    <row r="395" spans="1:4" s="5" customFormat="1">
      <c r="A395" s="2"/>
      <c r="B395" s="2"/>
      <c r="C395" s="2"/>
      <c r="D395" s="2"/>
    </row>
    <row r="396" spans="1:4" s="5" customFormat="1">
      <c r="A396" s="2"/>
      <c r="B396" s="2"/>
      <c r="C396" s="2"/>
      <c r="D396" s="2"/>
    </row>
    <row r="397" spans="1:4" s="5" customFormat="1">
      <c r="A397" s="2"/>
      <c r="B397" s="2"/>
      <c r="C397" s="2"/>
      <c r="D397" s="2"/>
    </row>
    <row r="398" spans="1:4" s="5" customFormat="1">
      <c r="A398" s="2"/>
      <c r="B398" s="2"/>
      <c r="C398" s="2"/>
      <c r="D398" s="2"/>
    </row>
    <row r="399" spans="1:4" s="5" customFormat="1">
      <c r="A399" s="2"/>
      <c r="B399" s="2"/>
      <c r="C399" s="2"/>
      <c r="D399" s="2"/>
    </row>
    <row r="400" spans="1:4" s="5" customFormat="1">
      <c r="A400" s="2"/>
      <c r="B400" s="2"/>
      <c r="C400" s="2"/>
      <c r="D400" s="2"/>
    </row>
    <row r="401" spans="1:4" s="5" customFormat="1">
      <c r="A401" s="2"/>
      <c r="B401" s="2"/>
      <c r="C401" s="2"/>
      <c r="D401" s="2"/>
    </row>
    <row r="402" spans="1:4" s="5" customFormat="1">
      <c r="A402" s="2"/>
      <c r="B402" s="2"/>
      <c r="C402" s="2"/>
      <c r="D402" s="2"/>
    </row>
    <row r="403" spans="1:4" s="5" customFormat="1">
      <c r="A403" s="2"/>
      <c r="B403" s="2"/>
      <c r="C403" s="2"/>
      <c r="D403" s="2"/>
    </row>
    <row r="404" spans="1:4" s="5" customFormat="1">
      <c r="A404" s="2"/>
      <c r="B404" s="2"/>
      <c r="C404" s="2"/>
      <c r="D404" s="2"/>
    </row>
    <row r="405" spans="1:4" s="5" customFormat="1">
      <c r="A405" s="2"/>
      <c r="B405" s="2"/>
      <c r="C405" s="2"/>
      <c r="D405" s="2"/>
    </row>
    <row r="406" spans="1:4" s="5" customFormat="1">
      <c r="A406" s="2"/>
      <c r="B406" s="2"/>
      <c r="C406" s="2"/>
      <c r="D406" s="2"/>
    </row>
    <row r="407" spans="1:4" s="5" customFormat="1">
      <c r="A407" s="2"/>
      <c r="B407" s="2"/>
      <c r="C407" s="2"/>
      <c r="D407" s="2"/>
    </row>
    <row r="408" spans="1:4" s="5" customFormat="1">
      <c r="A408" s="2"/>
      <c r="B408" s="2"/>
      <c r="C408" s="2"/>
      <c r="D408" s="2"/>
    </row>
    <row r="409" spans="1:4" s="5" customFormat="1">
      <c r="A409" s="2"/>
      <c r="B409" s="2"/>
      <c r="C409" s="2"/>
      <c r="D409" s="2"/>
    </row>
    <row r="410" spans="1:4" s="5" customFormat="1">
      <c r="A410" s="2"/>
      <c r="B410" s="2"/>
      <c r="C410" s="2"/>
      <c r="D410" s="2"/>
    </row>
    <row r="411" spans="1:4" s="5" customFormat="1">
      <c r="A411" s="2"/>
      <c r="B411" s="2"/>
      <c r="C411" s="2"/>
      <c r="D411" s="2"/>
    </row>
    <row r="412" spans="1:4" s="5" customFormat="1">
      <c r="A412" s="2"/>
      <c r="B412" s="2"/>
      <c r="C412" s="2"/>
      <c r="D412" s="2"/>
    </row>
    <row r="413" spans="1:4" s="5" customFormat="1">
      <c r="A413" s="2"/>
      <c r="B413" s="2"/>
      <c r="C413" s="2"/>
      <c r="D413" s="2"/>
    </row>
    <row r="414" spans="1:4" s="5" customFormat="1">
      <c r="A414" s="2"/>
      <c r="B414" s="2"/>
      <c r="C414" s="2"/>
      <c r="D414" s="2"/>
    </row>
    <row r="415" spans="1:4" s="5" customFormat="1">
      <c r="A415" s="2"/>
      <c r="B415" s="2"/>
      <c r="C415" s="2"/>
      <c r="D415" s="2"/>
    </row>
    <row r="416" spans="1:4" s="5" customFormat="1">
      <c r="A416" s="2"/>
      <c r="B416" s="2"/>
      <c r="C416" s="2"/>
      <c r="D416" s="2"/>
    </row>
    <row r="417" spans="1:4" s="5" customFormat="1">
      <c r="A417" s="2"/>
      <c r="B417" s="2"/>
      <c r="C417" s="2"/>
      <c r="D417" s="2"/>
    </row>
    <row r="418" spans="1:4" s="5" customFormat="1">
      <c r="A418" s="2"/>
      <c r="B418" s="2"/>
      <c r="C418" s="2"/>
      <c r="D418" s="2"/>
    </row>
    <row r="419" spans="1:4" s="5" customFormat="1">
      <c r="A419" s="2"/>
      <c r="B419" s="2"/>
      <c r="C419" s="2"/>
      <c r="D419" s="2"/>
    </row>
    <row r="420" spans="1:4" s="5" customFormat="1">
      <c r="A420" s="2"/>
      <c r="B420" s="2"/>
      <c r="C420" s="2"/>
      <c r="D420" s="2"/>
    </row>
    <row r="421" spans="1:4" s="5" customFormat="1">
      <c r="A421" s="2"/>
      <c r="B421" s="2"/>
      <c r="C421" s="2"/>
      <c r="D421" s="2"/>
    </row>
    <row r="422" spans="1:4" s="5" customFormat="1">
      <c r="A422" s="2"/>
      <c r="B422" s="2"/>
      <c r="C422" s="2"/>
      <c r="D422" s="2"/>
    </row>
    <row r="423" spans="1:4" s="5" customFormat="1">
      <c r="A423" s="2"/>
      <c r="B423" s="2"/>
      <c r="C423" s="2"/>
      <c r="D423" s="2"/>
    </row>
    <row r="424" spans="1:4" s="5" customFormat="1">
      <c r="A424" s="2"/>
      <c r="B424" s="2"/>
      <c r="C424" s="2"/>
      <c r="D424" s="2"/>
    </row>
    <row r="425" spans="1:4" s="5" customFormat="1">
      <c r="A425" s="2"/>
      <c r="B425" s="2"/>
      <c r="C425" s="2"/>
      <c r="D425" s="2"/>
    </row>
    <row r="426" spans="1:4" s="5" customFormat="1">
      <c r="A426" s="2"/>
      <c r="B426" s="2"/>
      <c r="C426" s="2"/>
      <c r="D426" s="2"/>
    </row>
    <row r="427" spans="1:4" s="5" customFormat="1">
      <c r="A427" s="2"/>
      <c r="B427" s="2"/>
      <c r="C427" s="2"/>
      <c r="D427" s="2"/>
    </row>
    <row r="428" spans="1:4" s="5" customFormat="1">
      <c r="A428" s="2"/>
      <c r="B428" s="2"/>
      <c r="C428" s="2"/>
      <c r="D428" s="2"/>
    </row>
    <row r="429" spans="1:4" s="5" customFormat="1">
      <c r="A429" s="2"/>
      <c r="B429" s="2"/>
      <c r="C429" s="2"/>
      <c r="D429" s="2"/>
    </row>
    <row r="430" spans="1:4" s="5" customFormat="1">
      <c r="A430" s="2"/>
      <c r="B430" s="2"/>
      <c r="C430" s="2"/>
      <c r="D430" s="2"/>
    </row>
    <row r="431" spans="1:4" s="5" customFormat="1">
      <c r="A431" s="2"/>
      <c r="B431" s="2"/>
      <c r="C431" s="2"/>
      <c r="D431" s="2"/>
    </row>
    <row r="432" spans="1:4" s="5" customFormat="1">
      <c r="A432" s="2"/>
      <c r="B432" s="2"/>
      <c r="C432" s="2"/>
      <c r="D432" s="2"/>
    </row>
    <row r="433" spans="1:4" s="5" customFormat="1">
      <c r="A433" s="2"/>
      <c r="B433" s="2"/>
      <c r="C433" s="2"/>
      <c r="D433" s="2"/>
    </row>
    <row r="434" spans="1:4" s="5" customFormat="1">
      <c r="A434" s="2"/>
      <c r="B434" s="2"/>
      <c r="C434" s="2"/>
      <c r="D434" s="2"/>
    </row>
    <row r="435" spans="1:4" s="5" customFormat="1">
      <c r="A435" s="2"/>
      <c r="B435" s="2"/>
      <c r="C435" s="2"/>
      <c r="D435" s="2"/>
    </row>
    <row r="436" spans="1:4" s="5" customFormat="1">
      <c r="A436" s="2"/>
      <c r="B436" s="2"/>
      <c r="C436" s="2"/>
      <c r="D436" s="2"/>
    </row>
    <row r="437" spans="1:4" s="5" customFormat="1">
      <c r="A437" s="2"/>
      <c r="B437" s="2"/>
      <c r="C437" s="2"/>
      <c r="D437" s="2"/>
    </row>
    <row r="438" spans="1:4" s="5" customFormat="1">
      <c r="A438" s="2"/>
      <c r="B438" s="2"/>
      <c r="C438" s="2"/>
      <c r="D438" s="2"/>
    </row>
    <row r="439" spans="1:4" s="5" customFormat="1">
      <c r="A439" s="2"/>
      <c r="B439" s="2"/>
      <c r="C439" s="2"/>
      <c r="D439" s="2"/>
    </row>
    <row r="440" spans="1:4" s="5" customFormat="1">
      <c r="A440" s="2"/>
      <c r="B440" s="2"/>
      <c r="C440" s="2"/>
      <c r="D440" s="2"/>
    </row>
    <row r="441" spans="1:4" s="5" customFormat="1">
      <c r="A441" s="2"/>
      <c r="B441" s="2"/>
      <c r="C441" s="2"/>
      <c r="D441" s="2"/>
    </row>
    <row r="442" spans="1:4" s="5" customFormat="1">
      <c r="A442" s="2"/>
      <c r="B442" s="2"/>
      <c r="C442" s="2"/>
      <c r="D442" s="2"/>
    </row>
    <row r="443" spans="1:4" s="5" customFormat="1">
      <c r="A443" s="2"/>
      <c r="B443" s="2"/>
      <c r="C443" s="2"/>
      <c r="D443" s="2"/>
    </row>
    <row r="444" spans="1:4" s="5" customFormat="1">
      <c r="A444" s="2"/>
      <c r="B444" s="2"/>
      <c r="C444" s="2"/>
      <c r="D444" s="2"/>
    </row>
    <row r="445" spans="1:4" s="5" customFormat="1">
      <c r="A445" s="2"/>
      <c r="B445" s="2"/>
      <c r="C445" s="2"/>
      <c r="D445" s="2"/>
    </row>
    <row r="446" spans="1:4" s="5" customFormat="1">
      <c r="A446" s="2"/>
      <c r="B446" s="2"/>
      <c r="C446" s="2"/>
      <c r="D446" s="2"/>
    </row>
    <row r="447" spans="1:4" s="5" customFormat="1">
      <c r="A447" s="2"/>
      <c r="B447" s="2"/>
      <c r="C447" s="2"/>
      <c r="D447" s="2"/>
    </row>
    <row r="448" spans="1:4" s="5" customFormat="1">
      <c r="A448" s="2"/>
      <c r="B448" s="2"/>
      <c r="C448" s="2"/>
      <c r="D448" s="2"/>
    </row>
    <row r="449" spans="1:4" s="5" customFormat="1">
      <c r="A449" s="2"/>
      <c r="B449" s="2"/>
      <c r="C449" s="2"/>
      <c r="D449" s="2"/>
    </row>
    <row r="450" spans="1:4" s="5" customFormat="1">
      <c r="A450" s="2"/>
      <c r="B450" s="2"/>
      <c r="C450" s="2"/>
      <c r="D450" s="2"/>
    </row>
    <row r="451" spans="1:4" s="5" customFormat="1">
      <c r="A451" s="2"/>
      <c r="B451" s="2"/>
      <c r="C451" s="2"/>
      <c r="D451" s="2"/>
    </row>
    <row r="452" spans="1:4" s="5" customFormat="1">
      <c r="A452" s="2"/>
      <c r="B452" s="2"/>
      <c r="C452" s="2"/>
      <c r="D452" s="2"/>
    </row>
    <row r="453" spans="1:4" s="5" customFormat="1">
      <c r="A453" s="2"/>
      <c r="B453" s="2"/>
      <c r="C453" s="2"/>
      <c r="D453" s="2"/>
    </row>
    <row r="454" spans="1:4" s="5" customFormat="1">
      <c r="A454" s="2"/>
      <c r="B454" s="2"/>
      <c r="C454" s="2"/>
      <c r="D454" s="2"/>
    </row>
    <row r="455" spans="1:4" s="5" customFormat="1">
      <c r="A455" s="2"/>
      <c r="B455" s="2"/>
      <c r="C455" s="2"/>
      <c r="D455" s="2"/>
    </row>
    <row r="456" spans="1:4" s="5" customFormat="1">
      <c r="A456" s="2"/>
      <c r="B456" s="2"/>
      <c r="C456" s="2"/>
      <c r="D456" s="2"/>
    </row>
    <row r="457" spans="1:4" s="5" customFormat="1">
      <c r="A457" s="2"/>
      <c r="B457" s="2"/>
      <c r="C457" s="2"/>
      <c r="D457" s="2"/>
    </row>
    <row r="458" spans="1:4" s="5" customFormat="1">
      <c r="A458" s="2"/>
      <c r="B458" s="2"/>
      <c r="C458" s="2"/>
      <c r="D458" s="2"/>
    </row>
    <row r="459" spans="1:4" s="5" customFormat="1">
      <c r="A459" s="2"/>
      <c r="B459" s="2"/>
      <c r="C459" s="2"/>
      <c r="D459" s="2"/>
    </row>
    <row r="460" spans="1:4" s="5" customFormat="1">
      <c r="A460" s="2"/>
      <c r="B460" s="2"/>
      <c r="C460" s="2"/>
      <c r="D460" s="2"/>
    </row>
    <row r="461" spans="1:4" s="5" customFormat="1">
      <c r="A461" s="2"/>
      <c r="B461" s="2"/>
      <c r="C461" s="2"/>
      <c r="D461" s="2"/>
    </row>
    <row r="462" spans="1:4" s="5" customFormat="1">
      <c r="A462" s="2"/>
      <c r="B462" s="2"/>
      <c r="C462" s="2"/>
      <c r="D462" s="2"/>
    </row>
    <row r="463" spans="1:4" s="5" customFormat="1">
      <c r="A463" s="2"/>
      <c r="B463" s="2"/>
      <c r="C463" s="2"/>
      <c r="D463" s="2"/>
    </row>
    <row r="464" spans="1:4" s="5" customFormat="1">
      <c r="A464" s="2"/>
      <c r="B464" s="2"/>
      <c r="C464" s="2"/>
      <c r="D464" s="2"/>
    </row>
    <row r="465" spans="1:4" s="5" customFormat="1">
      <c r="A465" s="2"/>
      <c r="B465" s="2"/>
      <c r="C465" s="2"/>
      <c r="D465" s="2"/>
    </row>
    <row r="466" spans="1:4" s="5" customFormat="1">
      <c r="A466" s="2"/>
      <c r="B466" s="2"/>
      <c r="C466" s="2"/>
      <c r="D466" s="2"/>
    </row>
    <row r="467" spans="1:4" s="5" customFormat="1">
      <c r="A467" s="2"/>
      <c r="B467" s="2"/>
      <c r="C467" s="2"/>
      <c r="D467" s="2"/>
    </row>
    <row r="468" spans="1:4" s="5" customFormat="1">
      <c r="A468" s="2"/>
      <c r="B468" s="2"/>
      <c r="C468" s="2"/>
      <c r="D468" s="2"/>
    </row>
    <row r="469" spans="1:4" s="5" customFormat="1">
      <c r="A469" s="2"/>
      <c r="B469" s="2"/>
      <c r="C469" s="2"/>
      <c r="D469" s="2"/>
    </row>
    <row r="470" spans="1:4" s="5" customFormat="1">
      <c r="A470" s="2"/>
      <c r="B470" s="2"/>
      <c r="C470" s="2"/>
      <c r="D470" s="2"/>
    </row>
    <row r="471" spans="1:4" s="5" customFormat="1">
      <c r="A471" s="2"/>
      <c r="B471" s="2"/>
      <c r="C471" s="2"/>
      <c r="D471" s="2"/>
    </row>
    <row r="472" spans="1:4" s="5" customFormat="1">
      <c r="A472" s="2"/>
      <c r="B472" s="2"/>
      <c r="C472" s="2"/>
      <c r="D472" s="2"/>
    </row>
    <row r="473" spans="1:4" s="5" customFormat="1">
      <c r="A473" s="2"/>
      <c r="B473" s="2"/>
      <c r="C473" s="2"/>
      <c r="D473" s="2"/>
    </row>
    <row r="474" spans="1:4" s="5" customFormat="1">
      <c r="A474" s="2"/>
      <c r="B474" s="2"/>
      <c r="C474" s="2"/>
      <c r="D474" s="2"/>
    </row>
    <row r="475" spans="1:4" s="5" customFormat="1">
      <c r="A475" s="2"/>
      <c r="B475" s="2"/>
      <c r="C475" s="2"/>
      <c r="D475" s="2"/>
    </row>
    <row r="476" spans="1:4" s="5" customFormat="1">
      <c r="A476" s="2"/>
      <c r="B476" s="2"/>
      <c r="C476" s="2"/>
      <c r="D476" s="2"/>
    </row>
    <row r="477" spans="1:4" s="5" customFormat="1">
      <c r="A477" s="2"/>
      <c r="B477" s="2"/>
      <c r="C477" s="2"/>
      <c r="D477" s="2"/>
    </row>
    <row r="478" spans="1:4" s="5" customFormat="1">
      <c r="A478" s="2"/>
      <c r="B478" s="2"/>
      <c r="C478" s="2"/>
      <c r="D478" s="2"/>
    </row>
    <row r="479" spans="1:4" s="5" customFormat="1">
      <c r="A479" s="2"/>
      <c r="B479" s="2"/>
      <c r="C479" s="2"/>
      <c r="D479" s="2"/>
    </row>
    <row r="480" spans="1:4" s="5" customFormat="1">
      <c r="A480" s="2"/>
      <c r="B480" s="2"/>
      <c r="C480" s="2"/>
      <c r="D480" s="2"/>
    </row>
    <row r="481" spans="1:4" s="5" customFormat="1">
      <c r="A481" s="2"/>
      <c r="B481" s="2"/>
      <c r="C481" s="2"/>
      <c r="D481" s="2"/>
    </row>
    <row r="482" spans="1:4" s="5" customFormat="1">
      <c r="A482" s="2"/>
      <c r="B482" s="2"/>
      <c r="C482" s="2"/>
      <c r="D482" s="2"/>
    </row>
    <row r="483" spans="1:4" s="5" customFormat="1">
      <c r="A483" s="2"/>
      <c r="B483" s="2"/>
      <c r="C483" s="2"/>
      <c r="D483" s="2"/>
    </row>
    <row r="484" spans="1:4" s="5" customFormat="1">
      <c r="A484" s="2"/>
      <c r="B484" s="2"/>
      <c r="C484" s="2"/>
      <c r="D484" s="2"/>
    </row>
    <row r="485" spans="1:4" s="5" customFormat="1">
      <c r="A485" s="2"/>
      <c r="B485" s="2"/>
      <c r="C485" s="2"/>
      <c r="D485" s="2"/>
    </row>
    <row r="486" spans="1:4" s="5" customFormat="1">
      <c r="A486" s="2"/>
      <c r="B486" s="2"/>
      <c r="C486" s="2"/>
      <c r="D486" s="2"/>
    </row>
    <row r="487" spans="1:4" s="5" customFormat="1">
      <c r="A487" s="2"/>
      <c r="B487" s="2"/>
      <c r="C487" s="2"/>
      <c r="D487" s="2"/>
    </row>
    <row r="488" spans="1:4" s="5" customFormat="1">
      <c r="A488" s="2"/>
      <c r="B488" s="2"/>
      <c r="C488" s="2"/>
      <c r="D488" s="2"/>
    </row>
    <row r="489" spans="1:4" s="5" customFormat="1">
      <c r="A489" s="2"/>
      <c r="B489" s="2"/>
      <c r="C489" s="2"/>
      <c r="D489" s="2"/>
    </row>
    <row r="490" spans="1:4" s="5" customFormat="1">
      <c r="A490" s="2"/>
      <c r="B490" s="2"/>
      <c r="C490" s="2"/>
      <c r="D490" s="2"/>
    </row>
    <row r="491" spans="1:4" s="5" customFormat="1">
      <c r="A491" s="2"/>
      <c r="B491" s="2"/>
      <c r="C491" s="2"/>
      <c r="D491" s="2"/>
    </row>
    <row r="492" spans="1:4" s="5" customFormat="1">
      <c r="A492" s="2"/>
      <c r="B492" s="2"/>
      <c r="C492" s="2"/>
      <c r="D492" s="2"/>
    </row>
    <row r="493" spans="1:4" s="5" customFormat="1">
      <c r="A493" s="2"/>
      <c r="B493" s="2"/>
      <c r="C493" s="2"/>
      <c r="D493" s="2"/>
    </row>
    <row r="494" spans="1:4" s="5" customFormat="1">
      <c r="A494" s="2"/>
      <c r="B494" s="2"/>
      <c r="C494" s="2"/>
      <c r="D494" s="2"/>
    </row>
    <row r="495" spans="1:4" s="5" customFormat="1">
      <c r="A495" s="2"/>
      <c r="B495" s="2"/>
      <c r="C495" s="2"/>
      <c r="D495" s="2"/>
    </row>
    <row r="496" spans="1:4" s="5" customFormat="1">
      <c r="A496" s="2"/>
      <c r="B496" s="2"/>
      <c r="C496" s="2"/>
      <c r="D496" s="2"/>
    </row>
    <row r="497" spans="1:4" s="5" customFormat="1">
      <c r="A497" s="2"/>
      <c r="B497" s="2"/>
      <c r="C497" s="2"/>
      <c r="D497" s="2"/>
    </row>
    <row r="498" spans="1:4" s="5" customFormat="1">
      <c r="A498" s="2"/>
      <c r="B498" s="2"/>
      <c r="C498" s="2"/>
      <c r="D498" s="2"/>
    </row>
    <row r="499" spans="1:4" s="5" customFormat="1">
      <c r="A499" s="2"/>
      <c r="B499" s="2"/>
      <c r="C499" s="2"/>
      <c r="D499" s="2"/>
    </row>
    <row r="500" spans="1:4" s="5" customFormat="1">
      <c r="A500" s="2"/>
      <c r="B500" s="2"/>
      <c r="C500" s="2"/>
      <c r="D500" s="2"/>
    </row>
    <row r="501" spans="1:4" s="5" customFormat="1">
      <c r="A501" s="2"/>
      <c r="B501" s="2"/>
      <c r="C501" s="2"/>
      <c r="D501" s="2"/>
    </row>
    <row r="502" spans="1:4" s="5" customFormat="1">
      <c r="A502" s="2"/>
      <c r="B502" s="2"/>
      <c r="C502" s="2"/>
      <c r="D502" s="2"/>
    </row>
    <row r="503" spans="1:4" s="5" customFormat="1">
      <c r="A503" s="2"/>
      <c r="B503" s="2"/>
      <c r="C503" s="2"/>
      <c r="D503" s="2"/>
    </row>
    <row r="504" spans="1:4" s="5" customFormat="1">
      <c r="A504" s="2"/>
      <c r="B504" s="2"/>
      <c r="C504" s="2"/>
      <c r="D504" s="2"/>
    </row>
    <row r="505" spans="1:4" s="5" customFormat="1">
      <c r="A505" s="2"/>
      <c r="B505" s="2"/>
      <c r="C505" s="2"/>
      <c r="D505" s="2"/>
    </row>
    <row r="506" spans="1:4" s="5" customFormat="1">
      <c r="A506" s="2"/>
      <c r="B506" s="2"/>
      <c r="C506" s="2"/>
      <c r="D506" s="2"/>
    </row>
    <row r="507" spans="1:4" s="5" customFormat="1">
      <c r="A507" s="2"/>
      <c r="B507" s="2"/>
      <c r="C507" s="2"/>
      <c r="D507" s="2"/>
    </row>
    <row r="508" spans="1:4" s="5" customFormat="1">
      <c r="A508" s="2"/>
      <c r="B508" s="2"/>
      <c r="C508" s="2"/>
      <c r="D508" s="2"/>
    </row>
    <row r="509" spans="1:4" s="5" customFormat="1">
      <c r="A509" s="2"/>
      <c r="B509" s="2"/>
      <c r="C509" s="2"/>
      <c r="D509" s="2"/>
    </row>
    <row r="510" spans="1:4" s="5" customFormat="1">
      <c r="A510" s="2"/>
      <c r="B510" s="2"/>
      <c r="C510" s="2"/>
      <c r="D510" s="2"/>
    </row>
    <row r="511" spans="1:4" s="5" customFormat="1">
      <c r="A511" s="2"/>
      <c r="B511" s="2"/>
      <c r="C511" s="2"/>
      <c r="D511" s="2"/>
    </row>
    <row r="512" spans="1:4" s="5" customFormat="1">
      <c r="A512" s="2"/>
      <c r="B512" s="2"/>
      <c r="C512" s="2"/>
      <c r="D512" s="2"/>
    </row>
    <row r="513" spans="1:4" s="5" customFormat="1">
      <c r="A513" s="2"/>
      <c r="B513" s="2"/>
      <c r="C513" s="2"/>
      <c r="D513" s="2"/>
    </row>
    <row r="514" spans="1:4" s="5" customFormat="1">
      <c r="A514" s="2"/>
      <c r="B514" s="2"/>
      <c r="C514" s="2"/>
      <c r="D514" s="2"/>
    </row>
    <row r="515" spans="1:4" s="5" customFormat="1">
      <c r="A515" s="2"/>
      <c r="B515" s="2"/>
      <c r="C515" s="2"/>
      <c r="D515" s="2"/>
    </row>
    <row r="516" spans="1:4" s="5" customFormat="1">
      <c r="A516" s="2"/>
      <c r="B516" s="2"/>
      <c r="C516" s="2"/>
      <c r="D516" s="2"/>
    </row>
    <row r="517" spans="1:4" s="5" customFormat="1">
      <c r="A517" s="2"/>
      <c r="B517" s="2"/>
      <c r="C517" s="2"/>
      <c r="D517" s="2"/>
    </row>
    <row r="518" spans="1:4" s="5" customFormat="1">
      <c r="A518" s="2"/>
      <c r="B518" s="2"/>
      <c r="C518" s="2"/>
      <c r="D518" s="2"/>
    </row>
    <row r="519" spans="1:4" s="5" customFormat="1">
      <c r="A519" s="2"/>
      <c r="B519" s="2"/>
      <c r="C519" s="2"/>
      <c r="D519" s="2"/>
    </row>
    <row r="520" spans="1:4" s="5" customFormat="1">
      <c r="A520" s="2"/>
      <c r="B520" s="2"/>
      <c r="C520" s="2"/>
      <c r="D520" s="2"/>
    </row>
    <row r="521" spans="1:4" s="5" customFormat="1">
      <c r="A521" s="2"/>
      <c r="B521" s="2"/>
      <c r="C521" s="2"/>
      <c r="D521" s="2"/>
    </row>
    <row r="522" spans="1:4" s="5" customFormat="1">
      <c r="A522" s="2"/>
      <c r="B522" s="2"/>
      <c r="C522" s="2"/>
      <c r="D522" s="2"/>
    </row>
    <row r="523" spans="1:4" s="5" customFormat="1">
      <c r="A523" s="2"/>
      <c r="B523" s="2"/>
      <c r="C523" s="2"/>
      <c r="D523" s="2"/>
    </row>
    <row r="524" spans="1:4" s="5" customFormat="1">
      <c r="A524" s="2"/>
      <c r="B524" s="2"/>
      <c r="C524" s="2"/>
      <c r="D524" s="2"/>
    </row>
    <row r="525" spans="1:4" s="5" customFormat="1">
      <c r="A525" s="2"/>
      <c r="B525" s="2"/>
      <c r="C525" s="2"/>
      <c r="D525" s="2"/>
    </row>
    <row r="526" spans="1:4" s="5" customFormat="1">
      <c r="A526" s="2"/>
      <c r="B526" s="2"/>
      <c r="C526" s="2"/>
      <c r="D526" s="2"/>
    </row>
    <row r="527" spans="1:4" s="5" customFormat="1">
      <c r="A527" s="2"/>
      <c r="B527" s="2"/>
      <c r="C527" s="2"/>
      <c r="D527" s="2"/>
    </row>
    <row r="528" spans="1:4" s="5" customFormat="1">
      <c r="A528" s="2"/>
      <c r="B528" s="2"/>
      <c r="C528" s="2"/>
      <c r="D528" s="2"/>
    </row>
    <row r="529" spans="1:4" s="5" customFormat="1">
      <c r="A529" s="2"/>
      <c r="B529" s="2"/>
      <c r="C529" s="2"/>
      <c r="D529" s="2"/>
    </row>
    <row r="530" spans="1:4" s="5" customFormat="1">
      <c r="A530" s="2"/>
      <c r="B530" s="2"/>
      <c r="C530" s="2"/>
      <c r="D530" s="2"/>
    </row>
    <row r="531" spans="1:4" s="5" customFormat="1">
      <c r="A531" s="2"/>
      <c r="B531" s="2"/>
      <c r="C531" s="2"/>
      <c r="D531" s="2"/>
    </row>
    <row r="532" spans="1:4" s="5" customFormat="1">
      <c r="A532" s="2"/>
      <c r="B532" s="2"/>
      <c r="C532" s="2"/>
      <c r="D532" s="2"/>
    </row>
    <row r="533" spans="1:4" s="5" customFormat="1">
      <c r="A533" s="2"/>
      <c r="B533" s="2"/>
      <c r="C533" s="2"/>
      <c r="D533" s="2"/>
    </row>
    <row r="534" spans="1:4" s="5" customFormat="1">
      <c r="A534" s="2"/>
      <c r="B534" s="2"/>
      <c r="C534" s="2"/>
      <c r="D534" s="2"/>
    </row>
    <row r="535" spans="1:4" s="5" customFormat="1">
      <c r="A535" s="2"/>
      <c r="B535" s="2"/>
      <c r="C535" s="2"/>
      <c r="D535" s="2"/>
    </row>
    <row r="536" spans="1:4" s="5" customFormat="1">
      <c r="A536" s="2"/>
      <c r="B536" s="2"/>
      <c r="C536" s="2"/>
      <c r="D536" s="2"/>
    </row>
    <row r="537" spans="1:4" s="5" customFormat="1">
      <c r="A537" s="2"/>
      <c r="B537" s="2"/>
      <c r="C537" s="2"/>
      <c r="D537" s="2"/>
    </row>
    <row r="538" spans="1:4" s="5" customFormat="1">
      <c r="A538" s="2"/>
      <c r="B538" s="2"/>
      <c r="C538" s="2"/>
      <c r="D538" s="2"/>
    </row>
    <row r="539" spans="1:4" s="5" customFormat="1">
      <c r="A539" s="2"/>
      <c r="B539" s="2"/>
      <c r="C539" s="2"/>
      <c r="D539" s="2"/>
    </row>
    <row r="540" spans="1:4" s="5" customFormat="1">
      <c r="A540" s="2"/>
      <c r="B540" s="2"/>
      <c r="C540" s="2"/>
      <c r="D540" s="2"/>
    </row>
    <row r="541" spans="1:4" s="5" customFormat="1">
      <c r="A541" s="2"/>
      <c r="B541" s="2"/>
      <c r="C541" s="2"/>
      <c r="D541" s="2"/>
    </row>
    <row r="542" spans="1:4" s="5" customFormat="1">
      <c r="A542" s="2"/>
      <c r="B542" s="2"/>
      <c r="C542" s="2"/>
      <c r="D542" s="2"/>
    </row>
    <row r="543" spans="1:4" s="5" customFormat="1">
      <c r="A543" s="2"/>
      <c r="B543" s="2"/>
      <c r="C543" s="2"/>
      <c r="D543" s="2"/>
    </row>
    <row r="544" spans="1:4" s="5" customFormat="1">
      <c r="A544" s="2"/>
      <c r="B544" s="2"/>
      <c r="C544" s="2"/>
      <c r="D544" s="2"/>
    </row>
    <row r="545" spans="1:4" s="5" customFormat="1">
      <c r="A545" s="2"/>
      <c r="B545" s="2"/>
      <c r="C545" s="2"/>
      <c r="D545" s="2"/>
    </row>
    <row r="546" spans="1:4" s="5" customFormat="1">
      <c r="A546" s="2"/>
      <c r="B546" s="2"/>
      <c r="C546" s="2"/>
      <c r="D546" s="2"/>
    </row>
    <row r="547" spans="1:4" s="5" customFormat="1">
      <c r="A547" s="2"/>
      <c r="B547" s="2"/>
      <c r="C547" s="2"/>
      <c r="D547" s="2"/>
    </row>
    <row r="548" spans="1:4" s="5" customFormat="1">
      <c r="A548" s="2"/>
      <c r="B548" s="2"/>
      <c r="C548" s="2"/>
      <c r="D548" s="2"/>
    </row>
    <row r="549" spans="1:4" s="5" customFormat="1">
      <c r="A549" s="2"/>
      <c r="B549" s="2"/>
      <c r="C549" s="2"/>
      <c r="D549" s="2"/>
    </row>
    <row r="550" spans="1:4" s="5" customFormat="1">
      <c r="A550" s="2"/>
      <c r="B550" s="2"/>
      <c r="C550" s="2"/>
      <c r="D550" s="2"/>
    </row>
    <row r="551" spans="1:4" s="5" customFormat="1">
      <c r="A551" s="2"/>
      <c r="B551" s="2"/>
      <c r="C551" s="2"/>
      <c r="D551" s="2"/>
    </row>
    <row r="552" spans="1:4" s="5" customFormat="1">
      <c r="A552" s="2"/>
      <c r="B552" s="2"/>
      <c r="C552" s="2"/>
      <c r="D552" s="2"/>
    </row>
    <row r="553" spans="1:4" s="5" customFormat="1">
      <c r="A553" s="2"/>
      <c r="B553" s="2"/>
      <c r="C553" s="2"/>
      <c r="D553" s="2"/>
    </row>
    <row r="554" spans="1:4" s="5" customFormat="1">
      <c r="A554" s="2"/>
      <c r="B554" s="2"/>
      <c r="C554" s="2"/>
      <c r="D554" s="2"/>
    </row>
    <row r="555" spans="1:4" s="5" customFormat="1">
      <c r="A555" s="2"/>
      <c r="B555" s="2"/>
      <c r="C555" s="2"/>
      <c r="D555" s="2"/>
    </row>
    <row r="556" spans="1:4" s="5" customFormat="1">
      <c r="A556" s="2"/>
      <c r="B556" s="2"/>
      <c r="C556" s="2"/>
      <c r="D556" s="2"/>
    </row>
    <row r="557" spans="1:4" s="5" customFormat="1">
      <c r="A557" s="2"/>
      <c r="B557" s="2"/>
      <c r="C557" s="2"/>
      <c r="D557" s="2"/>
    </row>
    <row r="558" spans="1:4" s="5" customFormat="1">
      <c r="A558" s="2"/>
      <c r="B558" s="2"/>
      <c r="C558" s="2"/>
      <c r="D558" s="2"/>
    </row>
    <row r="559" spans="1:4" s="5" customFormat="1">
      <c r="A559" s="2"/>
      <c r="B559" s="2"/>
      <c r="C559" s="2"/>
      <c r="D559" s="2"/>
    </row>
    <row r="560" spans="1:4" s="5" customFormat="1">
      <c r="A560" s="2"/>
      <c r="B560" s="2"/>
      <c r="C560" s="2"/>
      <c r="D560" s="2"/>
    </row>
    <row r="561" spans="1:4" s="5" customFormat="1">
      <c r="A561" s="2"/>
      <c r="B561" s="2"/>
      <c r="C561" s="2"/>
      <c r="D561" s="2"/>
    </row>
    <row r="562" spans="1:4" s="5" customFormat="1">
      <c r="A562" s="2"/>
      <c r="B562" s="2"/>
      <c r="C562" s="2"/>
      <c r="D562" s="2"/>
    </row>
    <row r="563" spans="1:4" s="5" customFormat="1">
      <c r="A563" s="2"/>
      <c r="B563" s="2"/>
      <c r="C563" s="2"/>
      <c r="D563" s="2"/>
    </row>
    <row r="564" spans="1:4" s="5" customFormat="1">
      <c r="A564" s="2"/>
      <c r="B564" s="2"/>
      <c r="C564" s="2"/>
      <c r="D564" s="2"/>
    </row>
    <row r="565" spans="1:4" s="5" customFormat="1">
      <c r="A565" s="2"/>
      <c r="B565" s="2"/>
      <c r="C565" s="2"/>
      <c r="D565" s="2"/>
    </row>
    <row r="566" spans="1:4" s="5" customFormat="1">
      <c r="A566" s="2"/>
      <c r="B566" s="2"/>
      <c r="C566" s="2"/>
      <c r="D566" s="2"/>
    </row>
    <row r="567" spans="1:4" s="5" customFormat="1">
      <c r="A567" s="2"/>
      <c r="B567" s="2"/>
      <c r="C567" s="2"/>
      <c r="D567" s="2"/>
    </row>
    <row r="568" spans="1:4" s="5" customFormat="1">
      <c r="A568" s="2"/>
      <c r="B568" s="2"/>
      <c r="C568" s="2"/>
      <c r="D568" s="2"/>
    </row>
    <row r="569" spans="1:4" s="5" customFormat="1">
      <c r="A569" s="2"/>
      <c r="B569" s="2"/>
      <c r="C569" s="2"/>
      <c r="D569" s="2"/>
    </row>
    <row r="570" spans="1:4" s="5" customFormat="1">
      <c r="A570" s="2"/>
      <c r="B570" s="2"/>
      <c r="C570" s="2"/>
      <c r="D570" s="2"/>
    </row>
    <row r="571" spans="1:4" s="5" customFormat="1">
      <c r="A571" s="2"/>
      <c r="B571" s="2"/>
      <c r="C571" s="2"/>
      <c r="D571" s="2"/>
    </row>
    <row r="572" spans="1:4" s="5" customFormat="1">
      <c r="A572" s="2"/>
      <c r="B572" s="2"/>
      <c r="C572" s="2"/>
      <c r="D572" s="2"/>
    </row>
    <row r="573" spans="1:4" s="5" customFormat="1">
      <c r="A573" s="2"/>
      <c r="B573" s="2"/>
      <c r="C573" s="2"/>
      <c r="D573" s="2"/>
    </row>
    <row r="574" spans="1:4" s="5" customFormat="1">
      <c r="A574" s="2"/>
      <c r="B574" s="2"/>
      <c r="C574" s="2"/>
      <c r="D574" s="2"/>
    </row>
    <row r="575" spans="1:4" s="5" customFormat="1">
      <c r="A575" s="2"/>
      <c r="B575" s="2"/>
      <c r="C575" s="2"/>
      <c r="D575" s="2"/>
    </row>
    <row r="576" spans="1:4" s="5" customFormat="1">
      <c r="A576" s="2"/>
      <c r="B576" s="2"/>
      <c r="C576" s="2"/>
      <c r="D576" s="2"/>
    </row>
    <row r="577" spans="1:4" s="5" customFormat="1">
      <c r="A577" s="2"/>
      <c r="B577" s="2"/>
      <c r="C577" s="2"/>
      <c r="D577" s="2"/>
    </row>
    <row r="578" spans="1:4" s="5" customFormat="1">
      <c r="A578" s="2"/>
      <c r="B578" s="2"/>
      <c r="C578" s="2"/>
      <c r="D578" s="2"/>
    </row>
    <row r="579" spans="1:4" s="5" customFormat="1">
      <c r="A579" s="2"/>
      <c r="B579" s="2"/>
      <c r="C579" s="2"/>
      <c r="D579" s="2"/>
    </row>
    <row r="580" spans="1:4" s="5" customFormat="1">
      <c r="A580" s="2"/>
      <c r="B580" s="2"/>
      <c r="C580" s="2"/>
      <c r="D580" s="2"/>
    </row>
    <row r="581" spans="1:4" s="5" customFormat="1">
      <c r="A581" s="2"/>
      <c r="B581" s="2"/>
      <c r="C581" s="2"/>
      <c r="D581" s="2"/>
    </row>
    <row r="582" spans="1:4" s="5" customFormat="1">
      <c r="A582" s="2"/>
      <c r="B582" s="2"/>
      <c r="C582" s="2"/>
      <c r="D582" s="2"/>
    </row>
    <row r="583" spans="1:4" s="5" customFormat="1">
      <c r="A583" s="2"/>
      <c r="B583" s="2"/>
      <c r="C583" s="2"/>
      <c r="D583" s="2"/>
    </row>
    <row r="584" spans="1:4" s="5" customFormat="1">
      <c r="A584" s="2"/>
      <c r="B584" s="2"/>
      <c r="C584" s="2"/>
      <c r="D584" s="2"/>
    </row>
    <row r="585" spans="1:4" s="5" customFormat="1">
      <c r="A585" s="2"/>
      <c r="B585" s="2"/>
      <c r="C585" s="2"/>
      <c r="D585" s="2"/>
    </row>
    <row r="586" spans="1:4" s="5" customFormat="1">
      <c r="A586" s="2"/>
      <c r="B586" s="2"/>
      <c r="C586" s="2"/>
      <c r="D586" s="2"/>
    </row>
    <row r="587" spans="1:4" s="5" customFormat="1">
      <c r="A587" s="2"/>
      <c r="B587" s="2"/>
      <c r="C587" s="2"/>
      <c r="D587" s="2"/>
    </row>
    <row r="588" spans="1:4" s="5" customFormat="1">
      <c r="A588" s="2"/>
      <c r="B588" s="2"/>
      <c r="C588" s="2"/>
      <c r="D588" s="2"/>
    </row>
    <row r="589" spans="1:4" s="5" customFormat="1">
      <c r="A589" s="2"/>
      <c r="B589" s="2"/>
      <c r="C589" s="2"/>
      <c r="D589" s="2"/>
    </row>
    <row r="590" spans="1:4" s="5" customFormat="1">
      <c r="A590" s="2"/>
      <c r="B590" s="2"/>
      <c r="C590" s="2"/>
      <c r="D590" s="2"/>
    </row>
    <row r="591" spans="1:4" s="5" customFormat="1">
      <c r="A591" s="2"/>
      <c r="B591" s="2"/>
      <c r="C591" s="2"/>
      <c r="D591" s="2"/>
    </row>
    <row r="592" spans="1:4" s="5" customFormat="1">
      <c r="A592" s="2"/>
      <c r="B592" s="2"/>
      <c r="C592" s="2"/>
      <c r="D592" s="2"/>
    </row>
    <row r="593" spans="1:4" s="5" customFormat="1">
      <c r="A593" s="2"/>
      <c r="B593" s="2"/>
      <c r="C593" s="2"/>
      <c r="D593" s="2"/>
    </row>
    <row r="594" spans="1:4" s="5" customFormat="1">
      <c r="A594" s="2"/>
      <c r="B594" s="2"/>
      <c r="C594" s="2"/>
      <c r="D594" s="2"/>
    </row>
    <row r="595" spans="1:4" s="5" customFormat="1">
      <c r="A595" s="2"/>
      <c r="B595" s="2"/>
      <c r="C595" s="2"/>
      <c r="D595" s="2"/>
    </row>
    <row r="596" spans="1:4" s="5" customFormat="1">
      <c r="A596" s="2"/>
      <c r="B596" s="2"/>
      <c r="C596" s="2"/>
      <c r="D596" s="2"/>
    </row>
    <row r="597" spans="1:4" s="5" customFormat="1">
      <c r="A597" s="2"/>
      <c r="B597" s="2"/>
      <c r="C597" s="2"/>
      <c r="D597" s="2"/>
    </row>
    <row r="598" spans="1:4" s="5" customFormat="1">
      <c r="A598" s="2"/>
      <c r="B598" s="2"/>
      <c r="C598" s="2"/>
      <c r="D598" s="2"/>
    </row>
    <row r="599" spans="1:4" s="5" customFormat="1">
      <c r="A599" s="2"/>
      <c r="B599" s="2"/>
      <c r="C599" s="2"/>
      <c r="D599" s="2"/>
    </row>
    <row r="600" spans="1:4" s="5" customFormat="1">
      <c r="A600" s="2"/>
      <c r="B600" s="2"/>
      <c r="C600" s="2"/>
      <c r="D600" s="2"/>
    </row>
    <row r="601" spans="1:4" s="5" customFormat="1">
      <c r="A601" s="2"/>
      <c r="B601" s="2"/>
      <c r="C601" s="2"/>
      <c r="D601" s="2"/>
    </row>
    <row r="602" spans="1:4" s="5" customFormat="1">
      <c r="A602" s="2"/>
      <c r="B602" s="2"/>
      <c r="C602" s="2"/>
      <c r="D602" s="2"/>
    </row>
    <row r="603" spans="1:4" s="5" customFormat="1">
      <c r="A603" s="2"/>
      <c r="B603" s="2"/>
      <c r="C603" s="2"/>
      <c r="D603" s="2"/>
    </row>
    <row r="604" spans="1:4" s="5" customFormat="1">
      <c r="A604" s="2"/>
      <c r="B604" s="2"/>
      <c r="C604" s="2"/>
      <c r="D604" s="2"/>
    </row>
    <row r="605" spans="1:4" s="5" customFormat="1">
      <c r="A605" s="2"/>
      <c r="B605" s="2"/>
      <c r="C605" s="2"/>
      <c r="D605" s="2"/>
    </row>
    <row r="606" spans="1:4" s="5" customFormat="1">
      <c r="A606" s="2"/>
      <c r="B606" s="2"/>
      <c r="C606" s="2"/>
      <c r="D606" s="2"/>
    </row>
    <row r="607" spans="1:4" s="5" customFormat="1">
      <c r="A607" s="2"/>
      <c r="B607" s="2"/>
      <c r="C607" s="2"/>
      <c r="D607" s="2"/>
    </row>
    <row r="608" spans="1:4" s="5" customFormat="1">
      <c r="A608" s="2"/>
      <c r="B608" s="2"/>
      <c r="C608" s="2"/>
      <c r="D608" s="2"/>
    </row>
    <row r="609" spans="1:4" s="5" customFormat="1">
      <c r="A609" s="2"/>
      <c r="B609" s="2"/>
      <c r="C609" s="2"/>
      <c r="D609" s="2"/>
    </row>
    <row r="610" spans="1:4" s="5" customFormat="1">
      <c r="A610" s="2"/>
      <c r="B610" s="2"/>
      <c r="C610" s="2"/>
      <c r="D610" s="2"/>
    </row>
    <row r="611" spans="1:4" s="5" customFormat="1">
      <c r="A611" s="2"/>
      <c r="B611" s="2"/>
      <c r="C611" s="2"/>
      <c r="D611" s="2"/>
    </row>
    <row r="612" spans="1:4" s="5" customFormat="1">
      <c r="A612" s="2"/>
      <c r="B612" s="2"/>
      <c r="C612" s="2"/>
      <c r="D612" s="2"/>
    </row>
    <row r="613" spans="1:4" s="5" customFormat="1">
      <c r="A613" s="2"/>
      <c r="B613" s="2"/>
      <c r="C613" s="2"/>
      <c r="D613" s="2"/>
    </row>
    <row r="614" spans="1:4" s="5" customFormat="1">
      <c r="A614" s="2"/>
      <c r="B614" s="2"/>
      <c r="C614" s="2"/>
      <c r="D614" s="2"/>
    </row>
    <row r="615" spans="1:4" s="5" customFormat="1">
      <c r="A615" s="2"/>
      <c r="B615" s="2"/>
      <c r="C615" s="2"/>
      <c r="D615" s="2"/>
    </row>
    <row r="616" spans="1:4" s="5" customFormat="1">
      <c r="A616" s="2"/>
      <c r="B616" s="2"/>
      <c r="C616" s="2"/>
      <c r="D616" s="2"/>
    </row>
    <row r="617" spans="1:4" s="5" customFormat="1">
      <c r="A617" s="2"/>
      <c r="B617" s="2"/>
      <c r="C617" s="2"/>
      <c r="D617" s="2"/>
    </row>
    <row r="618" spans="1:4" s="5" customFormat="1">
      <c r="A618" s="2"/>
      <c r="B618" s="2"/>
      <c r="C618" s="2"/>
      <c r="D618" s="2"/>
    </row>
    <row r="619" spans="1:4" s="5" customFormat="1">
      <c r="A619" s="2"/>
      <c r="B619" s="2"/>
      <c r="C619" s="2"/>
      <c r="D619" s="2"/>
    </row>
    <row r="620" spans="1:4" s="5" customFormat="1">
      <c r="A620" s="2"/>
      <c r="B620" s="2"/>
      <c r="C620" s="2"/>
      <c r="D620" s="2"/>
    </row>
    <row r="621" spans="1:4" s="5" customFormat="1">
      <c r="A621" s="2"/>
      <c r="B621" s="2"/>
      <c r="C621" s="2"/>
      <c r="D621" s="2"/>
    </row>
    <row r="622" spans="1:4" s="5" customFormat="1">
      <c r="A622" s="2"/>
      <c r="B622" s="2"/>
      <c r="C622" s="2"/>
      <c r="D622" s="2"/>
    </row>
    <row r="623" spans="1:4" s="5" customFormat="1">
      <c r="A623" s="2"/>
      <c r="B623" s="2"/>
      <c r="C623" s="2"/>
      <c r="D623" s="2"/>
    </row>
    <row r="624" spans="1:4" s="5" customFormat="1">
      <c r="A624" s="2"/>
      <c r="B624" s="2"/>
      <c r="C624" s="2"/>
      <c r="D624" s="2"/>
    </row>
    <row r="625" spans="1:4" s="5" customFormat="1">
      <c r="A625" s="2"/>
      <c r="B625" s="2"/>
      <c r="C625" s="2"/>
      <c r="D625" s="2"/>
    </row>
    <row r="626" spans="1:4" s="5" customFormat="1">
      <c r="A626" s="2"/>
      <c r="B626" s="2"/>
      <c r="C626" s="2"/>
      <c r="D626" s="2"/>
    </row>
    <row r="627" spans="1:4" s="5" customFormat="1">
      <c r="A627" s="2"/>
      <c r="B627" s="2"/>
      <c r="C627" s="2"/>
      <c r="D627" s="2"/>
    </row>
    <row r="628" spans="1:4" s="5" customFormat="1">
      <c r="A628" s="2"/>
      <c r="B628" s="2"/>
      <c r="C628" s="2"/>
      <c r="D628" s="2"/>
    </row>
    <row r="629" spans="1:4" s="5" customFormat="1">
      <c r="A629" s="2"/>
      <c r="B629" s="2"/>
      <c r="C629" s="2"/>
      <c r="D629" s="2"/>
    </row>
    <row r="630" spans="1:4" s="5" customFormat="1">
      <c r="A630" s="2"/>
      <c r="B630" s="2"/>
      <c r="C630" s="2"/>
      <c r="D630" s="2"/>
    </row>
    <row r="631" spans="1:4" s="5" customFormat="1">
      <c r="A631" s="2"/>
      <c r="B631" s="2"/>
      <c r="C631" s="2"/>
      <c r="D631" s="2"/>
    </row>
    <row r="632" spans="1:4" s="5" customFormat="1">
      <c r="A632" s="2"/>
      <c r="B632" s="2"/>
      <c r="C632" s="2"/>
      <c r="D632" s="2"/>
    </row>
    <row r="633" spans="1:4" s="5" customFormat="1">
      <c r="A633" s="2"/>
      <c r="B633" s="2"/>
      <c r="C633" s="2"/>
      <c r="D633" s="2"/>
    </row>
    <row r="634" spans="1:4" s="5" customFormat="1">
      <c r="A634" s="2"/>
      <c r="B634" s="2"/>
      <c r="C634" s="2"/>
      <c r="D634" s="2"/>
    </row>
    <row r="635" spans="1:4" s="5" customFormat="1">
      <c r="A635" s="2"/>
      <c r="B635" s="2"/>
      <c r="C635" s="2"/>
      <c r="D635" s="2"/>
    </row>
    <row r="636" spans="1:4" s="5" customFormat="1">
      <c r="A636" s="2"/>
      <c r="B636" s="2"/>
      <c r="C636" s="2"/>
      <c r="D636" s="2"/>
    </row>
    <row r="637" spans="1:4" s="5" customFormat="1">
      <c r="A637" s="2"/>
      <c r="B637" s="2"/>
      <c r="C637" s="2"/>
      <c r="D637" s="2"/>
    </row>
    <row r="638" spans="1:4" s="5" customFormat="1">
      <c r="A638" s="2"/>
      <c r="B638" s="2"/>
      <c r="C638" s="2"/>
      <c r="D638" s="2"/>
    </row>
    <row r="639" spans="1:4" s="5" customFormat="1">
      <c r="A639" s="2"/>
      <c r="B639" s="2"/>
      <c r="C639" s="2"/>
      <c r="D639" s="2"/>
    </row>
    <row r="640" spans="1:4" s="5" customFormat="1">
      <c r="A640" s="2"/>
      <c r="B640" s="2"/>
      <c r="C640" s="2"/>
      <c r="D640" s="2"/>
    </row>
    <row r="641" spans="1:4" s="5" customFormat="1">
      <c r="A641" s="2"/>
      <c r="B641" s="2"/>
      <c r="C641" s="2"/>
      <c r="D641" s="2"/>
    </row>
    <row r="642" spans="1:4" s="5" customFormat="1">
      <c r="A642" s="2"/>
      <c r="B642" s="2"/>
      <c r="C642" s="2"/>
      <c r="D642" s="2"/>
    </row>
    <row r="643" spans="1:4" s="5" customFormat="1">
      <c r="A643" s="2"/>
      <c r="B643" s="2"/>
      <c r="C643" s="2"/>
      <c r="D643" s="2"/>
    </row>
    <row r="644" spans="1:4" s="5" customFormat="1">
      <c r="A644" s="2"/>
      <c r="B644" s="2"/>
      <c r="C644" s="2"/>
      <c r="D644" s="2"/>
    </row>
    <row r="645" spans="1:4" s="5" customFormat="1">
      <c r="A645" s="2"/>
      <c r="B645" s="2"/>
      <c r="C645" s="2"/>
      <c r="D645" s="2"/>
    </row>
    <row r="646" spans="1:4" s="5" customFormat="1">
      <c r="A646" s="2"/>
      <c r="B646" s="2"/>
      <c r="C646" s="2"/>
      <c r="D646" s="2"/>
    </row>
    <row r="647" spans="1:4" s="5" customFormat="1">
      <c r="A647" s="2"/>
      <c r="B647" s="2"/>
      <c r="C647" s="2"/>
      <c r="D647" s="2"/>
    </row>
    <row r="648" spans="1:4" s="5" customFormat="1">
      <c r="A648" s="2"/>
      <c r="B648" s="2"/>
      <c r="C648" s="2"/>
      <c r="D648" s="2"/>
    </row>
    <row r="649" spans="1:4" s="5" customFormat="1">
      <c r="A649" s="2"/>
      <c r="B649" s="2"/>
      <c r="C649" s="2"/>
      <c r="D649" s="2"/>
    </row>
    <row r="650" spans="1:4" s="5" customFormat="1">
      <c r="A650" s="2"/>
      <c r="B650" s="2"/>
      <c r="C650" s="2"/>
      <c r="D650" s="2"/>
    </row>
    <row r="651" spans="1:4" s="5" customFormat="1">
      <c r="A651" s="2"/>
      <c r="B651" s="2"/>
      <c r="C651" s="2"/>
      <c r="D651" s="2"/>
    </row>
    <row r="652" spans="1:4" s="5" customFormat="1">
      <c r="A652" s="2"/>
      <c r="B652" s="2"/>
      <c r="C652" s="2"/>
      <c r="D652" s="2"/>
    </row>
    <row r="653" spans="1:4" s="5" customFormat="1">
      <c r="A653" s="2"/>
      <c r="B653" s="2"/>
      <c r="C653" s="2"/>
      <c r="D653" s="2"/>
    </row>
    <row r="654" spans="1:4" s="5" customFormat="1">
      <c r="A654" s="2"/>
      <c r="B654" s="2"/>
      <c r="C654" s="2"/>
      <c r="D654" s="2"/>
    </row>
    <row r="655" spans="1:4" s="5" customFormat="1">
      <c r="A655" s="2"/>
      <c r="B655" s="2"/>
      <c r="C655" s="2"/>
      <c r="D655" s="2"/>
    </row>
    <row r="656" spans="1:4" s="5" customFormat="1">
      <c r="A656" s="2"/>
      <c r="B656" s="2"/>
      <c r="C656" s="2"/>
      <c r="D656" s="2"/>
    </row>
    <row r="657" spans="1:4" s="5" customFormat="1">
      <c r="A657" s="2"/>
      <c r="B657" s="2"/>
      <c r="C657" s="2"/>
      <c r="D657" s="2"/>
    </row>
    <row r="658" spans="1:4" s="5" customFormat="1">
      <c r="A658" s="2"/>
      <c r="B658" s="2"/>
      <c r="C658" s="2"/>
      <c r="D658" s="2"/>
    </row>
    <row r="659" spans="1:4" s="5" customFormat="1">
      <c r="A659" s="2"/>
      <c r="B659" s="2"/>
      <c r="C659" s="2"/>
      <c r="D659" s="2"/>
    </row>
    <row r="660" spans="1:4" s="5" customFormat="1">
      <c r="A660" s="2"/>
      <c r="B660" s="2"/>
      <c r="C660" s="2"/>
      <c r="D660" s="2"/>
    </row>
    <row r="661" spans="1:4" s="5" customFormat="1">
      <c r="A661" s="2"/>
      <c r="B661" s="2"/>
      <c r="C661" s="2"/>
      <c r="D661" s="2"/>
    </row>
    <row r="662" spans="1:4" s="5" customFormat="1">
      <c r="A662" s="2"/>
      <c r="B662" s="2"/>
      <c r="C662" s="2"/>
      <c r="D662" s="2"/>
    </row>
    <row r="663" spans="1:4" s="5" customFormat="1">
      <c r="A663" s="2"/>
      <c r="B663" s="2"/>
      <c r="C663" s="2"/>
      <c r="D663" s="2"/>
    </row>
    <row r="664" spans="1:4" s="5" customFormat="1">
      <c r="A664" s="2"/>
      <c r="B664" s="2"/>
      <c r="C664" s="2"/>
      <c r="D664" s="2"/>
    </row>
    <row r="665" spans="1:4" s="5" customFormat="1">
      <c r="A665" s="2"/>
      <c r="B665" s="2"/>
      <c r="C665" s="2"/>
      <c r="D665" s="2"/>
    </row>
    <row r="666" spans="1:4" s="5" customFormat="1">
      <c r="A666" s="2"/>
      <c r="B666" s="2"/>
      <c r="C666" s="2"/>
      <c r="D666" s="2"/>
    </row>
    <row r="667" spans="1:4" s="5" customFormat="1">
      <c r="A667" s="2"/>
      <c r="B667" s="2"/>
      <c r="C667" s="2"/>
      <c r="D667" s="2"/>
    </row>
    <row r="668" spans="1:4" s="5" customFormat="1">
      <c r="A668" s="2"/>
      <c r="B668" s="2"/>
      <c r="C668" s="2"/>
      <c r="D668" s="2"/>
    </row>
    <row r="669" spans="1:4" s="5" customFormat="1">
      <c r="A669" s="2"/>
      <c r="B669" s="2"/>
      <c r="C669" s="2"/>
      <c r="D669" s="2"/>
    </row>
    <row r="670" spans="1:4" s="5" customFormat="1">
      <c r="A670" s="2"/>
      <c r="B670" s="2"/>
      <c r="C670" s="2"/>
      <c r="D670" s="2"/>
    </row>
    <row r="671" spans="1:4" s="5" customFormat="1">
      <c r="A671" s="2"/>
      <c r="B671" s="2"/>
      <c r="C671" s="2"/>
      <c r="D671" s="2"/>
    </row>
    <row r="672" spans="1:4" s="5" customFormat="1">
      <c r="A672" s="2"/>
      <c r="B672" s="2"/>
      <c r="C672" s="2"/>
      <c r="D672" s="2"/>
    </row>
    <row r="673" spans="1:4" s="5" customFormat="1">
      <c r="A673" s="2"/>
      <c r="B673" s="2"/>
      <c r="C673" s="2"/>
      <c r="D673" s="2"/>
    </row>
    <row r="674" spans="1:4" s="5" customFormat="1">
      <c r="A674" s="2"/>
      <c r="B674" s="2"/>
      <c r="C674" s="2"/>
      <c r="D674" s="2"/>
    </row>
    <row r="675" spans="1:4" s="5" customFormat="1">
      <c r="A675" s="2"/>
      <c r="B675" s="2"/>
      <c r="C675" s="2"/>
      <c r="D675" s="2"/>
    </row>
    <row r="676" spans="1:4" s="5" customFormat="1">
      <c r="A676" s="2"/>
      <c r="B676" s="2"/>
      <c r="C676" s="2"/>
      <c r="D676" s="2"/>
    </row>
    <row r="677" spans="1:4" s="5" customFormat="1">
      <c r="A677" s="2"/>
      <c r="B677" s="2"/>
      <c r="C677" s="2"/>
      <c r="D677" s="2"/>
    </row>
    <row r="678" spans="1:4" s="5" customFormat="1">
      <c r="A678" s="2"/>
      <c r="B678" s="2"/>
      <c r="C678" s="2"/>
      <c r="D678" s="2"/>
    </row>
    <row r="679" spans="1:4" s="5" customFormat="1">
      <c r="A679" s="2"/>
      <c r="B679" s="2"/>
      <c r="C679" s="2"/>
      <c r="D679" s="2"/>
    </row>
    <row r="680" spans="1:4" s="5" customFormat="1">
      <c r="A680" s="2"/>
      <c r="B680" s="2"/>
      <c r="C680" s="2"/>
      <c r="D680" s="2"/>
    </row>
    <row r="681" spans="1:4" s="5" customFormat="1">
      <c r="A681" s="2"/>
      <c r="B681" s="2"/>
      <c r="C681" s="2"/>
      <c r="D681" s="2"/>
    </row>
    <row r="682" spans="1:4" s="5" customFormat="1">
      <c r="A682" s="2"/>
      <c r="B682" s="2"/>
      <c r="C682" s="2"/>
      <c r="D682" s="2"/>
    </row>
    <row r="683" spans="1:4" s="5" customFormat="1">
      <c r="A683" s="2"/>
      <c r="B683" s="2"/>
      <c r="C683" s="2"/>
      <c r="D683" s="2"/>
    </row>
    <row r="684" spans="1:4" s="5" customFormat="1">
      <c r="A684" s="2"/>
      <c r="B684" s="2"/>
      <c r="C684" s="2"/>
      <c r="D684" s="2"/>
    </row>
    <row r="685" spans="1:4" s="5" customFormat="1">
      <c r="A685" s="2"/>
      <c r="B685" s="2"/>
      <c r="C685" s="2"/>
      <c r="D685" s="2"/>
    </row>
    <row r="686" spans="1:4" s="5" customFormat="1">
      <c r="A686" s="2"/>
      <c r="B686" s="2"/>
      <c r="C686" s="2"/>
      <c r="D686" s="2"/>
    </row>
    <row r="687" spans="1:4" s="5" customFormat="1">
      <c r="A687" s="2"/>
      <c r="B687" s="2"/>
      <c r="C687" s="2"/>
      <c r="D687" s="2"/>
    </row>
    <row r="688" spans="1:4" s="5" customFormat="1">
      <c r="A688" s="2"/>
      <c r="B688" s="2"/>
      <c r="C688" s="2"/>
      <c r="D688" s="2"/>
    </row>
    <row r="689" spans="1:4" s="5" customFormat="1">
      <c r="A689" s="2"/>
      <c r="B689" s="2"/>
      <c r="C689" s="2"/>
      <c r="D689" s="2"/>
    </row>
    <row r="690" spans="1:4" s="5" customFormat="1">
      <c r="A690" s="2"/>
      <c r="B690" s="2"/>
      <c r="C690" s="2"/>
      <c r="D690" s="2"/>
    </row>
    <row r="691" spans="1:4" s="5" customFormat="1">
      <c r="A691" s="2"/>
      <c r="B691" s="2"/>
      <c r="C691" s="2"/>
      <c r="D691" s="2"/>
    </row>
    <row r="692" spans="1:4" s="5" customFormat="1">
      <c r="A692" s="2"/>
      <c r="B692" s="2"/>
      <c r="C692" s="2"/>
      <c r="D692" s="2"/>
    </row>
    <row r="693" spans="1:4" s="5" customFormat="1">
      <c r="A693" s="2"/>
      <c r="B693" s="2"/>
      <c r="C693" s="2"/>
      <c r="D693" s="2"/>
    </row>
    <row r="694" spans="1:4" s="5" customFormat="1">
      <c r="A694" s="2"/>
      <c r="B694" s="2"/>
      <c r="C694" s="2"/>
      <c r="D694" s="2"/>
    </row>
    <row r="695" spans="1:4" s="5" customFormat="1">
      <c r="A695" s="2"/>
      <c r="B695" s="2"/>
      <c r="C695" s="2"/>
      <c r="D695" s="2"/>
    </row>
    <row r="696" spans="1:4" s="5" customFormat="1">
      <c r="A696" s="2"/>
      <c r="B696" s="2"/>
      <c r="C696" s="2"/>
      <c r="D696" s="2"/>
    </row>
    <row r="697" spans="1:4" s="5" customFormat="1">
      <c r="A697" s="2"/>
      <c r="B697" s="2"/>
      <c r="C697" s="2"/>
      <c r="D697" s="2"/>
    </row>
    <row r="698" spans="1:4" s="5" customFormat="1">
      <c r="A698" s="2"/>
      <c r="B698" s="2"/>
      <c r="C698" s="2"/>
      <c r="D698" s="2"/>
    </row>
    <row r="699" spans="1:4" s="5" customFormat="1">
      <c r="A699" s="2"/>
      <c r="B699" s="2"/>
      <c r="C699" s="2"/>
      <c r="D699" s="2"/>
    </row>
    <row r="700" spans="1:4" s="5" customFormat="1">
      <c r="A700" s="2"/>
      <c r="B700" s="2"/>
      <c r="C700" s="2"/>
      <c r="D700" s="2"/>
    </row>
    <row r="701" spans="1:4" s="5" customFormat="1">
      <c r="A701" s="2"/>
      <c r="B701" s="2"/>
      <c r="C701" s="2"/>
      <c r="D701" s="2"/>
    </row>
    <row r="702" spans="1:4" s="5" customFormat="1">
      <c r="A702" s="2"/>
      <c r="B702" s="2"/>
      <c r="C702" s="2"/>
      <c r="D702" s="2"/>
    </row>
    <row r="703" spans="1:4" s="5" customFormat="1">
      <c r="A703" s="2"/>
      <c r="B703" s="2"/>
      <c r="C703" s="2"/>
      <c r="D703" s="2"/>
    </row>
    <row r="704" spans="1:4" s="5" customFormat="1">
      <c r="A704" s="2"/>
      <c r="B704" s="2"/>
      <c r="C704" s="2"/>
      <c r="D704" s="2"/>
    </row>
    <row r="705" spans="1:4" s="5" customFormat="1">
      <c r="A705" s="2"/>
      <c r="B705" s="2"/>
      <c r="C705" s="2"/>
      <c r="D705" s="2"/>
    </row>
    <row r="706" spans="1:4" s="5" customFormat="1">
      <c r="A706" s="2"/>
      <c r="B706" s="2"/>
      <c r="C706" s="2"/>
      <c r="D706" s="2"/>
    </row>
    <row r="707" spans="1:4" s="5" customFormat="1">
      <c r="A707" s="2"/>
      <c r="B707" s="2"/>
      <c r="C707" s="2"/>
      <c r="D707" s="2"/>
    </row>
    <row r="708" spans="1:4" s="5" customFormat="1">
      <c r="A708" s="2"/>
      <c r="B708" s="2"/>
      <c r="C708" s="2"/>
      <c r="D708" s="2"/>
    </row>
    <row r="709" spans="1:4" s="5" customFormat="1">
      <c r="A709" s="2"/>
      <c r="B709" s="2"/>
      <c r="C709" s="2"/>
      <c r="D709" s="2"/>
    </row>
    <row r="710" spans="1:4" s="5" customFormat="1">
      <c r="A710" s="2"/>
      <c r="B710" s="2"/>
      <c r="C710" s="2"/>
      <c r="D710" s="2"/>
    </row>
    <row r="711" spans="1:4" s="5" customFormat="1">
      <c r="A711" s="2"/>
      <c r="B711" s="2"/>
      <c r="C711" s="2"/>
      <c r="D711" s="2"/>
    </row>
    <row r="712" spans="1:4" s="5" customFormat="1">
      <c r="A712" s="2"/>
      <c r="B712" s="2"/>
      <c r="C712" s="2"/>
      <c r="D712" s="2"/>
    </row>
    <row r="713" spans="1:4" s="5" customFormat="1">
      <c r="A713" s="2"/>
      <c r="B713" s="2"/>
      <c r="C713" s="2"/>
      <c r="D713" s="2"/>
    </row>
    <row r="714" spans="1:4" s="5" customFormat="1">
      <c r="A714" s="2"/>
      <c r="B714" s="2"/>
      <c r="C714" s="2"/>
      <c r="D714" s="2"/>
    </row>
    <row r="715" spans="1:4" s="5" customFormat="1">
      <c r="A715" s="2"/>
      <c r="B715" s="2"/>
      <c r="C715" s="2"/>
      <c r="D715" s="2"/>
    </row>
    <row r="716" spans="1:4" s="5" customFormat="1">
      <c r="A716" s="2"/>
      <c r="B716" s="2"/>
      <c r="C716" s="2"/>
      <c r="D716" s="2"/>
    </row>
    <row r="717" spans="1:4" s="5" customFormat="1">
      <c r="A717" s="2"/>
      <c r="B717" s="2"/>
      <c r="C717" s="2"/>
      <c r="D717" s="2"/>
    </row>
    <row r="718" spans="1:4" s="5" customFormat="1">
      <c r="A718" s="2"/>
      <c r="B718" s="2"/>
      <c r="C718" s="2"/>
      <c r="D718" s="2"/>
    </row>
    <row r="719" spans="1:4" s="5" customFormat="1">
      <c r="A719" s="2"/>
      <c r="B719" s="2"/>
      <c r="C719" s="2"/>
      <c r="D719" s="2"/>
    </row>
    <row r="720" spans="1:4" s="5" customFormat="1">
      <c r="A720" s="2"/>
      <c r="B720" s="2"/>
      <c r="C720" s="2"/>
      <c r="D720" s="2"/>
    </row>
    <row r="721" spans="1:4" s="5" customFormat="1">
      <c r="A721" s="2"/>
      <c r="B721" s="2"/>
      <c r="C721" s="2"/>
      <c r="D721" s="2"/>
    </row>
    <row r="722" spans="1:4" s="5" customFormat="1">
      <c r="A722" s="2"/>
      <c r="B722" s="2"/>
      <c r="C722" s="2"/>
      <c r="D722" s="2"/>
    </row>
    <row r="723" spans="1:4" s="5" customFormat="1">
      <c r="A723" s="2"/>
      <c r="B723" s="2"/>
      <c r="C723" s="2"/>
      <c r="D723" s="2"/>
    </row>
    <row r="724" spans="1:4" s="5" customFormat="1">
      <c r="A724" s="2"/>
      <c r="B724" s="2"/>
      <c r="C724" s="2"/>
      <c r="D724" s="2"/>
    </row>
    <row r="725" spans="1:4" s="5" customFormat="1">
      <c r="A725" s="2"/>
      <c r="B725" s="2"/>
      <c r="C725" s="2"/>
      <c r="D725" s="2"/>
    </row>
    <row r="726" spans="1:4" s="5" customFormat="1">
      <c r="A726" s="2"/>
      <c r="B726" s="2"/>
      <c r="C726" s="2"/>
      <c r="D726" s="2"/>
    </row>
    <row r="727" spans="1:4" s="5" customFormat="1">
      <c r="A727" s="2"/>
      <c r="B727" s="2"/>
      <c r="C727" s="2"/>
      <c r="D727" s="2"/>
    </row>
    <row r="728" spans="1:4" s="5" customFormat="1">
      <c r="A728" s="2"/>
      <c r="B728" s="2"/>
      <c r="C728" s="2"/>
      <c r="D728" s="2"/>
    </row>
    <row r="729" spans="1:4" s="5" customFormat="1">
      <c r="A729" s="2"/>
      <c r="B729" s="2"/>
      <c r="C729" s="2"/>
      <c r="D729" s="2"/>
    </row>
    <row r="730" spans="1:4" s="5" customFormat="1">
      <c r="A730" s="2"/>
      <c r="B730" s="2"/>
      <c r="C730" s="2"/>
      <c r="D730" s="2"/>
    </row>
    <row r="731" spans="1:4" s="5" customFormat="1">
      <c r="A731" s="2"/>
      <c r="B731" s="2"/>
      <c r="C731" s="2"/>
      <c r="D731" s="2"/>
    </row>
    <row r="732" spans="1:4" s="5" customFormat="1">
      <c r="A732" s="2"/>
      <c r="B732" s="2"/>
      <c r="C732" s="2"/>
      <c r="D732" s="2"/>
    </row>
    <row r="733" spans="1:4" s="5" customFormat="1">
      <c r="A733" s="2"/>
      <c r="B733" s="2"/>
      <c r="C733" s="2"/>
      <c r="D733" s="2"/>
    </row>
    <row r="734" spans="1:4" s="5" customFormat="1">
      <c r="A734" s="2"/>
      <c r="B734" s="2"/>
      <c r="C734" s="2"/>
      <c r="D734" s="2"/>
    </row>
    <row r="735" spans="1:4" s="5" customFormat="1">
      <c r="A735" s="2"/>
      <c r="B735" s="2"/>
      <c r="C735" s="2"/>
      <c r="D735" s="2"/>
    </row>
    <row r="736" spans="1:4" s="5" customFormat="1">
      <c r="A736" s="2"/>
      <c r="B736" s="2"/>
      <c r="C736" s="2"/>
      <c r="D736" s="2"/>
    </row>
    <row r="737" spans="1:4" s="5" customFormat="1">
      <c r="A737" s="2"/>
      <c r="B737" s="2"/>
      <c r="C737" s="2"/>
      <c r="D737" s="2"/>
    </row>
    <row r="738" spans="1:4" s="5" customFormat="1">
      <c r="A738" s="2"/>
      <c r="B738" s="2"/>
      <c r="C738" s="2"/>
      <c r="D738" s="2"/>
    </row>
    <row r="739" spans="1:4" s="5" customFormat="1">
      <c r="A739" s="2"/>
      <c r="B739" s="2"/>
      <c r="C739" s="2"/>
      <c r="D739" s="2"/>
    </row>
    <row r="740" spans="1:4" s="5" customFormat="1">
      <c r="A740" s="2"/>
      <c r="B740" s="2"/>
      <c r="C740" s="2"/>
      <c r="D740" s="2"/>
    </row>
    <row r="741" spans="1:4" s="5" customFormat="1">
      <c r="A741" s="2"/>
      <c r="B741" s="2"/>
      <c r="C741" s="2"/>
      <c r="D741" s="2"/>
    </row>
    <row r="742" spans="1:4" s="5" customFormat="1">
      <c r="A742" s="2"/>
      <c r="B742" s="2"/>
      <c r="C742" s="2"/>
      <c r="D742" s="2"/>
    </row>
    <row r="743" spans="1:4" s="5" customFormat="1">
      <c r="A743" s="2"/>
      <c r="B743" s="2"/>
      <c r="C743" s="2"/>
      <c r="D743" s="2"/>
    </row>
    <row r="744" spans="1:4" s="5" customFormat="1">
      <c r="A744" s="2"/>
      <c r="B744" s="2"/>
      <c r="C744" s="2"/>
      <c r="D744" s="2"/>
    </row>
    <row r="745" spans="1:4" s="5" customFormat="1">
      <c r="A745" s="2"/>
      <c r="B745" s="2"/>
      <c r="C745" s="2"/>
      <c r="D745" s="2"/>
    </row>
    <row r="746" spans="1:4" s="5" customFormat="1">
      <c r="A746" s="2"/>
      <c r="B746" s="2"/>
      <c r="C746" s="2"/>
      <c r="D746" s="2"/>
    </row>
    <row r="747" spans="1:4" s="5" customFormat="1">
      <c r="A747" s="2"/>
      <c r="B747" s="2"/>
      <c r="C747" s="2"/>
      <c r="D747" s="2"/>
    </row>
    <row r="748" spans="1:4" s="5" customFormat="1">
      <c r="A748" s="2"/>
      <c r="B748" s="2"/>
      <c r="C748" s="2"/>
      <c r="D748" s="2"/>
    </row>
    <row r="749" spans="1:4" s="5" customFormat="1">
      <c r="A749" s="2"/>
      <c r="B749" s="2"/>
      <c r="C749" s="2"/>
      <c r="D749" s="2"/>
    </row>
    <row r="750" spans="1:4" s="5" customFormat="1">
      <c r="A750" s="2"/>
      <c r="B750" s="2"/>
      <c r="C750" s="2"/>
      <c r="D750" s="2"/>
    </row>
    <row r="751" spans="1:4" s="5" customFormat="1">
      <c r="A751" s="2"/>
      <c r="B751" s="2"/>
      <c r="C751" s="2"/>
      <c r="D751" s="2"/>
    </row>
    <row r="752" spans="1:4" s="5" customFormat="1">
      <c r="A752" s="2"/>
      <c r="B752" s="2"/>
      <c r="C752" s="2"/>
      <c r="D752" s="2"/>
    </row>
    <row r="753" spans="1:4" s="5" customFormat="1">
      <c r="A753" s="2"/>
      <c r="B753" s="2"/>
      <c r="C753" s="2"/>
      <c r="D753" s="2"/>
    </row>
    <row r="754" spans="1:4" s="5" customFormat="1">
      <c r="A754" s="2"/>
      <c r="B754" s="2"/>
      <c r="C754" s="2"/>
      <c r="D754" s="2"/>
    </row>
    <row r="755" spans="1:4" s="5" customFormat="1">
      <c r="A755" s="2"/>
      <c r="B755" s="2"/>
      <c r="C755" s="2"/>
      <c r="D755" s="2"/>
    </row>
    <row r="756" spans="1:4" s="5" customFormat="1">
      <c r="A756" s="2"/>
      <c r="B756" s="2"/>
      <c r="C756" s="2"/>
      <c r="D756" s="2"/>
    </row>
    <row r="757" spans="1:4" s="5" customFormat="1">
      <c r="A757" s="2"/>
      <c r="B757" s="2"/>
      <c r="C757" s="2"/>
      <c r="D757" s="2"/>
    </row>
    <row r="758" spans="1:4" s="5" customFormat="1">
      <c r="A758" s="2"/>
      <c r="B758" s="2"/>
      <c r="C758" s="2"/>
      <c r="D758" s="2"/>
    </row>
    <row r="759" spans="1:4" s="5" customFormat="1">
      <c r="A759" s="2"/>
      <c r="B759" s="2"/>
      <c r="C759" s="2"/>
      <c r="D759" s="2"/>
    </row>
    <row r="760" spans="1:4" s="5" customFormat="1">
      <c r="A760" s="2"/>
      <c r="B760" s="2"/>
      <c r="C760" s="2"/>
      <c r="D760" s="2"/>
    </row>
    <row r="761" spans="1:4" s="5" customFormat="1">
      <c r="A761" s="2"/>
      <c r="B761" s="2"/>
      <c r="C761" s="2"/>
      <c r="D761" s="2"/>
    </row>
    <row r="762" spans="1:4" s="5" customFormat="1">
      <c r="A762" s="2"/>
      <c r="B762" s="2"/>
      <c r="C762" s="2"/>
      <c r="D762" s="2"/>
    </row>
    <row r="763" spans="1:4" s="5" customFormat="1">
      <c r="A763" s="2"/>
      <c r="B763" s="2"/>
      <c r="C763" s="2"/>
      <c r="D763" s="2"/>
    </row>
    <row r="764" spans="1:4" s="5" customFormat="1">
      <c r="A764" s="2"/>
      <c r="B764" s="2"/>
      <c r="C764" s="2"/>
      <c r="D764" s="2"/>
    </row>
    <row r="765" spans="1:4" s="5" customFormat="1">
      <c r="A765" s="2"/>
      <c r="B765" s="2"/>
      <c r="C765" s="2"/>
      <c r="D765" s="2"/>
    </row>
    <row r="766" spans="1:4" s="5" customFormat="1">
      <c r="A766" s="2"/>
      <c r="B766" s="2"/>
      <c r="C766" s="2"/>
      <c r="D766" s="2"/>
    </row>
    <row r="767" spans="1:4" s="5" customFormat="1">
      <c r="A767" s="2"/>
      <c r="B767" s="2"/>
      <c r="C767" s="2"/>
      <c r="D767" s="2"/>
    </row>
    <row r="768" spans="1:4" s="5" customFormat="1">
      <c r="A768" s="2"/>
      <c r="B768" s="2"/>
      <c r="C768" s="2"/>
      <c r="D768" s="2"/>
    </row>
    <row r="769" spans="1:4" s="5" customFormat="1">
      <c r="A769" s="2"/>
      <c r="B769" s="2"/>
      <c r="C769" s="2"/>
      <c r="D769" s="2"/>
    </row>
    <row r="770" spans="1:4" s="5" customFormat="1">
      <c r="A770" s="2"/>
      <c r="B770" s="2"/>
      <c r="C770" s="2"/>
      <c r="D770" s="2"/>
    </row>
    <row r="771" spans="1:4" s="5" customFormat="1">
      <c r="A771" s="2"/>
      <c r="B771" s="2"/>
      <c r="C771" s="2"/>
      <c r="D771" s="2"/>
    </row>
    <row r="772" spans="1:4" s="5" customFormat="1">
      <c r="A772" s="2"/>
      <c r="B772" s="2"/>
      <c r="C772" s="2"/>
      <c r="D772" s="2"/>
    </row>
    <row r="773" spans="1:4" s="5" customFormat="1">
      <c r="A773" s="2"/>
      <c r="B773" s="2"/>
      <c r="C773" s="2"/>
      <c r="D773" s="2"/>
    </row>
    <row r="774" spans="1:4" s="5" customFormat="1">
      <c r="A774" s="2"/>
      <c r="B774" s="2"/>
      <c r="C774" s="2"/>
      <c r="D774" s="2"/>
    </row>
    <row r="775" spans="1:4" s="5" customFormat="1">
      <c r="A775" s="2"/>
      <c r="B775" s="2"/>
      <c r="C775" s="2"/>
      <c r="D775" s="2"/>
    </row>
    <row r="776" spans="1:4" s="5" customFormat="1">
      <c r="A776" s="2"/>
      <c r="B776" s="2"/>
      <c r="C776" s="2"/>
      <c r="D776" s="2"/>
    </row>
    <row r="777" spans="1:4" s="5" customFormat="1">
      <c r="A777" s="2"/>
      <c r="B777" s="2"/>
      <c r="C777" s="2"/>
      <c r="D777" s="2"/>
    </row>
    <row r="778" spans="1:4" s="5" customFormat="1">
      <c r="A778" s="2"/>
      <c r="B778" s="2"/>
      <c r="C778" s="2"/>
      <c r="D778" s="2"/>
    </row>
    <row r="779" spans="1:4" s="5" customFormat="1">
      <c r="A779" s="2"/>
      <c r="B779" s="2"/>
      <c r="C779" s="2"/>
      <c r="D779" s="2"/>
    </row>
    <row r="780" spans="1:4" s="5" customFormat="1">
      <c r="A780" s="2"/>
      <c r="B780" s="2"/>
      <c r="C780" s="2"/>
      <c r="D780" s="2"/>
    </row>
    <row r="781" spans="1:4" s="5" customFormat="1">
      <c r="A781" s="2"/>
      <c r="B781" s="2"/>
      <c r="C781" s="2"/>
      <c r="D781" s="2"/>
    </row>
    <row r="782" spans="1:4" s="5" customFormat="1">
      <c r="A782" s="2"/>
      <c r="B782" s="2"/>
      <c r="C782" s="2"/>
      <c r="D782" s="2"/>
    </row>
    <row r="783" spans="1:4" s="5" customFormat="1">
      <c r="A783" s="2"/>
      <c r="B783" s="2"/>
      <c r="C783" s="2"/>
      <c r="D783" s="2"/>
    </row>
    <row r="784" spans="1:4" s="5" customFormat="1">
      <c r="A784" s="2"/>
      <c r="B784" s="2"/>
      <c r="C784" s="2"/>
      <c r="D784" s="2"/>
    </row>
    <row r="785" spans="1:4" s="5" customFormat="1">
      <c r="A785" s="2"/>
      <c r="B785" s="2"/>
      <c r="C785" s="2"/>
      <c r="D785" s="2"/>
    </row>
    <row r="786" spans="1:4" s="5" customFormat="1">
      <c r="A786" s="2"/>
      <c r="B786" s="2"/>
      <c r="C786" s="2"/>
      <c r="D786" s="2"/>
    </row>
    <row r="787" spans="1:4" s="5" customFormat="1">
      <c r="A787" s="2"/>
      <c r="B787" s="2"/>
      <c r="C787" s="2"/>
      <c r="D787" s="2"/>
    </row>
    <row r="788" spans="1:4" s="5" customFormat="1">
      <c r="A788" s="2"/>
      <c r="B788" s="2"/>
      <c r="C788" s="2"/>
      <c r="D788" s="2"/>
    </row>
    <row r="789" spans="1:4" s="5" customFormat="1">
      <c r="A789" s="2"/>
      <c r="B789" s="2"/>
      <c r="C789" s="2"/>
      <c r="D789" s="2"/>
    </row>
    <row r="790" spans="1:4" s="5" customFormat="1">
      <c r="A790" s="2"/>
      <c r="B790" s="2"/>
      <c r="C790" s="2"/>
      <c r="D790" s="2"/>
    </row>
    <row r="791" spans="1:4" s="5" customFormat="1">
      <c r="A791" s="2"/>
      <c r="B791" s="2"/>
      <c r="C791" s="2"/>
      <c r="D791" s="2"/>
    </row>
    <row r="792" spans="1:4" s="5" customFormat="1">
      <c r="A792" s="2"/>
      <c r="B792" s="2"/>
      <c r="C792" s="2"/>
      <c r="D792" s="2"/>
    </row>
    <row r="793" spans="1:4" s="5" customFormat="1">
      <c r="A793" s="2"/>
      <c r="B793" s="2"/>
      <c r="C793" s="2"/>
      <c r="D793" s="2"/>
    </row>
    <row r="794" spans="1:4" s="5" customFormat="1">
      <c r="A794" s="2"/>
      <c r="B794" s="2"/>
      <c r="C794" s="2"/>
      <c r="D794" s="2"/>
    </row>
    <row r="795" spans="1:4" s="5" customFormat="1">
      <c r="A795" s="2"/>
      <c r="B795" s="2"/>
      <c r="C795" s="2"/>
      <c r="D795" s="2"/>
    </row>
    <row r="796" spans="1:4" s="5" customFormat="1">
      <c r="A796" s="2"/>
      <c r="B796" s="2"/>
      <c r="C796" s="2"/>
      <c r="D796" s="2"/>
    </row>
    <row r="797" spans="1:4" s="5" customFormat="1">
      <c r="A797" s="2"/>
      <c r="B797" s="2"/>
      <c r="C797" s="2"/>
      <c r="D797" s="2"/>
    </row>
    <row r="798" spans="1:4" s="5" customFormat="1">
      <c r="A798" s="2"/>
      <c r="B798" s="2"/>
      <c r="C798" s="2"/>
      <c r="D798" s="2"/>
    </row>
    <row r="799" spans="1:4" s="5" customFormat="1">
      <c r="A799" s="2"/>
      <c r="B799" s="2"/>
      <c r="C799" s="2"/>
      <c r="D799" s="2"/>
    </row>
    <row r="800" spans="1:4" s="5" customFormat="1">
      <c r="A800" s="2"/>
      <c r="B800" s="2"/>
      <c r="C800" s="2"/>
      <c r="D800" s="2"/>
    </row>
    <row r="801" spans="1:4" s="5" customFormat="1">
      <c r="A801" s="2"/>
      <c r="B801" s="2"/>
      <c r="C801" s="2"/>
      <c r="D801" s="2"/>
    </row>
    <row r="802" spans="1:4" s="5" customFormat="1">
      <c r="A802" s="2"/>
      <c r="B802" s="2"/>
      <c r="C802" s="2"/>
      <c r="D802" s="2"/>
    </row>
    <row r="803" spans="1:4" s="5" customFormat="1">
      <c r="A803" s="2"/>
      <c r="B803" s="2"/>
      <c r="C803" s="2"/>
      <c r="D803" s="2"/>
    </row>
    <row r="804" spans="1:4" s="5" customFormat="1">
      <c r="A804" s="2"/>
      <c r="B804" s="2"/>
      <c r="C804" s="2"/>
      <c r="D804" s="2"/>
    </row>
    <row r="805" spans="1:4" s="5" customFormat="1">
      <c r="A805" s="2"/>
      <c r="B805" s="2"/>
      <c r="C805" s="2"/>
      <c r="D805" s="2"/>
    </row>
    <row r="806" spans="1:4" s="5" customFormat="1">
      <c r="A806" s="2"/>
      <c r="B806" s="2"/>
      <c r="C806" s="2"/>
      <c r="D806" s="2"/>
    </row>
    <row r="807" spans="1:4" s="5" customFormat="1">
      <c r="A807" s="2"/>
      <c r="B807" s="2"/>
      <c r="C807" s="2"/>
      <c r="D807" s="2"/>
    </row>
    <row r="808" spans="1:4" s="5" customFormat="1">
      <c r="A808" s="2"/>
      <c r="B808" s="2"/>
      <c r="C808" s="2"/>
      <c r="D808" s="2"/>
    </row>
    <row r="809" spans="1:4" s="5" customFormat="1">
      <c r="A809" s="2"/>
      <c r="B809" s="2"/>
      <c r="C809" s="2"/>
      <c r="D809" s="2"/>
    </row>
    <row r="810" spans="1:4" s="5" customFormat="1">
      <c r="A810" s="2"/>
      <c r="B810" s="2"/>
      <c r="C810" s="2"/>
      <c r="D810" s="2"/>
    </row>
    <row r="811" spans="1:4" s="5" customFormat="1">
      <c r="A811" s="2"/>
      <c r="B811" s="2"/>
      <c r="C811" s="2"/>
      <c r="D811" s="2"/>
    </row>
  </sheetData>
  <mergeCells count="6">
    <mergeCell ref="A24:E24"/>
    <mergeCell ref="A3:D3"/>
    <mergeCell ref="A8:C8"/>
    <mergeCell ref="C10:C23"/>
    <mergeCell ref="E10:E23"/>
    <mergeCell ref="A11:A23"/>
  </mergeCells>
  <phoneticPr fontId="74" type="noConversion"/>
  <dataValidations count="1">
    <dataValidation type="custom" allowBlank="1" showInputMessage="1" showErrorMessage="1" sqref="A3:A7" xr:uid="{00000000-0002-0000-0300-000000000000}"/>
  </dataValidations>
  <pageMargins left="0.70866141732283472" right="0.70866141732283472" top="0.74803149606299213" bottom="0.74803149606299213" header="0.31496062992125984" footer="0.31496062992125984"/>
  <pageSetup paperSize="8" scale="93" fitToHeight="0" orientation="landscape" r:id="rId1"/>
  <headerFooter>
    <oddFooter>&amp;LAnnexe  à l'AE_Marché composite_V2</oddFooter>
  </headerFooter>
  <rowBreaks count="1" manualBreakCount="1">
    <brk id="53"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126"/>
  <sheetViews>
    <sheetView workbookViewId="0">
      <selection activeCell="K45" sqref="K45"/>
    </sheetView>
  </sheetViews>
  <sheetFormatPr baseColWidth="10" defaultColWidth="11.42578125" defaultRowHeight="15"/>
  <cols>
    <col min="1" max="1" width="7" style="51" customWidth="1"/>
    <col min="2" max="2" width="8.42578125" style="51" customWidth="1"/>
    <col min="3" max="3" width="61.85546875" style="50" customWidth="1"/>
    <col min="4" max="4" width="16.42578125" style="50" bestFit="1" customWidth="1"/>
    <col min="5" max="5" width="11.42578125" style="50"/>
    <col min="6" max="6" width="12.5703125" style="50" customWidth="1"/>
    <col min="7" max="8" width="11.42578125" style="50"/>
    <col min="9" max="9" width="11.42578125" style="52"/>
    <col min="10" max="10" width="54" style="50" bestFit="1" customWidth="1"/>
    <col min="11" max="11" width="11.42578125" style="53" customWidth="1"/>
    <col min="12" max="16384" width="11.42578125" style="50"/>
  </cols>
  <sheetData>
    <row r="1" spans="1:11" s="45" customFormat="1" ht="57.75" customHeight="1">
      <c r="A1" s="44"/>
      <c r="B1" s="44"/>
      <c r="G1" s="300" t="s">
        <v>6</v>
      </c>
      <c r="H1" s="300"/>
      <c r="I1" s="300"/>
      <c r="J1" s="129"/>
    </row>
    <row r="2" spans="1:11" s="46" customFormat="1" ht="123.75" customHeight="1">
      <c r="A2" s="301" t="s">
        <v>193</v>
      </c>
      <c r="B2" s="301"/>
      <c r="C2" s="301"/>
      <c r="D2" s="301"/>
      <c r="E2" s="301"/>
      <c r="F2" s="301"/>
      <c r="G2" s="301"/>
      <c r="H2" s="301"/>
      <c r="I2" s="301"/>
      <c r="J2" s="301"/>
      <c r="K2" s="301"/>
    </row>
    <row r="3" spans="1:11" s="45" customFormat="1" ht="24" customHeight="1">
      <c r="A3" s="44"/>
      <c r="B3" s="44"/>
      <c r="C3" s="302"/>
      <c r="D3" s="303"/>
      <c r="E3" s="9"/>
      <c r="F3" s="9"/>
      <c r="G3" s="10"/>
      <c r="H3" s="10"/>
      <c r="I3" s="56"/>
      <c r="J3" s="10"/>
      <c r="K3" s="15"/>
    </row>
    <row r="4" spans="1:11" s="45" customFormat="1" ht="33.75" customHeight="1">
      <c r="A4" s="327" t="s">
        <v>400</v>
      </c>
      <c r="B4" s="327"/>
      <c r="C4" s="327"/>
      <c r="D4" s="327"/>
      <c r="E4" s="327"/>
      <c r="F4" s="327"/>
      <c r="G4" s="327"/>
      <c r="H4" s="327"/>
      <c r="I4" s="327"/>
      <c r="J4" s="327"/>
      <c r="K4" s="327"/>
    </row>
    <row r="5" spans="1:11" s="45" customFormat="1" ht="45" customHeight="1">
      <c r="A5" s="327"/>
      <c r="B5" s="327"/>
      <c r="C5" s="327"/>
      <c r="D5" s="327"/>
      <c r="E5" s="327"/>
      <c r="F5" s="327"/>
      <c r="G5" s="327"/>
      <c r="H5" s="327"/>
      <c r="I5" s="327"/>
      <c r="J5" s="327"/>
      <c r="K5" s="327"/>
    </row>
    <row r="6" spans="1:11" s="45" customFormat="1" ht="20.100000000000001" customHeight="1">
      <c r="A6" s="44"/>
      <c r="B6" s="44"/>
      <c r="C6" s="9"/>
      <c r="D6" s="9"/>
      <c r="F6" s="47"/>
      <c r="G6" s="11"/>
      <c r="H6" s="11"/>
      <c r="I6" s="11"/>
      <c r="J6" s="12"/>
      <c r="K6" s="16"/>
    </row>
    <row r="7" spans="1:11" s="45" customFormat="1" ht="20.100000000000001" customHeight="1">
      <c r="A7" s="44"/>
      <c r="B7" s="44"/>
      <c r="C7" s="124" t="s">
        <v>69</v>
      </c>
      <c r="D7" s="9"/>
      <c r="F7" s="47"/>
      <c r="G7" s="11"/>
      <c r="H7" s="11"/>
      <c r="I7" s="11"/>
      <c r="J7" s="12"/>
      <c r="K7" s="16"/>
    </row>
    <row r="8" spans="1:11" s="45" customFormat="1" ht="20.100000000000001" customHeight="1">
      <c r="A8" s="44"/>
      <c r="B8" s="44"/>
      <c r="C8" s="29" t="s">
        <v>178</v>
      </c>
      <c r="D8" s="28"/>
      <c r="E8" s="28"/>
      <c r="F8" s="28"/>
      <c r="G8" s="28"/>
      <c r="H8" s="28"/>
      <c r="I8" s="38"/>
      <c r="J8" s="28"/>
      <c r="K8" s="28"/>
    </row>
    <row r="9" spans="1:11" s="45" customFormat="1">
      <c r="A9" s="44"/>
      <c r="B9" s="44"/>
      <c r="C9" s="29" t="s">
        <v>142</v>
      </c>
      <c r="D9" s="13"/>
      <c r="F9" s="47"/>
      <c r="G9" s="11"/>
      <c r="H9" s="11"/>
      <c r="I9" s="11"/>
      <c r="J9" s="12"/>
      <c r="K9" s="16"/>
    </row>
    <row r="10" spans="1:11" s="45" customFormat="1">
      <c r="A10" s="44"/>
      <c r="B10" s="44"/>
      <c r="C10" s="299" t="s">
        <v>180</v>
      </c>
      <c r="D10" s="299"/>
      <c r="E10" s="299"/>
      <c r="F10" s="299"/>
      <c r="G10" s="299"/>
      <c r="H10" s="299"/>
      <c r="I10" s="299"/>
      <c r="J10" s="299"/>
      <c r="K10" s="16"/>
    </row>
    <row r="11" spans="1:11" s="45" customFormat="1">
      <c r="A11" s="44"/>
      <c r="B11" s="44"/>
      <c r="C11" s="299" t="s">
        <v>179</v>
      </c>
      <c r="D11" s="299"/>
      <c r="E11" s="299"/>
      <c r="F11" s="299"/>
      <c r="G11" s="299"/>
      <c r="H11" s="299"/>
      <c r="I11" s="299"/>
      <c r="J11" s="299"/>
      <c r="K11" s="16"/>
    </row>
    <row r="12" spans="1:11" s="45" customFormat="1" ht="12.75">
      <c r="A12" s="44"/>
      <c r="B12" s="44"/>
      <c r="C12" s="13"/>
      <c r="D12" s="13"/>
      <c r="F12" s="47"/>
      <c r="G12" s="11"/>
      <c r="H12" s="11"/>
      <c r="I12" s="11"/>
      <c r="J12" s="12"/>
      <c r="K12" s="16"/>
    </row>
    <row r="13" spans="1:11" s="48" customFormat="1" ht="25.5" customHeight="1">
      <c r="A13" s="305" t="s">
        <v>126</v>
      </c>
      <c r="B13" s="328" t="s">
        <v>128</v>
      </c>
      <c r="C13" s="99" t="s">
        <v>68</v>
      </c>
      <c r="D13" s="99" t="s">
        <v>40</v>
      </c>
      <c r="E13" s="99" t="s">
        <v>41</v>
      </c>
      <c r="F13" s="99" t="s">
        <v>44</v>
      </c>
      <c r="G13" s="99" t="s">
        <v>45</v>
      </c>
      <c r="H13" s="99" t="s">
        <v>118</v>
      </c>
      <c r="I13" s="99" t="s">
        <v>124</v>
      </c>
      <c r="J13" s="99" t="s">
        <v>46</v>
      </c>
      <c r="K13" s="99" t="s">
        <v>42</v>
      </c>
    </row>
    <row r="14" spans="1:11" s="48" customFormat="1" ht="25.5">
      <c r="A14" s="306"/>
      <c r="B14" s="329"/>
      <c r="C14" s="81" t="s">
        <v>138</v>
      </c>
      <c r="D14" s="82"/>
      <c r="E14" s="83"/>
      <c r="F14" s="83"/>
      <c r="G14" s="84"/>
      <c r="H14" s="84"/>
      <c r="I14" s="88"/>
      <c r="J14" s="89"/>
      <c r="K14" s="87"/>
    </row>
    <row r="15" spans="1:11" s="48" customFormat="1" ht="48.75" customHeight="1">
      <c r="A15" s="306"/>
      <c r="B15" s="329"/>
      <c r="C15" s="77" t="s">
        <v>460</v>
      </c>
      <c r="D15" s="78"/>
      <c r="E15" s="79"/>
      <c r="F15" s="79"/>
      <c r="G15" s="117"/>
      <c r="H15" s="311" t="s">
        <v>123</v>
      </c>
      <c r="I15" s="121">
        <v>0</v>
      </c>
      <c r="J15" s="80"/>
      <c r="K15" s="61">
        <f>G15*I15</f>
        <v>0</v>
      </c>
    </row>
    <row r="16" spans="1:11" s="48" customFormat="1" ht="48.75" customHeight="1">
      <c r="A16" s="306"/>
      <c r="B16" s="329"/>
      <c r="C16" s="77" t="s">
        <v>467</v>
      </c>
      <c r="D16" s="78"/>
      <c r="E16" s="79"/>
      <c r="F16" s="79"/>
      <c r="G16" s="117"/>
      <c r="H16" s="312"/>
      <c r="I16" s="121">
        <v>0</v>
      </c>
      <c r="J16" s="80"/>
      <c r="K16" s="61">
        <f t="shared" ref="K16:K17" si="0">G16*I16</f>
        <v>0</v>
      </c>
    </row>
    <row r="17" spans="1:11" s="48" customFormat="1" ht="48.75" customHeight="1">
      <c r="A17" s="306"/>
      <c r="B17" s="329"/>
      <c r="C17" s="77" t="s">
        <v>468</v>
      </c>
      <c r="D17" s="78"/>
      <c r="E17" s="79"/>
      <c r="F17" s="79"/>
      <c r="G17" s="117"/>
      <c r="H17" s="312"/>
      <c r="I17" s="121">
        <v>0</v>
      </c>
      <c r="J17" s="80"/>
      <c r="K17" s="61">
        <f t="shared" si="0"/>
        <v>0</v>
      </c>
    </row>
    <row r="18" spans="1:11" s="48" customFormat="1" ht="29.25" customHeight="1">
      <c r="A18" s="306"/>
      <c r="B18" s="329"/>
      <c r="C18" s="77" t="s">
        <v>561</v>
      </c>
      <c r="D18" s="78"/>
      <c r="E18" s="79"/>
      <c r="F18" s="79"/>
      <c r="G18" s="117"/>
      <c r="H18" s="312"/>
      <c r="I18" s="121">
        <v>0</v>
      </c>
      <c r="J18" s="80"/>
      <c r="K18" s="61">
        <f t="shared" ref="K18:K22" si="1">G18*I18</f>
        <v>0</v>
      </c>
    </row>
    <row r="19" spans="1:11" s="48" customFormat="1" ht="29.25" customHeight="1">
      <c r="A19" s="306"/>
      <c r="B19" s="329"/>
      <c r="C19" s="77" t="s">
        <v>562</v>
      </c>
      <c r="D19" s="78"/>
      <c r="E19" s="79"/>
      <c r="F19" s="79"/>
      <c r="G19" s="117"/>
      <c r="H19" s="312"/>
      <c r="I19" s="121">
        <v>0</v>
      </c>
      <c r="J19" s="80"/>
      <c r="K19" s="61">
        <f t="shared" si="1"/>
        <v>0</v>
      </c>
    </row>
    <row r="20" spans="1:11" s="48" customFormat="1" ht="29.25" customHeight="1">
      <c r="A20" s="306"/>
      <c r="B20" s="329"/>
      <c r="C20" s="77" t="s">
        <v>563</v>
      </c>
      <c r="D20" s="78"/>
      <c r="E20" s="79"/>
      <c r="F20" s="79"/>
      <c r="G20" s="117"/>
      <c r="H20" s="312"/>
      <c r="I20" s="121">
        <v>0</v>
      </c>
      <c r="J20" s="80"/>
      <c r="K20" s="61">
        <f t="shared" si="1"/>
        <v>0</v>
      </c>
    </row>
    <row r="21" spans="1:11" s="48" customFormat="1" ht="29.25" customHeight="1">
      <c r="A21" s="306"/>
      <c r="B21" s="329"/>
      <c r="C21" s="77" t="s">
        <v>564</v>
      </c>
      <c r="D21" s="78"/>
      <c r="E21" s="79"/>
      <c r="F21" s="79"/>
      <c r="G21" s="117"/>
      <c r="H21" s="312"/>
      <c r="I21" s="121">
        <v>0</v>
      </c>
      <c r="J21" s="80"/>
      <c r="K21" s="61">
        <f t="shared" si="1"/>
        <v>0</v>
      </c>
    </row>
    <row r="22" spans="1:11" s="48" customFormat="1" ht="29.25" customHeight="1">
      <c r="A22" s="306"/>
      <c r="B22" s="329"/>
      <c r="C22" s="18" t="s">
        <v>459</v>
      </c>
      <c r="D22" s="78"/>
      <c r="E22" s="79"/>
      <c r="F22" s="79"/>
      <c r="G22" s="117"/>
      <c r="H22" s="312"/>
      <c r="I22" s="121">
        <v>0</v>
      </c>
      <c r="J22" s="80"/>
      <c r="K22" s="61">
        <f t="shared" si="1"/>
        <v>0</v>
      </c>
    </row>
    <row r="23" spans="1:11" s="48" customFormat="1" ht="24.75" customHeight="1">
      <c r="A23" s="306"/>
      <c r="B23" s="329"/>
      <c r="C23" s="236" t="s">
        <v>616</v>
      </c>
      <c r="D23" s="19"/>
      <c r="E23" s="17"/>
      <c r="F23" s="17"/>
      <c r="G23" s="118"/>
      <c r="H23" s="312"/>
      <c r="I23" s="122">
        <v>0</v>
      </c>
      <c r="J23" s="20"/>
      <c r="K23" s="21">
        <f>G23*I23</f>
        <v>0</v>
      </c>
    </row>
    <row r="24" spans="1:11" s="48" customFormat="1" ht="24.75" customHeight="1">
      <c r="A24" s="306"/>
      <c r="B24" s="329"/>
      <c r="C24" s="236" t="s">
        <v>617</v>
      </c>
      <c r="D24" s="19"/>
      <c r="E24" s="17"/>
      <c r="F24" s="17"/>
      <c r="G24" s="275"/>
      <c r="H24" s="312"/>
      <c r="I24" s="122">
        <v>0</v>
      </c>
      <c r="J24" s="20"/>
      <c r="K24" s="21">
        <f t="shared" ref="K24:K26" si="2">G24*I24</f>
        <v>0</v>
      </c>
    </row>
    <row r="25" spans="1:11" s="48" customFormat="1" ht="24.75" customHeight="1">
      <c r="A25" s="306"/>
      <c r="B25" s="329"/>
      <c r="C25" s="274" t="s">
        <v>618</v>
      </c>
      <c r="D25" s="19"/>
      <c r="E25" s="17"/>
      <c r="F25" s="17"/>
      <c r="G25" s="275"/>
      <c r="H25" s="312"/>
      <c r="I25" s="122">
        <v>0</v>
      </c>
      <c r="J25" s="20"/>
      <c r="K25" s="21">
        <f t="shared" si="2"/>
        <v>0</v>
      </c>
    </row>
    <row r="26" spans="1:11" s="48" customFormat="1" ht="24.75" customHeight="1">
      <c r="A26" s="306"/>
      <c r="B26" s="329"/>
      <c r="C26" s="276" t="s">
        <v>398</v>
      </c>
      <c r="D26" s="19"/>
      <c r="E26" s="17"/>
      <c r="F26" s="17"/>
      <c r="G26" s="275"/>
      <c r="H26" s="312"/>
      <c r="I26" s="122">
        <v>0</v>
      </c>
      <c r="J26" s="20"/>
      <c r="K26" s="21">
        <f t="shared" si="2"/>
        <v>0</v>
      </c>
    </row>
    <row r="27" spans="1:11" s="48" customFormat="1" ht="25.5">
      <c r="A27" s="306"/>
      <c r="B27" s="329"/>
      <c r="C27" s="81" t="s">
        <v>139</v>
      </c>
      <c r="D27" s="82"/>
      <c r="E27" s="83"/>
      <c r="F27" s="83"/>
      <c r="G27" s="84"/>
      <c r="H27" s="312"/>
      <c r="I27" s="85"/>
      <c r="J27" s="86"/>
      <c r="K27" s="87"/>
    </row>
    <row r="28" spans="1:11" s="48" customFormat="1" ht="15" customHeight="1">
      <c r="A28" s="306"/>
      <c r="B28" s="329"/>
      <c r="C28" s="77" t="s">
        <v>557</v>
      </c>
      <c r="D28" s="78"/>
      <c r="E28" s="79"/>
      <c r="F28" s="79"/>
      <c r="G28" s="117"/>
      <c r="H28" s="312"/>
      <c r="I28" s="121">
        <v>0</v>
      </c>
      <c r="J28" s="80"/>
      <c r="K28" s="61">
        <f>G28*I28</f>
        <v>0</v>
      </c>
    </row>
    <row r="29" spans="1:11" s="48" customFormat="1" ht="25.5">
      <c r="A29" s="306"/>
      <c r="B29" s="329"/>
      <c r="C29" s="39" t="s">
        <v>558</v>
      </c>
      <c r="D29" s="78"/>
      <c r="E29" s="79"/>
      <c r="F29" s="79"/>
      <c r="G29" s="117"/>
      <c r="H29" s="312"/>
      <c r="I29" s="121">
        <v>0</v>
      </c>
      <c r="J29" s="80"/>
      <c r="K29" s="61">
        <f t="shared" ref="K29" si="3">G29*I29</f>
        <v>0</v>
      </c>
    </row>
    <row r="30" spans="1:11" s="48" customFormat="1" ht="24" customHeight="1">
      <c r="A30" s="306"/>
      <c r="B30" s="329"/>
      <c r="C30" s="48" t="s">
        <v>392</v>
      </c>
      <c r="D30" s="19"/>
      <c r="E30" s="17"/>
      <c r="F30" s="17"/>
      <c r="G30" s="118"/>
      <c r="H30" s="312"/>
      <c r="I30" s="122">
        <v>0</v>
      </c>
      <c r="J30" s="20"/>
      <c r="K30" s="21">
        <f>G30*I30</f>
        <v>0</v>
      </c>
    </row>
    <row r="31" spans="1:11" s="48" customFormat="1" ht="25.5">
      <c r="A31" s="306"/>
      <c r="B31" s="329"/>
      <c r="C31" s="81" t="s">
        <v>509</v>
      </c>
      <c r="D31" s="82"/>
      <c r="E31" s="83"/>
      <c r="F31" s="83"/>
      <c r="G31" s="84"/>
      <c r="H31" s="312"/>
      <c r="I31" s="85"/>
      <c r="J31" s="86"/>
      <c r="K31" s="87"/>
    </row>
    <row r="32" spans="1:11" s="48" customFormat="1" ht="15" customHeight="1">
      <c r="A32" s="306"/>
      <c r="B32" s="329"/>
      <c r="C32" s="77"/>
      <c r="D32" s="78"/>
      <c r="E32" s="79"/>
      <c r="F32" s="79"/>
      <c r="G32" s="117"/>
      <c r="H32" s="312"/>
      <c r="I32" s="121">
        <v>0</v>
      </c>
      <c r="J32" s="80"/>
      <c r="K32" s="61">
        <f>G32*I32</f>
        <v>0</v>
      </c>
    </row>
    <row r="33" spans="1:11" s="48" customFormat="1" ht="15" customHeight="1">
      <c r="A33" s="306"/>
      <c r="B33" s="329"/>
      <c r="C33" s="39"/>
      <c r="D33" s="19"/>
      <c r="E33" s="17"/>
      <c r="F33" s="17"/>
      <c r="G33" s="118"/>
      <c r="H33" s="312"/>
      <c r="I33" s="122">
        <v>0</v>
      </c>
      <c r="J33" s="20"/>
      <c r="K33" s="21">
        <f>G33*I33</f>
        <v>0</v>
      </c>
    </row>
    <row r="34" spans="1:11" s="48" customFormat="1" ht="12.75">
      <c r="A34" s="306"/>
      <c r="B34" s="329"/>
      <c r="C34" s="62" t="s">
        <v>43</v>
      </c>
      <c r="D34" s="63"/>
      <c r="E34" s="63"/>
      <c r="F34" s="63"/>
      <c r="G34" s="64"/>
      <c r="H34" s="312"/>
      <c r="I34" s="65"/>
      <c r="J34" s="66"/>
      <c r="K34" s="67"/>
    </row>
    <row r="35" spans="1:11" s="48" customFormat="1" ht="32.25" customHeight="1">
      <c r="A35" s="306"/>
      <c r="B35" s="329"/>
      <c r="C35" s="68"/>
      <c r="D35" s="94"/>
      <c r="E35" s="94"/>
      <c r="F35" s="94"/>
      <c r="G35" s="119"/>
      <c r="H35" s="312"/>
      <c r="I35" s="123">
        <v>0</v>
      </c>
      <c r="J35" s="69"/>
      <c r="K35" s="70">
        <f>I35</f>
        <v>0</v>
      </c>
    </row>
    <row r="36" spans="1:11" s="48" customFormat="1" ht="25.5">
      <c r="A36" s="306"/>
      <c r="B36" s="329"/>
      <c r="C36" s="161" t="s">
        <v>388</v>
      </c>
      <c r="D36" s="73"/>
      <c r="E36" s="73"/>
      <c r="F36" s="73"/>
      <c r="G36" s="74"/>
      <c r="H36" s="312"/>
      <c r="I36" s="75"/>
      <c r="J36" s="73"/>
      <c r="K36" s="76"/>
    </row>
    <row r="37" spans="1:11" s="48" customFormat="1" ht="12.75" customHeight="1">
      <c r="A37" s="306"/>
      <c r="B37" s="329"/>
      <c r="C37" s="60"/>
      <c r="D37" s="92"/>
      <c r="E37" s="92"/>
      <c r="F37" s="92"/>
      <c r="G37" s="117"/>
      <c r="H37" s="312"/>
      <c r="I37" s="121">
        <v>0</v>
      </c>
      <c r="J37" s="71"/>
      <c r="K37" s="61">
        <f>G37*I37</f>
        <v>0</v>
      </c>
    </row>
    <row r="38" spans="1:11" s="48" customFormat="1" ht="12.75" customHeight="1">
      <c r="A38" s="306"/>
      <c r="B38" s="329"/>
      <c r="C38" s="40"/>
      <c r="D38" s="93"/>
      <c r="E38" s="93"/>
      <c r="F38" s="93"/>
      <c r="G38" s="118"/>
      <c r="H38" s="312"/>
      <c r="I38" s="122">
        <v>0</v>
      </c>
      <c r="J38" s="23"/>
      <c r="K38" s="21">
        <f>G38*I38</f>
        <v>0</v>
      </c>
    </row>
    <row r="39" spans="1:11" s="49" customFormat="1" ht="12.75">
      <c r="A39" s="306"/>
      <c r="B39" s="329"/>
      <c r="C39" s="62" t="s">
        <v>472</v>
      </c>
      <c r="D39" s="73"/>
      <c r="E39" s="73"/>
      <c r="F39" s="73"/>
      <c r="G39" s="74"/>
      <c r="H39" s="312"/>
      <c r="I39" s="75"/>
      <c r="J39" s="73" t="s">
        <v>35</v>
      </c>
      <c r="K39" s="76"/>
    </row>
    <row r="40" spans="1:11" s="49" customFormat="1" ht="12.75">
      <c r="A40" s="306"/>
      <c r="B40" s="329"/>
      <c r="C40" s="60"/>
      <c r="D40" s="94"/>
      <c r="E40" s="94"/>
      <c r="F40" s="94"/>
      <c r="G40" s="120"/>
      <c r="H40" s="312"/>
      <c r="I40" s="121">
        <v>0</v>
      </c>
      <c r="J40" s="71"/>
      <c r="K40" s="61">
        <f>I40</f>
        <v>0</v>
      </c>
    </row>
    <row r="41" spans="1:11" s="49" customFormat="1" ht="12.75">
      <c r="A41" s="306"/>
      <c r="B41" s="329"/>
      <c r="C41" s="62" t="s">
        <v>113</v>
      </c>
      <c r="D41" s="73"/>
      <c r="E41" s="73"/>
      <c r="F41" s="73"/>
      <c r="G41" s="74"/>
      <c r="H41" s="312"/>
      <c r="I41" s="75"/>
      <c r="J41" s="73"/>
      <c r="K41" s="76"/>
    </row>
    <row r="42" spans="1:11" s="49" customFormat="1" ht="15" customHeight="1">
      <c r="A42" s="306"/>
      <c r="B42" s="329"/>
      <c r="C42" s="68"/>
      <c r="D42" s="94"/>
      <c r="E42" s="94"/>
      <c r="F42" s="94"/>
      <c r="G42" s="168"/>
      <c r="H42" s="312"/>
      <c r="I42" s="121">
        <v>0</v>
      </c>
      <c r="J42" s="71"/>
      <c r="K42" s="61">
        <f>G42*I42</f>
        <v>0</v>
      </c>
    </row>
    <row r="43" spans="1:11" s="49" customFormat="1" ht="12.75">
      <c r="A43" s="306"/>
      <c r="B43" s="330"/>
      <c r="C43" s="161" t="s">
        <v>190</v>
      </c>
      <c r="D43" s="64"/>
      <c r="E43" s="64"/>
      <c r="F43" s="64"/>
      <c r="G43" s="170"/>
      <c r="H43" s="312"/>
      <c r="I43" s="75"/>
      <c r="J43" s="73"/>
      <c r="K43" s="76"/>
    </row>
    <row r="44" spans="1:11" s="49" customFormat="1" ht="15" customHeight="1">
      <c r="A44" s="306"/>
      <c r="B44" s="329"/>
      <c r="C44" s="68"/>
      <c r="D44" s="108"/>
      <c r="E44" s="108"/>
      <c r="F44" s="108"/>
      <c r="G44" s="168"/>
      <c r="H44" s="313"/>
      <c r="I44" s="121">
        <v>0</v>
      </c>
      <c r="J44" s="169"/>
      <c r="K44" s="61">
        <f>G44*I44</f>
        <v>0</v>
      </c>
    </row>
    <row r="45" spans="1:11" s="49" customFormat="1" ht="28.5" customHeight="1">
      <c r="A45" s="306"/>
      <c r="B45" s="331"/>
      <c r="C45" s="41" t="s">
        <v>125</v>
      </c>
      <c r="D45" s="314" t="s">
        <v>619</v>
      </c>
      <c r="E45" s="314"/>
      <c r="F45" s="314"/>
      <c r="G45" s="314"/>
      <c r="H45" s="314"/>
      <c r="I45" s="314"/>
      <c r="J45" s="314"/>
      <c r="K45" s="90">
        <f>SUM(K14:K44)</f>
        <v>0</v>
      </c>
    </row>
    <row r="46" spans="1:11" s="49" customFormat="1" ht="6" customHeight="1">
      <c r="A46" s="306"/>
      <c r="B46" s="125"/>
      <c r="C46" s="126"/>
      <c r="D46" s="127"/>
      <c r="E46" s="127"/>
      <c r="F46" s="127"/>
      <c r="G46" s="127"/>
      <c r="H46" s="127"/>
      <c r="I46" s="127"/>
      <c r="J46" s="127"/>
      <c r="K46" s="128"/>
    </row>
    <row r="47" spans="1:11" s="97" customFormat="1" ht="19.5" customHeight="1">
      <c r="A47" s="42"/>
      <c r="B47" s="43"/>
      <c r="C47" s="43"/>
      <c r="D47" s="43"/>
      <c r="E47" s="43"/>
      <c r="F47" s="43"/>
      <c r="G47" s="43"/>
      <c r="H47" s="43"/>
      <c r="I47" s="43"/>
      <c r="J47" s="43"/>
      <c r="K47" s="43"/>
    </row>
    <row r="48" spans="1:11" s="55" customFormat="1" ht="25.5" customHeight="1">
      <c r="A48" s="332" t="s">
        <v>127</v>
      </c>
      <c r="B48" s="333"/>
      <c r="C48" s="98"/>
      <c r="D48" s="98"/>
      <c r="E48" s="98"/>
      <c r="F48" s="99" t="s">
        <v>44</v>
      </c>
      <c r="G48" s="99" t="s">
        <v>45</v>
      </c>
      <c r="H48" s="99" t="s">
        <v>118</v>
      </c>
      <c r="I48" s="99" t="s">
        <v>122</v>
      </c>
      <c r="J48" s="99" t="s">
        <v>46</v>
      </c>
      <c r="K48" s="100" t="s">
        <v>42</v>
      </c>
    </row>
    <row r="49" spans="1:11" ht="14.45" customHeight="1">
      <c r="A49" s="334"/>
      <c r="B49" s="335"/>
      <c r="C49" s="104" t="s">
        <v>155</v>
      </c>
      <c r="D49" s="321"/>
      <c r="E49" s="321"/>
      <c r="F49" s="321"/>
      <c r="G49" s="321"/>
      <c r="H49" s="265"/>
      <c r="I49" s="105"/>
      <c r="J49" s="105"/>
      <c r="K49" s="106"/>
    </row>
    <row r="50" spans="1:11" ht="25.5">
      <c r="A50" s="334"/>
      <c r="B50" s="335"/>
      <c r="C50" s="107" t="s">
        <v>576</v>
      </c>
      <c r="D50" s="163"/>
      <c r="E50" s="163"/>
      <c r="F50" s="163"/>
      <c r="G50" s="110">
        <v>1</v>
      </c>
      <c r="H50" s="109" t="s">
        <v>119</v>
      </c>
      <c r="I50" s="91">
        <v>0</v>
      </c>
      <c r="J50" s="110"/>
      <c r="K50" s="70">
        <f>G50*I50</f>
        <v>0</v>
      </c>
    </row>
    <row r="51" spans="1:11" ht="14.45" customHeight="1">
      <c r="A51" s="334"/>
      <c r="B51" s="335"/>
      <c r="C51" s="95" t="s">
        <v>577</v>
      </c>
      <c r="D51" s="163"/>
      <c r="E51" s="163"/>
      <c r="F51" s="163"/>
      <c r="G51" s="110">
        <v>1</v>
      </c>
      <c r="H51" s="109" t="s">
        <v>119</v>
      </c>
      <c r="I51" s="91">
        <v>0</v>
      </c>
      <c r="J51" s="269"/>
      <c r="K51" s="70">
        <f t="shared" ref="K51:K53" si="4">G51*I51</f>
        <v>0</v>
      </c>
    </row>
    <row r="52" spans="1:11">
      <c r="A52" s="334"/>
      <c r="B52" s="335"/>
      <c r="C52" s="95" t="s">
        <v>578</v>
      </c>
      <c r="D52" s="163"/>
      <c r="E52" s="163"/>
      <c r="F52" s="163"/>
      <c r="G52" s="110">
        <v>1</v>
      </c>
      <c r="H52" s="109" t="s">
        <v>119</v>
      </c>
      <c r="I52" s="91">
        <v>0</v>
      </c>
      <c r="J52" s="269"/>
      <c r="K52" s="70">
        <f t="shared" si="4"/>
        <v>0</v>
      </c>
    </row>
    <row r="53" spans="1:11" ht="14.45" customHeight="1">
      <c r="A53" s="334"/>
      <c r="B53" s="335"/>
      <c r="C53" s="95" t="s">
        <v>579</v>
      </c>
      <c r="D53" s="163"/>
      <c r="E53" s="163"/>
      <c r="F53" s="163"/>
      <c r="G53" s="110">
        <v>1</v>
      </c>
      <c r="H53" s="109" t="s">
        <v>119</v>
      </c>
      <c r="I53" s="91">
        <v>0</v>
      </c>
      <c r="J53" s="269"/>
      <c r="K53" s="70">
        <f t="shared" si="4"/>
        <v>0</v>
      </c>
    </row>
    <row r="54" spans="1:11" ht="14.45" customHeight="1">
      <c r="A54" s="334"/>
      <c r="B54" s="335"/>
      <c r="C54" s="95" t="s">
        <v>592</v>
      </c>
      <c r="D54" s="163"/>
      <c r="E54" s="163"/>
      <c r="F54" s="163"/>
      <c r="G54" s="110">
        <v>1</v>
      </c>
      <c r="H54" s="109" t="s">
        <v>119</v>
      </c>
      <c r="I54" s="91">
        <v>0</v>
      </c>
      <c r="J54" s="269"/>
      <c r="K54" s="70">
        <f t="shared" ref="K54" si="5">G54*I54</f>
        <v>0</v>
      </c>
    </row>
    <row r="55" spans="1:11">
      <c r="A55" s="334"/>
      <c r="B55" s="335"/>
      <c r="C55" s="104" t="s">
        <v>156</v>
      </c>
      <c r="D55" s="321"/>
      <c r="E55" s="321"/>
      <c r="F55" s="321"/>
      <c r="G55" s="321"/>
      <c r="H55" s="265"/>
      <c r="I55" s="105"/>
      <c r="J55" s="105"/>
      <c r="K55" s="106"/>
    </row>
    <row r="56" spans="1:11" ht="25.5">
      <c r="A56" s="334"/>
      <c r="B56" s="335"/>
      <c r="C56" s="95" t="s">
        <v>516</v>
      </c>
      <c r="D56" s="163"/>
      <c r="E56" s="163"/>
      <c r="F56" s="163"/>
      <c r="G56" s="110">
        <v>1</v>
      </c>
      <c r="H56" s="109" t="s">
        <v>119</v>
      </c>
      <c r="I56" s="91">
        <v>0</v>
      </c>
      <c r="J56" s="110"/>
      <c r="K56" s="70">
        <f>G56*I56</f>
        <v>0</v>
      </c>
    </row>
    <row r="57" spans="1:11">
      <c r="A57" s="334"/>
      <c r="B57" s="335"/>
      <c r="C57" s="95" t="s">
        <v>517</v>
      </c>
      <c r="D57" s="163"/>
      <c r="E57" s="163"/>
      <c r="F57" s="163"/>
      <c r="G57" s="110">
        <v>1</v>
      </c>
      <c r="H57" s="109" t="s">
        <v>119</v>
      </c>
      <c r="I57" s="91">
        <v>0</v>
      </c>
      <c r="J57" s="110"/>
      <c r="K57" s="70">
        <f t="shared" ref="K57:K60" si="6">G57*I57</f>
        <v>0</v>
      </c>
    </row>
    <row r="58" spans="1:11">
      <c r="A58" s="334"/>
      <c r="B58" s="335"/>
      <c r="C58" s="95" t="s">
        <v>518</v>
      </c>
      <c r="D58" s="163"/>
      <c r="E58" s="163"/>
      <c r="F58" s="163"/>
      <c r="G58" s="110">
        <v>1</v>
      </c>
      <c r="H58" s="109" t="s">
        <v>119</v>
      </c>
      <c r="I58" s="91">
        <v>0</v>
      </c>
      <c r="J58" s="110"/>
      <c r="K58" s="70">
        <f t="shared" si="6"/>
        <v>0</v>
      </c>
    </row>
    <row r="59" spans="1:11">
      <c r="A59" s="334"/>
      <c r="B59" s="335"/>
      <c r="C59" s="95" t="s">
        <v>519</v>
      </c>
      <c r="D59" s="163"/>
      <c r="E59" s="163"/>
      <c r="F59" s="163"/>
      <c r="G59" s="110">
        <v>1</v>
      </c>
      <c r="H59" s="109" t="s">
        <v>119</v>
      </c>
      <c r="I59" s="91">
        <v>0</v>
      </c>
      <c r="J59" s="110"/>
      <c r="K59" s="70">
        <f t="shared" si="6"/>
        <v>0</v>
      </c>
    </row>
    <row r="60" spans="1:11">
      <c r="A60" s="334"/>
      <c r="B60" s="335"/>
      <c r="C60" s="95" t="s">
        <v>593</v>
      </c>
      <c r="D60" s="163"/>
      <c r="E60" s="163"/>
      <c r="F60" s="163"/>
      <c r="G60" s="110">
        <v>1</v>
      </c>
      <c r="H60" s="109" t="s">
        <v>119</v>
      </c>
      <c r="I60" s="91">
        <v>0</v>
      </c>
      <c r="J60" s="269"/>
      <c r="K60" s="70">
        <f t="shared" si="6"/>
        <v>0</v>
      </c>
    </row>
    <row r="61" spans="1:11">
      <c r="A61" s="334"/>
      <c r="B61" s="335"/>
      <c r="C61" s="104" t="s">
        <v>117</v>
      </c>
      <c r="D61" s="321"/>
      <c r="E61" s="321"/>
      <c r="F61" s="321"/>
      <c r="G61" s="321"/>
      <c r="H61" s="265"/>
      <c r="I61" s="105"/>
      <c r="J61" s="105"/>
      <c r="K61" s="106"/>
    </row>
    <row r="62" spans="1:11" ht="38.25">
      <c r="A62" s="334"/>
      <c r="B62" s="335"/>
      <c r="C62" s="107" t="s">
        <v>580</v>
      </c>
      <c r="D62" s="163"/>
      <c r="E62" s="163"/>
      <c r="F62" s="163"/>
      <c r="G62" s="110">
        <v>1</v>
      </c>
      <c r="H62" s="109" t="s">
        <v>119</v>
      </c>
      <c r="I62" s="91">
        <v>0</v>
      </c>
      <c r="J62" s="110"/>
      <c r="K62" s="70">
        <f>G62*I62</f>
        <v>0</v>
      </c>
    </row>
    <row r="63" spans="1:11">
      <c r="A63" s="334"/>
      <c r="B63" s="335"/>
      <c r="C63" s="95" t="s">
        <v>581</v>
      </c>
      <c r="D63" s="163"/>
      <c r="E63" s="163"/>
      <c r="F63" s="163"/>
      <c r="G63" s="110">
        <v>1</v>
      </c>
      <c r="H63" s="109" t="s">
        <v>119</v>
      </c>
      <c r="I63" s="91">
        <v>0</v>
      </c>
      <c r="J63" s="269"/>
      <c r="K63" s="70">
        <f t="shared" ref="K63:K66" si="7">G63*I63</f>
        <v>0</v>
      </c>
    </row>
    <row r="64" spans="1:11">
      <c r="A64" s="334"/>
      <c r="B64" s="335"/>
      <c r="C64" s="95" t="s">
        <v>582</v>
      </c>
      <c r="D64" s="163"/>
      <c r="E64" s="163"/>
      <c r="F64" s="163"/>
      <c r="G64" s="110">
        <v>1</v>
      </c>
      <c r="H64" s="109" t="s">
        <v>119</v>
      </c>
      <c r="I64" s="91">
        <v>0</v>
      </c>
      <c r="J64" s="269"/>
      <c r="K64" s="70">
        <f t="shared" si="7"/>
        <v>0</v>
      </c>
    </row>
    <row r="65" spans="1:11">
      <c r="A65" s="334"/>
      <c r="B65" s="335"/>
      <c r="C65" s="95" t="s">
        <v>583</v>
      </c>
      <c r="D65" s="163"/>
      <c r="E65" s="163"/>
      <c r="F65" s="163"/>
      <c r="G65" s="110">
        <v>1</v>
      </c>
      <c r="H65" s="109" t="s">
        <v>119</v>
      </c>
      <c r="I65" s="91">
        <v>0</v>
      </c>
      <c r="J65" s="269"/>
      <c r="K65" s="70">
        <f t="shared" si="7"/>
        <v>0</v>
      </c>
    </row>
    <row r="66" spans="1:11">
      <c r="A66" s="334"/>
      <c r="B66" s="335"/>
      <c r="C66" s="95" t="s">
        <v>594</v>
      </c>
      <c r="D66" s="163"/>
      <c r="E66" s="163"/>
      <c r="F66" s="163"/>
      <c r="G66" s="110">
        <v>1</v>
      </c>
      <c r="H66" s="109" t="s">
        <v>119</v>
      </c>
      <c r="I66" s="91">
        <v>0</v>
      </c>
      <c r="J66" s="269"/>
      <c r="K66" s="70">
        <f t="shared" si="7"/>
        <v>0</v>
      </c>
    </row>
    <row r="67" spans="1:11">
      <c r="A67" s="334"/>
      <c r="B67" s="335"/>
      <c r="C67" s="104" t="s">
        <v>112</v>
      </c>
      <c r="D67" s="105"/>
      <c r="E67" s="105"/>
      <c r="F67" s="105"/>
      <c r="G67" s="105"/>
      <c r="H67" s="105"/>
      <c r="I67" s="105"/>
      <c r="J67" s="105"/>
      <c r="K67" s="106"/>
    </row>
    <row r="68" spans="1:11">
      <c r="A68" s="334"/>
      <c r="B68" s="335"/>
      <c r="C68" s="101" t="s">
        <v>187</v>
      </c>
      <c r="D68" s="92"/>
      <c r="E68" s="92"/>
      <c r="F68" s="102" t="s">
        <v>115</v>
      </c>
      <c r="G68" s="103">
        <v>1</v>
      </c>
      <c r="H68" s="102" t="s">
        <v>120</v>
      </c>
      <c r="I68" s="72">
        <v>0</v>
      </c>
      <c r="J68" s="103"/>
      <c r="K68" s="61">
        <f t="shared" ref="K68:K71" si="8">G68*I68</f>
        <v>0</v>
      </c>
    </row>
    <row r="69" spans="1:11">
      <c r="A69" s="334"/>
      <c r="B69" s="335"/>
      <c r="C69" s="95" t="s">
        <v>188</v>
      </c>
      <c r="D69" s="92"/>
      <c r="E69" s="92"/>
      <c r="F69" s="22" t="s">
        <v>115</v>
      </c>
      <c r="G69" s="54">
        <v>1</v>
      </c>
      <c r="H69" s="22" t="s">
        <v>120</v>
      </c>
      <c r="I69" s="57">
        <v>0</v>
      </c>
      <c r="J69" s="54"/>
      <c r="K69" s="21">
        <f t="shared" si="8"/>
        <v>0</v>
      </c>
    </row>
    <row r="70" spans="1:11">
      <c r="A70" s="334"/>
      <c r="B70" s="335"/>
      <c r="C70" s="95" t="s">
        <v>189</v>
      </c>
      <c r="D70" s="92"/>
      <c r="E70" s="92"/>
      <c r="F70" s="22" t="s">
        <v>116</v>
      </c>
      <c r="G70" s="54">
        <v>1</v>
      </c>
      <c r="H70" s="22" t="s">
        <v>120</v>
      </c>
      <c r="I70" s="57">
        <v>0</v>
      </c>
      <c r="J70" s="54"/>
      <c r="K70" s="21">
        <f t="shared" si="8"/>
        <v>0</v>
      </c>
    </row>
    <row r="71" spans="1:11">
      <c r="A71" s="334"/>
      <c r="B71" s="335"/>
      <c r="C71" s="95" t="s">
        <v>114</v>
      </c>
      <c r="D71" s="92"/>
      <c r="E71" s="92"/>
      <c r="F71" s="22" t="s">
        <v>116</v>
      </c>
      <c r="G71" s="54">
        <v>1</v>
      </c>
      <c r="H71" s="22" t="s">
        <v>120</v>
      </c>
      <c r="I71" s="57">
        <v>0</v>
      </c>
      <c r="J71" s="54"/>
      <c r="K71" s="21">
        <f t="shared" si="8"/>
        <v>0</v>
      </c>
    </row>
    <row r="72" spans="1:11">
      <c r="A72" s="334"/>
      <c r="B72" s="335"/>
      <c r="C72" s="104" t="s">
        <v>620</v>
      </c>
      <c r="D72" s="105"/>
      <c r="E72" s="105"/>
      <c r="F72" s="105"/>
      <c r="G72" s="105"/>
      <c r="H72" s="105"/>
      <c r="I72" s="105"/>
      <c r="J72" s="105"/>
      <c r="K72" s="114" t="s">
        <v>35</v>
      </c>
    </row>
    <row r="73" spans="1:11">
      <c r="A73" s="334"/>
      <c r="B73" s="335"/>
      <c r="C73" s="111" t="s">
        <v>585</v>
      </c>
      <c r="D73" s="93"/>
      <c r="E73" s="93"/>
      <c r="F73" s="93"/>
      <c r="G73" s="112">
        <v>1</v>
      </c>
      <c r="H73" s="113" t="s">
        <v>119</v>
      </c>
      <c r="I73" s="58">
        <v>0</v>
      </c>
      <c r="J73" s="112"/>
      <c r="K73" s="59">
        <f t="shared" ref="K73:K100" si="9">G73*I73</f>
        <v>0</v>
      </c>
    </row>
    <row r="74" spans="1:11">
      <c r="A74" s="334"/>
      <c r="B74" s="335"/>
      <c r="C74" s="111" t="s">
        <v>586</v>
      </c>
      <c r="D74" s="93"/>
      <c r="E74" s="93"/>
      <c r="F74" s="93"/>
      <c r="G74" s="112">
        <v>1</v>
      </c>
      <c r="H74" s="113" t="s">
        <v>119</v>
      </c>
      <c r="I74" s="58">
        <v>0</v>
      </c>
      <c r="J74" s="112"/>
      <c r="K74" s="59">
        <f t="shared" si="9"/>
        <v>0</v>
      </c>
    </row>
    <row r="75" spans="1:11">
      <c r="A75" s="334"/>
      <c r="B75" s="335"/>
      <c r="C75" s="111" t="s">
        <v>587</v>
      </c>
      <c r="D75" s="93"/>
      <c r="E75" s="93"/>
      <c r="F75" s="93"/>
      <c r="G75" s="112">
        <v>1</v>
      </c>
      <c r="H75" s="113" t="s">
        <v>119</v>
      </c>
      <c r="I75" s="58">
        <v>0</v>
      </c>
      <c r="J75" s="112"/>
      <c r="K75" s="59">
        <f t="shared" si="9"/>
        <v>0</v>
      </c>
    </row>
    <row r="76" spans="1:11">
      <c r="A76" s="334"/>
      <c r="B76" s="335"/>
      <c r="C76" s="111" t="s">
        <v>588</v>
      </c>
      <c r="D76" s="93"/>
      <c r="E76" s="93"/>
      <c r="F76" s="93"/>
      <c r="G76" s="112">
        <v>1</v>
      </c>
      <c r="H76" s="113" t="s">
        <v>119</v>
      </c>
      <c r="I76" s="58">
        <v>0</v>
      </c>
      <c r="J76" s="112"/>
      <c r="K76" s="59">
        <f t="shared" si="9"/>
        <v>0</v>
      </c>
    </row>
    <row r="77" spans="1:11">
      <c r="A77" s="334"/>
      <c r="B77" s="335"/>
      <c r="C77" s="111" t="s">
        <v>589</v>
      </c>
      <c r="D77" s="93"/>
      <c r="E77" s="93"/>
      <c r="F77" s="93"/>
      <c r="G77" s="112">
        <v>1</v>
      </c>
      <c r="H77" s="113" t="s">
        <v>119</v>
      </c>
      <c r="I77" s="58">
        <v>0</v>
      </c>
      <c r="J77" s="112"/>
      <c r="K77" s="59">
        <f t="shared" si="9"/>
        <v>0</v>
      </c>
    </row>
    <row r="78" spans="1:11">
      <c r="A78" s="334"/>
      <c r="B78" s="335"/>
      <c r="C78" s="111" t="s">
        <v>590</v>
      </c>
      <c r="D78" s="93"/>
      <c r="E78" s="93"/>
      <c r="F78" s="93"/>
      <c r="G78" s="112">
        <v>1</v>
      </c>
      <c r="H78" s="113" t="s">
        <v>119</v>
      </c>
      <c r="I78" s="58">
        <v>0</v>
      </c>
      <c r="J78" s="112"/>
      <c r="K78" s="59">
        <f t="shared" si="9"/>
        <v>0</v>
      </c>
    </row>
    <row r="79" spans="1:11">
      <c r="A79" s="334"/>
      <c r="B79" s="335"/>
      <c r="C79" s="95" t="s">
        <v>591</v>
      </c>
      <c r="D79" s="93"/>
      <c r="E79" s="93"/>
      <c r="F79" s="93"/>
      <c r="G79" s="112">
        <v>1</v>
      </c>
      <c r="H79" s="113" t="s">
        <v>119</v>
      </c>
      <c r="I79" s="58">
        <v>0</v>
      </c>
      <c r="J79" s="112"/>
      <c r="K79" s="59">
        <f t="shared" si="9"/>
        <v>0</v>
      </c>
    </row>
    <row r="80" spans="1:11">
      <c r="A80" s="334"/>
      <c r="B80" s="335"/>
      <c r="C80" s="277" t="s">
        <v>621</v>
      </c>
      <c r="D80" s="93"/>
      <c r="E80" s="93"/>
      <c r="F80" s="93"/>
      <c r="G80" s="112">
        <v>1</v>
      </c>
      <c r="H80" s="113" t="s">
        <v>119</v>
      </c>
      <c r="I80" s="58">
        <v>0</v>
      </c>
      <c r="J80" s="112"/>
      <c r="K80" s="59">
        <f t="shared" si="9"/>
        <v>0</v>
      </c>
    </row>
    <row r="81" spans="1:11">
      <c r="A81" s="334"/>
      <c r="B81" s="335"/>
      <c r="C81" s="95" t="s">
        <v>622</v>
      </c>
      <c r="D81" s="93"/>
      <c r="E81" s="93"/>
      <c r="F81" s="93"/>
      <c r="G81" s="112">
        <v>1</v>
      </c>
      <c r="H81" s="113" t="s">
        <v>119</v>
      </c>
      <c r="I81" s="58">
        <v>0</v>
      </c>
      <c r="J81" s="112"/>
      <c r="K81" s="59">
        <f t="shared" si="9"/>
        <v>0</v>
      </c>
    </row>
    <row r="82" spans="1:11">
      <c r="A82" s="334"/>
      <c r="B82" s="335"/>
      <c r="C82" s="95" t="s">
        <v>623</v>
      </c>
      <c r="D82" s="93"/>
      <c r="E82" s="93"/>
      <c r="F82" s="93"/>
      <c r="G82" s="112">
        <v>1</v>
      </c>
      <c r="H82" s="113" t="s">
        <v>119</v>
      </c>
      <c r="I82" s="58">
        <v>0</v>
      </c>
      <c r="J82" s="112"/>
      <c r="K82" s="59">
        <f t="shared" si="9"/>
        <v>0</v>
      </c>
    </row>
    <row r="83" spans="1:11">
      <c r="A83" s="334"/>
      <c r="B83" s="335"/>
      <c r="C83" s="95" t="s">
        <v>624</v>
      </c>
      <c r="D83" s="93"/>
      <c r="E83" s="93"/>
      <c r="F83" s="93"/>
      <c r="G83" s="112">
        <v>1</v>
      </c>
      <c r="H83" s="113" t="s">
        <v>119</v>
      </c>
      <c r="I83" s="58">
        <v>0</v>
      </c>
      <c r="J83" s="112"/>
      <c r="K83" s="59">
        <f t="shared" si="9"/>
        <v>0</v>
      </c>
    </row>
    <row r="84" spans="1:11">
      <c r="A84" s="334"/>
      <c r="B84" s="335"/>
      <c r="C84" s="95" t="s">
        <v>625</v>
      </c>
      <c r="D84" s="93"/>
      <c r="E84" s="93"/>
      <c r="F84" s="93"/>
      <c r="G84" s="112">
        <v>1</v>
      </c>
      <c r="H84" s="113" t="s">
        <v>119</v>
      </c>
      <c r="I84" s="58">
        <v>0</v>
      </c>
      <c r="J84" s="112"/>
      <c r="K84" s="59">
        <f t="shared" si="9"/>
        <v>0</v>
      </c>
    </row>
    <row r="85" spans="1:11">
      <c r="A85" s="334"/>
      <c r="B85" s="335"/>
      <c r="C85" s="95" t="s">
        <v>626</v>
      </c>
      <c r="D85" s="93"/>
      <c r="E85" s="93"/>
      <c r="F85" s="93"/>
      <c r="G85" s="112">
        <v>1</v>
      </c>
      <c r="H85" s="113" t="s">
        <v>119</v>
      </c>
      <c r="I85" s="58">
        <v>0</v>
      </c>
      <c r="J85" s="112"/>
      <c r="K85" s="59">
        <f t="shared" si="9"/>
        <v>0</v>
      </c>
    </row>
    <row r="86" spans="1:11">
      <c r="A86" s="334"/>
      <c r="B86" s="335"/>
      <c r="C86" s="95" t="s">
        <v>627</v>
      </c>
      <c r="D86" s="93"/>
      <c r="E86" s="93"/>
      <c r="F86" s="93"/>
      <c r="G86" s="112">
        <v>1</v>
      </c>
      <c r="H86" s="113" t="s">
        <v>119</v>
      </c>
      <c r="I86" s="58">
        <v>0</v>
      </c>
      <c r="J86" s="112"/>
      <c r="K86" s="59">
        <f t="shared" si="9"/>
        <v>0</v>
      </c>
    </row>
    <row r="87" spans="1:11">
      <c r="A87" s="334"/>
      <c r="B87" s="335"/>
      <c r="C87" s="277" t="s">
        <v>628</v>
      </c>
      <c r="D87" s="93"/>
      <c r="E87" s="93"/>
      <c r="F87" s="93"/>
      <c r="G87" s="112">
        <v>1</v>
      </c>
      <c r="H87" s="113" t="s">
        <v>119</v>
      </c>
      <c r="I87" s="58">
        <v>0</v>
      </c>
      <c r="J87" s="112"/>
      <c r="K87" s="59">
        <f t="shared" si="9"/>
        <v>0</v>
      </c>
    </row>
    <row r="88" spans="1:11">
      <c r="A88" s="334"/>
      <c r="B88" s="335"/>
      <c r="C88" s="95" t="s">
        <v>629</v>
      </c>
      <c r="D88" s="93"/>
      <c r="E88" s="93"/>
      <c r="F88" s="93"/>
      <c r="G88" s="112">
        <v>1</v>
      </c>
      <c r="H88" s="113" t="s">
        <v>119</v>
      </c>
      <c r="I88" s="58">
        <v>0</v>
      </c>
      <c r="J88" s="112"/>
      <c r="K88" s="59">
        <f t="shared" si="9"/>
        <v>0</v>
      </c>
    </row>
    <row r="89" spans="1:11">
      <c r="A89" s="334"/>
      <c r="B89" s="335"/>
      <c r="C89" s="95" t="s">
        <v>630</v>
      </c>
      <c r="D89" s="93"/>
      <c r="E89" s="93"/>
      <c r="F89" s="93"/>
      <c r="G89" s="112">
        <v>1</v>
      </c>
      <c r="H89" s="113" t="s">
        <v>119</v>
      </c>
      <c r="I89" s="58">
        <v>0</v>
      </c>
      <c r="J89" s="112"/>
      <c r="K89" s="59">
        <f t="shared" si="9"/>
        <v>0</v>
      </c>
    </row>
    <row r="90" spans="1:11">
      <c r="A90" s="334"/>
      <c r="B90" s="335"/>
      <c r="C90" s="95" t="s">
        <v>631</v>
      </c>
      <c r="D90" s="93"/>
      <c r="E90" s="93"/>
      <c r="F90" s="93"/>
      <c r="G90" s="112">
        <v>1</v>
      </c>
      <c r="H90" s="113" t="s">
        <v>119</v>
      </c>
      <c r="I90" s="58">
        <v>0</v>
      </c>
      <c r="J90" s="112"/>
      <c r="K90" s="59">
        <f t="shared" si="9"/>
        <v>0</v>
      </c>
    </row>
    <row r="91" spans="1:11">
      <c r="A91" s="334"/>
      <c r="B91" s="335"/>
      <c r="C91" s="95" t="s">
        <v>632</v>
      </c>
      <c r="D91" s="93"/>
      <c r="E91" s="93"/>
      <c r="F91" s="93"/>
      <c r="G91" s="112">
        <v>1</v>
      </c>
      <c r="H91" s="113" t="s">
        <v>119</v>
      </c>
      <c r="I91" s="58">
        <v>0</v>
      </c>
      <c r="J91" s="112"/>
      <c r="K91" s="59">
        <f t="shared" si="9"/>
        <v>0</v>
      </c>
    </row>
    <row r="92" spans="1:11">
      <c r="A92" s="334"/>
      <c r="B92" s="335"/>
      <c r="C92" s="95" t="s">
        <v>633</v>
      </c>
      <c r="D92" s="93"/>
      <c r="E92" s="93"/>
      <c r="F92" s="93"/>
      <c r="G92" s="112">
        <v>1</v>
      </c>
      <c r="H92" s="113" t="s">
        <v>119</v>
      </c>
      <c r="I92" s="58">
        <v>0</v>
      </c>
      <c r="J92" s="112"/>
      <c r="K92" s="59">
        <f t="shared" si="9"/>
        <v>0</v>
      </c>
    </row>
    <row r="93" spans="1:11">
      <c r="A93" s="334"/>
      <c r="B93" s="335"/>
      <c r="C93" s="95" t="s">
        <v>634</v>
      </c>
      <c r="D93" s="93"/>
      <c r="E93" s="93"/>
      <c r="F93" s="93"/>
      <c r="G93" s="112">
        <v>1</v>
      </c>
      <c r="H93" s="113" t="s">
        <v>119</v>
      </c>
      <c r="I93" s="58">
        <v>0</v>
      </c>
      <c r="J93" s="112"/>
      <c r="K93" s="59">
        <f t="shared" si="9"/>
        <v>0</v>
      </c>
    </row>
    <row r="94" spans="1:11">
      <c r="A94" s="334"/>
      <c r="B94" s="335"/>
      <c r="C94" s="277" t="s">
        <v>635</v>
      </c>
      <c r="D94" s="93"/>
      <c r="E94" s="93"/>
      <c r="F94" s="93"/>
      <c r="G94" s="112">
        <v>1</v>
      </c>
      <c r="H94" s="113" t="s">
        <v>119</v>
      </c>
      <c r="I94" s="58">
        <v>0</v>
      </c>
      <c r="J94" s="112"/>
      <c r="K94" s="59">
        <f t="shared" si="9"/>
        <v>0</v>
      </c>
    </row>
    <row r="95" spans="1:11">
      <c r="A95" s="334"/>
      <c r="B95" s="335"/>
      <c r="C95" s="95" t="s">
        <v>636</v>
      </c>
      <c r="D95" s="93"/>
      <c r="E95" s="93"/>
      <c r="F95" s="93"/>
      <c r="G95" s="112">
        <v>1</v>
      </c>
      <c r="H95" s="113" t="s">
        <v>119</v>
      </c>
      <c r="I95" s="58">
        <v>0</v>
      </c>
      <c r="J95" s="112"/>
      <c r="K95" s="59">
        <f t="shared" si="9"/>
        <v>0</v>
      </c>
    </row>
    <row r="96" spans="1:11">
      <c r="A96" s="334"/>
      <c r="B96" s="335"/>
      <c r="C96" s="95" t="s">
        <v>637</v>
      </c>
      <c r="D96" s="93"/>
      <c r="E96" s="93"/>
      <c r="F96" s="93"/>
      <c r="G96" s="112">
        <v>1</v>
      </c>
      <c r="H96" s="113" t="s">
        <v>119</v>
      </c>
      <c r="I96" s="58">
        <v>0</v>
      </c>
      <c r="J96" s="112"/>
      <c r="K96" s="59">
        <f t="shared" si="9"/>
        <v>0</v>
      </c>
    </row>
    <row r="97" spans="1:11">
      <c r="A97" s="334"/>
      <c r="B97" s="335"/>
      <c r="C97" s="95" t="s">
        <v>638</v>
      </c>
      <c r="D97" s="93"/>
      <c r="E97" s="93"/>
      <c r="F97" s="93"/>
      <c r="G97" s="112">
        <v>1</v>
      </c>
      <c r="H97" s="113" t="s">
        <v>119</v>
      </c>
      <c r="I97" s="58">
        <v>0</v>
      </c>
      <c r="J97" s="112"/>
      <c r="K97" s="59">
        <f t="shared" si="9"/>
        <v>0</v>
      </c>
    </row>
    <row r="98" spans="1:11">
      <c r="A98" s="334"/>
      <c r="B98" s="335"/>
      <c r="C98" s="95" t="s">
        <v>639</v>
      </c>
      <c r="D98" s="93"/>
      <c r="E98" s="93"/>
      <c r="F98" s="93"/>
      <c r="G98" s="112">
        <v>1</v>
      </c>
      <c r="H98" s="113" t="s">
        <v>119</v>
      </c>
      <c r="I98" s="58">
        <v>0</v>
      </c>
      <c r="J98" s="112"/>
      <c r="K98" s="59">
        <f t="shared" si="9"/>
        <v>0</v>
      </c>
    </row>
    <row r="99" spans="1:11">
      <c r="A99" s="334"/>
      <c r="B99" s="335"/>
      <c r="C99" s="95" t="s">
        <v>640</v>
      </c>
      <c r="D99" s="93"/>
      <c r="E99" s="93"/>
      <c r="F99" s="93"/>
      <c r="G99" s="112">
        <v>1</v>
      </c>
      <c r="H99" s="113" t="s">
        <v>119</v>
      </c>
      <c r="I99" s="58">
        <v>0</v>
      </c>
      <c r="J99" s="112"/>
      <c r="K99" s="59">
        <f t="shared" si="9"/>
        <v>0</v>
      </c>
    </row>
    <row r="100" spans="1:11">
      <c r="A100" s="334"/>
      <c r="B100" s="335"/>
      <c r="C100" s="95" t="s">
        <v>641</v>
      </c>
      <c r="D100" s="93"/>
      <c r="E100" s="93"/>
      <c r="F100" s="93"/>
      <c r="G100" s="112">
        <v>1</v>
      </c>
      <c r="H100" s="113" t="s">
        <v>119</v>
      </c>
      <c r="I100" s="58">
        <v>0</v>
      </c>
      <c r="J100" s="112"/>
      <c r="K100" s="59">
        <f t="shared" si="9"/>
        <v>0</v>
      </c>
    </row>
    <row r="101" spans="1:11">
      <c r="A101" s="334"/>
      <c r="B101" s="335"/>
      <c r="C101" s="270" t="s">
        <v>584</v>
      </c>
      <c r="D101" s="105"/>
      <c r="E101" s="105"/>
      <c r="F101" s="271"/>
      <c r="G101" s="271"/>
      <c r="H101" s="271"/>
      <c r="I101" s="271"/>
      <c r="J101" s="271"/>
      <c r="K101" s="272"/>
    </row>
    <row r="102" spans="1:11" ht="25.5">
      <c r="A102" s="334"/>
      <c r="B102" s="335"/>
      <c r="C102" s="111" t="s">
        <v>27</v>
      </c>
      <c r="D102" s="93"/>
      <c r="E102" s="93"/>
      <c r="F102" s="113" t="s">
        <v>121</v>
      </c>
      <c r="G102" s="112">
        <v>1</v>
      </c>
      <c r="H102" s="113" t="s">
        <v>119</v>
      </c>
      <c r="I102" s="58">
        <v>0</v>
      </c>
      <c r="J102" s="112"/>
      <c r="K102" s="59">
        <f t="shared" ref="K102:K110" si="10">G102*I102</f>
        <v>0</v>
      </c>
    </row>
    <row r="103" spans="1:11" ht="25.5">
      <c r="A103" s="334"/>
      <c r="B103" s="335"/>
      <c r="C103" s="236" t="s">
        <v>393</v>
      </c>
      <c r="D103" s="93"/>
      <c r="E103" s="93"/>
      <c r="F103" s="113" t="s">
        <v>121</v>
      </c>
      <c r="G103" s="112">
        <v>1</v>
      </c>
      <c r="H103" s="113" t="s">
        <v>401</v>
      </c>
      <c r="I103" s="58">
        <v>0</v>
      </c>
      <c r="J103" s="112"/>
      <c r="K103" s="59">
        <f t="shared" si="10"/>
        <v>0</v>
      </c>
    </row>
    <row r="104" spans="1:11" ht="25.5">
      <c r="A104" s="334"/>
      <c r="B104" s="335"/>
      <c r="C104" s="236" t="s">
        <v>469</v>
      </c>
      <c r="D104" s="93"/>
      <c r="E104" s="93"/>
      <c r="F104" s="113" t="s">
        <v>121</v>
      </c>
      <c r="G104" s="112">
        <v>1</v>
      </c>
      <c r="H104" s="113" t="s">
        <v>401</v>
      </c>
      <c r="I104" s="58">
        <v>0</v>
      </c>
      <c r="J104" s="112"/>
      <c r="K104" s="59">
        <f t="shared" si="10"/>
        <v>0</v>
      </c>
    </row>
    <row r="105" spans="1:11" ht="25.5">
      <c r="A105" s="334"/>
      <c r="B105" s="335"/>
      <c r="C105" s="236" t="s">
        <v>394</v>
      </c>
      <c r="D105" s="93"/>
      <c r="E105" s="93"/>
      <c r="F105" s="113" t="s">
        <v>121</v>
      </c>
      <c r="G105" s="112">
        <v>1</v>
      </c>
      <c r="H105" s="113" t="s">
        <v>401</v>
      </c>
      <c r="I105" s="58">
        <v>0</v>
      </c>
      <c r="J105" s="112"/>
      <c r="K105" s="59">
        <f t="shared" si="10"/>
        <v>0</v>
      </c>
    </row>
    <row r="106" spans="1:11" ht="25.5">
      <c r="A106" s="334"/>
      <c r="B106" s="335"/>
      <c r="C106" s="236" t="s">
        <v>396</v>
      </c>
      <c r="D106" s="93"/>
      <c r="E106" s="93"/>
      <c r="F106" s="113" t="s">
        <v>121</v>
      </c>
      <c r="G106" s="112">
        <v>1</v>
      </c>
      <c r="H106" s="113" t="s">
        <v>401</v>
      </c>
      <c r="I106" s="58">
        <v>0</v>
      </c>
      <c r="J106" s="112"/>
      <c r="K106" s="59">
        <f t="shared" si="10"/>
        <v>0</v>
      </c>
    </row>
    <row r="107" spans="1:11" ht="25.5">
      <c r="A107" s="334"/>
      <c r="B107" s="335"/>
      <c r="C107" s="236" t="s">
        <v>397</v>
      </c>
      <c r="D107" s="93"/>
      <c r="E107" s="93"/>
      <c r="F107" s="113" t="s">
        <v>121</v>
      </c>
      <c r="G107" s="112">
        <v>1</v>
      </c>
      <c r="H107" s="113" t="s">
        <v>401</v>
      </c>
      <c r="I107" s="58">
        <v>0</v>
      </c>
      <c r="J107" s="112"/>
      <c r="K107" s="59">
        <f t="shared" si="10"/>
        <v>0</v>
      </c>
    </row>
    <row r="108" spans="1:11" ht="25.5">
      <c r="A108" s="334"/>
      <c r="B108" s="335"/>
      <c r="C108" s="236" t="s">
        <v>565</v>
      </c>
      <c r="D108" s="93"/>
      <c r="E108" s="93"/>
      <c r="F108" s="113" t="s">
        <v>121</v>
      </c>
      <c r="G108" s="112">
        <v>1</v>
      </c>
      <c r="H108" s="113" t="s">
        <v>401</v>
      </c>
      <c r="I108" s="58">
        <v>0</v>
      </c>
      <c r="J108" s="112"/>
      <c r="K108" s="59">
        <f t="shared" si="10"/>
        <v>0</v>
      </c>
    </row>
    <row r="109" spans="1:11" s="55" customFormat="1" ht="34.5" customHeight="1">
      <c r="A109" s="334"/>
      <c r="B109" s="335"/>
      <c r="C109" s="236" t="s">
        <v>461</v>
      </c>
      <c r="D109" s="93"/>
      <c r="E109" s="93"/>
      <c r="F109" s="113" t="s">
        <v>121</v>
      </c>
      <c r="G109" s="112">
        <v>1</v>
      </c>
      <c r="H109" s="113" t="s">
        <v>401</v>
      </c>
      <c r="I109" s="58">
        <v>0</v>
      </c>
      <c r="J109" s="112"/>
      <c r="K109" s="59">
        <f t="shared" si="10"/>
        <v>0</v>
      </c>
    </row>
    <row r="110" spans="1:11" s="55" customFormat="1" ht="25.5">
      <c r="A110" s="334"/>
      <c r="B110" s="335"/>
      <c r="C110" s="236" t="s">
        <v>462</v>
      </c>
      <c r="D110" s="93"/>
      <c r="E110" s="93"/>
      <c r="F110" s="113" t="s">
        <v>121</v>
      </c>
      <c r="G110" s="112">
        <v>1</v>
      </c>
      <c r="H110" s="113" t="s">
        <v>401</v>
      </c>
      <c r="I110" s="58">
        <v>0</v>
      </c>
      <c r="J110" s="112"/>
      <c r="K110" s="59">
        <f t="shared" si="10"/>
        <v>0</v>
      </c>
    </row>
    <row r="111" spans="1:11" s="55" customFormat="1" ht="25.5">
      <c r="A111" s="334"/>
      <c r="B111" s="335"/>
      <c r="C111" s="236" t="s">
        <v>463</v>
      </c>
      <c r="D111" s="93"/>
      <c r="E111" s="93"/>
      <c r="F111" s="113" t="s">
        <v>121</v>
      </c>
      <c r="G111" s="112">
        <v>1</v>
      </c>
      <c r="H111" s="113" t="s">
        <v>401</v>
      </c>
      <c r="I111" s="58">
        <v>0</v>
      </c>
      <c r="J111" s="112"/>
      <c r="K111" s="59">
        <f t="shared" ref="K111" si="11">G111*I111</f>
        <v>0</v>
      </c>
    </row>
    <row r="112" spans="1:11" ht="25.5">
      <c r="A112" s="334"/>
      <c r="B112" s="335"/>
      <c r="C112" s="236" t="s">
        <v>464</v>
      </c>
      <c r="D112" s="93"/>
      <c r="E112" s="93"/>
      <c r="F112" s="113" t="s">
        <v>121</v>
      </c>
      <c r="G112" s="112">
        <v>1</v>
      </c>
      <c r="H112" s="113" t="s">
        <v>401</v>
      </c>
      <c r="I112" s="58">
        <v>0</v>
      </c>
      <c r="J112" s="112"/>
      <c r="K112" s="59">
        <f t="shared" ref="K112:K116" si="12">G112*I112</f>
        <v>0</v>
      </c>
    </row>
    <row r="113" spans="1:11" ht="25.5">
      <c r="A113" s="334"/>
      <c r="B113" s="335"/>
      <c r="C113" s="236" t="s">
        <v>566</v>
      </c>
      <c r="D113" s="93"/>
      <c r="E113" s="93"/>
      <c r="F113" s="113" t="s">
        <v>121</v>
      </c>
      <c r="G113" s="112">
        <v>1</v>
      </c>
      <c r="H113" s="113" t="s">
        <v>401</v>
      </c>
      <c r="I113" s="58">
        <v>0</v>
      </c>
      <c r="J113" s="112"/>
      <c r="K113" s="59">
        <f t="shared" si="12"/>
        <v>0</v>
      </c>
    </row>
    <row r="114" spans="1:11" ht="25.5">
      <c r="A114" s="334"/>
      <c r="B114" s="335"/>
      <c r="C114" s="236" t="s">
        <v>465</v>
      </c>
      <c r="D114" s="93"/>
      <c r="E114" s="93"/>
      <c r="F114" s="113" t="s">
        <v>121</v>
      </c>
      <c r="G114" s="112">
        <v>1</v>
      </c>
      <c r="H114" s="113" t="s">
        <v>401</v>
      </c>
      <c r="I114" s="58">
        <v>0</v>
      </c>
      <c r="J114" s="112"/>
      <c r="K114" s="59">
        <f t="shared" si="12"/>
        <v>0</v>
      </c>
    </row>
    <row r="115" spans="1:11" ht="25.5">
      <c r="A115" s="334"/>
      <c r="B115" s="335"/>
      <c r="C115" s="236" t="s">
        <v>466</v>
      </c>
      <c r="D115" s="93"/>
      <c r="E115" s="93"/>
      <c r="F115" s="113" t="s">
        <v>121</v>
      </c>
      <c r="G115" s="112">
        <v>1</v>
      </c>
      <c r="H115" s="113" t="s">
        <v>401</v>
      </c>
      <c r="I115" s="58">
        <v>0</v>
      </c>
      <c r="J115" s="112"/>
      <c r="K115" s="59">
        <f t="shared" si="12"/>
        <v>0</v>
      </c>
    </row>
    <row r="116" spans="1:11" ht="25.5">
      <c r="A116" s="334"/>
      <c r="B116" s="335"/>
      <c r="C116" s="236" t="s">
        <v>395</v>
      </c>
      <c r="D116" s="93"/>
      <c r="E116" s="93"/>
      <c r="F116" s="113" t="s">
        <v>121</v>
      </c>
      <c r="G116" s="112">
        <v>1</v>
      </c>
      <c r="H116" s="113" t="s">
        <v>401</v>
      </c>
      <c r="I116" s="58">
        <v>0</v>
      </c>
      <c r="J116" s="112"/>
      <c r="K116" s="59">
        <f t="shared" si="12"/>
        <v>0</v>
      </c>
    </row>
    <row r="117" spans="1:11">
      <c r="A117" s="334"/>
      <c r="B117" s="335"/>
      <c r="C117" s="115" t="s">
        <v>512</v>
      </c>
      <c r="D117" s="105"/>
      <c r="E117" s="105"/>
      <c r="F117" s="105"/>
      <c r="G117" s="105"/>
      <c r="H117" s="105"/>
      <c r="I117" s="105"/>
      <c r="J117" s="105"/>
      <c r="K117" s="106"/>
    </row>
    <row r="118" spans="1:11" ht="25.5">
      <c r="A118" s="334"/>
      <c r="B118" s="335"/>
      <c r="C118" s="236" t="s">
        <v>511</v>
      </c>
      <c r="D118" s="93"/>
      <c r="E118" s="93"/>
      <c r="F118" s="113" t="s">
        <v>121</v>
      </c>
      <c r="G118" s="112">
        <v>1</v>
      </c>
      <c r="H118" s="113" t="s">
        <v>119</v>
      </c>
      <c r="I118" s="58">
        <v>0</v>
      </c>
      <c r="J118" s="112"/>
      <c r="K118" s="59">
        <f>G118*I118</f>
        <v>0</v>
      </c>
    </row>
    <row r="119" spans="1:11" ht="25.5">
      <c r="A119" s="334"/>
      <c r="B119" s="335"/>
      <c r="C119" s="236" t="s">
        <v>513</v>
      </c>
      <c r="D119" s="93"/>
      <c r="E119" s="93"/>
      <c r="F119" s="113" t="s">
        <v>121</v>
      </c>
      <c r="G119" s="112">
        <v>1</v>
      </c>
      <c r="H119" s="113" t="s">
        <v>119</v>
      </c>
      <c r="I119" s="58">
        <v>0</v>
      </c>
      <c r="J119" s="112"/>
      <c r="K119" s="59">
        <f>G119*I119</f>
        <v>0</v>
      </c>
    </row>
    <row r="120" spans="1:11" ht="25.5">
      <c r="A120" s="334"/>
      <c r="B120" s="335"/>
      <c r="C120" s="236" t="s">
        <v>514</v>
      </c>
      <c r="D120" s="93"/>
      <c r="E120" s="93"/>
      <c r="F120" s="113" t="s">
        <v>121</v>
      </c>
      <c r="G120" s="112">
        <v>1</v>
      </c>
      <c r="H120" s="113" t="s">
        <v>119</v>
      </c>
      <c r="I120" s="58">
        <v>0</v>
      </c>
      <c r="J120" s="112"/>
      <c r="K120" s="59">
        <f>G120*I120</f>
        <v>0</v>
      </c>
    </row>
    <row r="121" spans="1:11" ht="25.5">
      <c r="A121" s="334"/>
      <c r="B121" s="335"/>
      <c r="C121" s="236" t="s">
        <v>515</v>
      </c>
      <c r="D121" s="93"/>
      <c r="E121" s="93"/>
      <c r="F121" s="113" t="s">
        <v>121</v>
      </c>
      <c r="G121" s="112">
        <v>1</v>
      </c>
      <c r="H121" s="113" t="s">
        <v>119</v>
      </c>
      <c r="I121" s="58">
        <v>0</v>
      </c>
      <c r="J121" s="112"/>
      <c r="K121" s="59">
        <f>G121*I121</f>
        <v>0</v>
      </c>
    </row>
    <row r="122" spans="1:11" ht="25.5">
      <c r="A122" s="334"/>
      <c r="B122" s="335"/>
      <c r="C122" s="236" t="s">
        <v>595</v>
      </c>
      <c r="D122" s="93"/>
      <c r="E122" s="93"/>
      <c r="F122" s="113" t="s">
        <v>121</v>
      </c>
      <c r="G122" s="112">
        <v>1</v>
      </c>
      <c r="H122" s="113" t="s">
        <v>119</v>
      </c>
      <c r="I122" s="58">
        <v>0</v>
      </c>
      <c r="J122" s="112"/>
      <c r="K122" s="59">
        <f>G122*I122</f>
        <v>0</v>
      </c>
    </row>
    <row r="123" spans="1:11" ht="25.5">
      <c r="A123" s="334"/>
      <c r="B123" s="335"/>
      <c r="C123" s="115" t="s">
        <v>473</v>
      </c>
      <c r="D123" s="105"/>
      <c r="E123" s="105"/>
      <c r="F123" s="105"/>
      <c r="G123" s="105"/>
      <c r="H123" s="105"/>
      <c r="I123" s="105"/>
      <c r="J123" s="105"/>
      <c r="K123" s="106"/>
    </row>
    <row r="124" spans="1:11">
      <c r="A124" s="334"/>
      <c r="B124" s="335"/>
      <c r="C124" s="18" t="s">
        <v>35</v>
      </c>
      <c r="D124" s="93"/>
      <c r="E124" s="93"/>
      <c r="F124" s="93"/>
      <c r="G124" s="103">
        <v>1</v>
      </c>
      <c r="H124" s="113" t="s">
        <v>120</v>
      </c>
      <c r="I124" s="58">
        <v>0</v>
      </c>
      <c r="J124" s="96"/>
      <c r="K124" s="61">
        <f>G124*I124</f>
        <v>0</v>
      </c>
    </row>
    <row r="125" spans="1:11" ht="25.5">
      <c r="A125" s="334"/>
      <c r="B125" s="335"/>
      <c r="C125" s="115" t="s">
        <v>137</v>
      </c>
      <c r="D125" s="105"/>
      <c r="E125" s="105"/>
      <c r="F125" s="116"/>
      <c r="G125" s="105"/>
      <c r="H125" s="105"/>
      <c r="I125" s="105"/>
      <c r="J125" s="105"/>
      <c r="K125" s="106"/>
    </row>
    <row r="126" spans="1:11">
      <c r="A126" s="336"/>
      <c r="B126" s="337"/>
      <c r="C126" s="18" t="s">
        <v>35</v>
      </c>
      <c r="D126" s="93"/>
      <c r="E126" s="93"/>
      <c r="F126" s="93"/>
      <c r="G126" s="54">
        <v>1</v>
      </c>
      <c r="H126" s="22" t="s">
        <v>120</v>
      </c>
      <c r="I126" s="58">
        <v>0</v>
      </c>
      <c r="J126" s="96"/>
      <c r="K126" s="21">
        <f>G126*I126</f>
        <v>0</v>
      </c>
    </row>
  </sheetData>
  <mergeCells count="14">
    <mergeCell ref="D61:G61"/>
    <mergeCell ref="G1:I1"/>
    <mergeCell ref="A2:K2"/>
    <mergeCell ref="C3:D3"/>
    <mergeCell ref="D45:J45"/>
    <mergeCell ref="D49:G49"/>
    <mergeCell ref="A4:K5"/>
    <mergeCell ref="A13:A46"/>
    <mergeCell ref="C11:J11"/>
    <mergeCell ref="C10:J10"/>
    <mergeCell ref="B13:B45"/>
    <mergeCell ref="H15:H44"/>
    <mergeCell ref="A48:B126"/>
    <mergeCell ref="D55:G55"/>
  </mergeCells>
  <phoneticPr fontId="74" type="noConversion"/>
  <dataValidations disablePrompts="1" count="1">
    <dataValidation type="custom" allowBlank="1" showInputMessage="1" showErrorMessage="1" sqref="L2:GT2" xr:uid="{00000000-0002-0000-0400-000000000000}"/>
  </dataValidations>
  <pageMargins left="0.7" right="0.7" top="0.75" bottom="0.75" header="0.3" footer="0.3"/>
  <pageSetup paperSize="8"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9</vt:i4>
      </vt:variant>
    </vt:vector>
  </HeadingPairs>
  <TitlesOfParts>
    <vt:vector size="14" baseType="lpstr">
      <vt:lpstr>PageDeGarde</vt:lpstr>
      <vt:lpstr>SpecTechn_SdB</vt:lpstr>
      <vt:lpstr>Prix_Sdb_</vt:lpstr>
      <vt:lpstr>SpecTechn_Variante</vt:lpstr>
      <vt:lpstr>Prix_Variante</vt:lpstr>
      <vt:lpstr>SpecTechn_SdB!_GoBack</vt:lpstr>
      <vt:lpstr>SpecTechn_Variante!_GoBack</vt:lpstr>
      <vt:lpstr>SpecTechn_SdB!Impression_des_titres</vt:lpstr>
      <vt:lpstr>SpecTechn_Variante!Impression_des_titres</vt:lpstr>
      <vt:lpstr>PageDeGarde!Zone_d_impression</vt:lpstr>
      <vt:lpstr>Prix_Sdb_!Zone_d_impression</vt:lpstr>
      <vt:lpstr>Prix_Variante!Zone_d_impression</vt:lpstr>
      <vt:lpstr>SpecTechn_SdB!Zone_d_impression</vt:lpstr>
      <vt:lpstr>SpecTechn_Variante!Zone_d_impression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QueffelecA</dc:creator>
  <cp:lastModifiedBy>Antoine Chenin</cp:lastModifiedBy>
  <cp:lastPrinted>2020-02-05T14:18:18Z</cp:lastPrinted>
  <dcterms:created xsi:type="dcterms:W3CDTF">2018-04-19T13:36:20Z</dcterms:created>
  <dcterms:modified xsi:type="dcterms:W3CDTF">2025-12-19T13:47:28Z</dcterms:modified>
</cp:coreProperties>
</file>