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318 - Outil de cartographie et de pilotage des plateformes IRVE\03_DCE\V4 Saas DORA\"/>
    </mc:Choice>
  </mc:AlternateContent>
  <xr:revisionPtr revIDLastSave="0" documentId="13_ncr:1_{A99C0DD8-3E85-4257-9F07-B97A5AEB55E4}" xr6:coauthVersionLast="47" xr6:coauthVersionMax="47" xr10:uidLastSave="{00000000-0000-0000-0000-000000000000}"/>
  <bookViews>
    <workbookView xWindow="-25320" yWindow="-120" windowWidth="25440" windowHeight="15270" tabRatio="671" activeTab="2" xr2:uid="{00000000-000D-0000-FFFF-FFFF00000000}"/>
  </bookViews>
  <sheets>
    <sheet name="DPGF" sheetId="13" r:id="rId1"/>
    <sheet name="Bordereau de prix unitaires" sheetId="11" r:id="rId2"/>
    <sheet name="DQE 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2" l="1"/>
  <c r="F12" i="12"/>
  <c r="F11" i="12"/>
  <c r="A11" i="12"/>
  <c r="E18" i="12" l="1"/>
  <c r="D11" i="12"/>
  <c r="D25" i="13"/>
  <c r="D18" i="13"/>
  <c r="D24" i="13"/>
  <c r="A16" i="12"/>
  <c r="D13" i="13"/>
  <c r="D23" i="13" s="1"/>
  <c r="E19" i="12" l="1"/>
  <c r="D26" i="13"/>
  <c r="A13" i="12"/>
  <c r="A12" i="12"/>
  <c r="D13" i="12"/>
  <c r="D12" i="12"/>
  <c r="E22" i="12" s="1"/>
  <c r="E25" i="12" s="1"/>
  <c r="A2" i="11"/>
  <c r="A20" i="12"/>
  <c r="E26" i="12" l="1"/>
  <c r="E23" i="12"/>
  <c r="A2" i="12" l="1"/>
  <c r="C6" i="12" l="1"/>
  <c r="C5" i="12"/>
  <c r="C4" i="12"/>
  <c r="C3" i="12"/>
</calcChain>
</file>

<file path=xl/sharedStrings.xml><?xml version="1.0" encoding="utf-8"?>
<sst xmlns="http://schemas.openxmlformats.org/spreadsheetml/2006/main" count="59" uniqueCount="38">
  <si>
    <t>Nom du candidat</t>
  </si>
  <si>
    <t>Sous-traitance prévue</t>
  </si>
  <si>
    <t>oui / non</t>
  </si>
  <si>
    <t>Dénomination du sous-traitant</t>
  </si>
  <si>
    <t>Part de sous-traitance envisagée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</si>
  <si>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</si>
  <si>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</si>
  <si>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 Compléter</t>
  </si>
  <si>
    <t>en %</t>
  </si>
  <si>
    <t>Montant total estimatif en €</t>
  </si>
  <si>
    <t xml:space="preserve">Prix unitaire en € HT </t>
  </si>
  <si>
    <r>
      <rPr>
        <b/>
        <u/>
        <sz val="10"/>
        <rFont val="Calibri"/>
        <family val="2"/>
      </rPr>
      <t>Attention :</t>
    </r>
    <r>
      <rPr>
        <b/>
        <sz val="10"/>
        <rFont val="Calibri"/>
        <family val="2"/>
      </rPr>
      <t xml:space="preserve"> Le bordereau de prix unitaire doit être complété dans son intégralité. Chaque prestation et chaque mission sont détaillées à l'article 3 du CCTP</t>
    </r>
  </si>
  <si>
    <t>Prix unitaire en € HT</t>
  </si>
  <si>
    <t>Quantités estimatives non contractuelles sur la durée totale de l'accord-cadre</t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</si>
  <si>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indicatif, sur la durée totale dde l'accord-cadre et ont pour but d'analyser les offres entres elles.</t>
  </si>
  <si>
    <t>Mise à disposition pour un site d'un modèle de prédiction de consommation d'énergie</t>
  </si>
  <si>
    <t>Réversibilité de l'outil</t>
  </si>
  <si>
    <t xml:space="preserve">Récapitulatif des prestations </t>
  </si>
  <si>
    <t>Prestations forfaitaires</t>
  </si>
  <si>
    <t>Montant T.T.C.</t>
  </si>
  <si>
    <t xml:space="preserve">Montant H.T. </t>
  </si>
  <si>
    <t>Montant estimatif total de la prestation H.T.</t>
  </si>
  <si>
    <t>Montant estimatif total de la prestation T.T.C.</t>
  </si>
  <si>
    <t>Prestation à Bons de commande</t>
  </si>
  <si>
    <r>
      <t xml:space="preserve">Décomposition du prix global et forfaitaire 
</t>
    </r>
    <r>
      <rPr>
        <i/>
        <sz val="12"/>
        <color theme="2"/>
        <rFont val="Calibri"/>
        <family val="2"/>
      </rPr>
      <t>Annexe à l'acte d'engagement</t>
    </r>
  </si>
  <si>
    <t xml:space="preserve">Consultation n°20255318 - Fourniture d'un outil de cartographie et de pilotage des plateformes d'infrastructures de recharge pour véhicules électriques (IRVE)
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</si>
  <si>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</si>
  <si>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Mise à jour trimestrielle des données  (8 trimestres sur deux ans)</t>
  </si>
  <si>
    <t xml:space="preserve">Prestations forfaitaires pour les deux premières années d'exécution </t>
  </si>
  <si>
    <t>Prestations forfaitaires pour une année (reconductible deux fois)</t>
  </si>
  <si>
    <t>Mise à jour trimestrielle des données  (4 trimestres sur un an)</t>
  </si>
  <si>
    <t>Montant total des prestations forfaitaires pour une année</t>
  </si>
  <si>
    <t>Montant total des prestations forfaitaires pour les deux premières années d'exécution</t>
  </si>
  <si>
    <t xml:space="preserve">Montant total de la décomposition du prix global et forfaitaire </t>
  </si>
  <si>
    <t>Montant total HT</t>
  </si>
  <si>
    <t>Montant total TTC</t>
  </si>
  <si>
    <t xml:space="preserve">Acquisition des données multiples </t>
  </si>
  <si>
    <t>Mise à disposition d'un outil dynamique présentant une cartographie multiple (montant pour un an) Licence annuelle clé en 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</si>
</sst>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i/>
      <sz val="12"/>
      <color theme="2"/>
      <name val="Calibri"/>
      <family val="2"/>
    </font>
    <font>
      <b/>
      <sz val="18"/>
      <name val="Calibri"/>
      <family val="2"/>
    </font>
    <font>
      <sz val="10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2"/>
      </right>
      <top style="thin">
        <color theme="8" tint="-0.499984740745262"/>
      </top>
      <bottom/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indexed="64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90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64" fontId="1" fillId="2" borderId="15" xfId="0" applyNumberFormat="1" applyFont="1" applyFill="1" applyBorder="1" applyAlignment="1">
      <alignment vertical="center"/>
    </xf>
    <xf numFmtId="164" fontId="1" fillId="2" borderId="16" xfId="0" applyNumberFormat="1" applyFont="1" applyFill="1" applyBorder="1" applyAlignment="1">
      <alignment vertical="center"/>
    </xf>
    <xf numFmtId="0" fontId="15" fillId="7" borderId="24" xfId="0" applyFont="1" applyFill="1" applyBorder="1" applyAlignment="1">
      <alignment horizontal="left" vertical="center" wrapText="1"/>
    </xf>
    <xf numFmtId="164" fontId="4" fillId="8" borderId="28" xfId="1" applyNumberFormat="1" applyFont="1" applyFill="1" applyBorder="1" applyAlignment="1">
      <alignment vertical="center"/>
    </xf>
    <xf numFmtId="164" fontId="14" fillId="8" borderId="31" xfId="1" applyNumberFormat="1" applyFont="1" applyFill="1" applyBorder="1" applyAlignment="1">
      <alignment vertical="center"/>
    </xf>
    <xf numFmtId="164" fontId="9" fillId="9" borderId="38" xfId="1" applyNumberFormat="1" applyFont="1" applyFill="1" applyBorder="1" applyAlignment="1">
      <alignment vertical="center" wrapText="1"/>
    </xf>
    <xf numFmtId="164" fontId="9" fillId="9" borderId="39" xfId="1" applyNumberFormat="1" applyFont="1" applyFill="1" applyBorder="1" applyAlignment="1">
      <alignment vertical="center" wrapText="1"/>
    </xf>
    <xf numFmtId="164" fontId="1" fillId="10" borderId="16" xfId="0" applyNumberFormat="1" applyFont="1" applyFill="1" applyBorder="1" applyAlignment="1">
      <alignment vertical="center"/>
    </xf>
    <xf numFmtId="164" fontId="1" fillId="10" borderId="15" xfId="0" applyNumberFormat="1" applyFont="1" applyFill="1" applyBorder="1" applyAlignment="1">
      <alignment vertical="center"/>
    </xf>
    <xf numFmtId="1" fontId="19" fillId="6" borderId="1" xfId="0" applyNumberFormat="1" applyFont="1" applyFill="1" applyBorder="1" applyAlignment="1">
      <alignment horizontal="center" vertical="center" wrapText="1"/>
    </xf>
    <xf numFmtId="0" fontId="4" fillId="10" borderId="47" xfId="0" applyFont="1" applyFill="1" applyBorder="1" applyAlignment="1">
      <alignment horizontal="left" vertical="center" wrapText="1"/>
    </xf>
    <xf numFmtId="0" fontId="4" fillId="10" borderId="48" xfId="0" applyFont="1" applyFill="1" applyBorder="1" applyAlignment="1">
      <alignment horizontal="left" vertical="center" wrapText="1"/>
    </xf>
    <xf numFmtId="0" fontId="4" fillId="10" borderId="46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left" vertical="center" wrapText="1"/>
    </xf>
    <xf numFmtId="0" fontId="4" fillId="10" borderId="10" xfId="0" applyFont="1" applyFill="1" applyBorder="1" applyAlignment="1">
      <alignment horizontal="left"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10" borderId="43" xfId="0" applyFont="1" applyFill="1" applyBorder="1" applyAlignment="1">
      <alignment horizontal="center" vertical="center" wrapText="1"/>
    </xf>
    <xf numFmtId="0" fontId="18" fillId="10" borderId="44" xfId="0" applyFont="1" applyFill="1" applyBorder="1" applyAlignment="1">
      <alignment horizontal="center" vertical="center" wrapText="1"/>
    </xf>
    <xf numFmtId="0" fontId="18" fillId="10" borderId="4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9" fillId="9" borderId="29" xfId="1" applyFont="1" applyFill="1" applyBorder="1" applyAlignment="1">
      <alignment horizontal="right" vertical="center" wrapText="1" indent="4"/>
    </xf>
    <xf numFmtId="0" fontId="9" fillId="9" borderId="30" xfId="1" applyFont="1" applyFill="1" applyBorder="1" applyAlignment="1">
      <alignment horizontal="right" vertical="center" wrapText="1" indent="4"/>
    </xf>
    <xf numFmtId="0" fontId="9" fillId="9" borderId="31" xfId="1" applyFont="1" applyFill="1" applyBorder="1" applyAlignment="1">
      <alignment horizontal="right" vertical="center" wrapText="1" indent="4"/>
    </xf>
    <xf numFmtId="0" fontId="4" fillId="2" borderId="2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left" vertical="center" wrapText="1" indent="2"/>
    </xf>
    <xf numFmtId="0" fontId="1" fillId="7" borderId="0" xfId="0" applyFont="1" applyFill="1" applyAlignment="1">
      <alignment horizontal="left" vertical="center" wrapText="1" indent="2"/>
    </xf>
    <xf numFmtId="0" fontId="1" fillId="2" borderId="25" xfId="1" applyFont="1" applyFill="1" applyBorder="1" applyAlignment="1">
      <alignment horizontal="right" vertical="center" wrapText="1" indent="4"/>
    </xf>
    <xf numFmtId="0" fontId="1" fillId="2" borderId="26" xfId="1" applyFont="1" applyFill="1" applyBorder="1" applyAlignment="1">
      <alignment horizontal="right" vertical="center" wrapText="1" indent="4"/>
    </xf>
    <xf numFmtId="0" fontId="1" fillId="2" borderId="27" xfId="1" applyFont="1" applyFill="1" applyBorder="1" applyAlignment="1">
      <alignment horizontal="right" vertical="center" wrapText="1" indent="4"/>
    </xf>
    <xf numFmtId="0" fontId="1" fillId="2" borderId="29" xfId="1" applyFont="1" applyFill="1" applyBorder="1" applyAlignment="1">
      <alignment horizontal="right" vertical="center" wrapText="1" indent="4"/>
    </xf>
    <xf numFmtId="0" fontId="1" fillId="2" borderId="30" xfId="1" applyFont="1" applyFill="1" applyBorder="1" applyAlignment="1">
      <alignment horizontal="right" vertical="center" wrapText="1" indent="4"/>
    </xf>
    <xf numFmtId="0" fontId="1" fillId="2" borderId="31" xfId="1" applyFont="1" applyFill="1" applyBorder="1" applyAlignment="1">
      <alignment horizontal="right" vertical="center" wrapText="1" indent="4"/>
    </xf>
    <xf numFmtId="0" fontId="16" fillId="4" borderId="32" xfId="1" applyFont="1" applyFill="1" applyBorder="1" applyAlignment="1">
      <alignment horizontal="center" vertical="center" wrapText="1"/>
    </xf>
    <xf numFmtId="0" fontId="16" fillId="4" borderId="33" xfId="1" applyFont="1" applyFill="1" applyBorder="1" applyAlignment="1">
      <alignment horizontal="center" vertical="center" wrapText="1"/>
    </xf>
    <xf numFmtId="0" fontId="16" fillId="4" borderId="34" xfId="1" applyFont="1" applyFill="1" applyBorder="1" applyAlignment="1">
      <alignment horizontal="center" vertical="center" wrapText="1"/>
    </xf>
    <xf numFmtId="0" fontId="9" fillId="9" borderId="35" xfId="1" applyFont="1" applyFill="1" applyBorder="1" applyAlignment="1">
      <alignment horizontal="right" vertical="center" wrapText="1" indent="4"/>
    </xf>
    <xf numFmtId="0" fontId="9" fillId="9" borderId="36" xfId="1" applyFont="1" applyFill="1" applyBorder="1" applyAlignment="1">
      <alignment horizontal="right" vertical="center" wrapText="1" indent="4"/>
    </xf>
    <xf numFmtId="0" fontId="9" fillId="9" borderId="37" xfId="1" applyFont="1" applyFill="1" applyBorder="1" applyAlignment="1">
      <alignment horizontal="right" vertical="center" wrapText="1" indent="4"/>
    </xf>
    <xf numFmtId="0" fontId="15" fillId="4" borderId="20" xfId="1" applyFont="1" applyFill="1" applyBorder="1" applyAlignment="1">
      <alignment horizontal="left" vertical="center" wrapText="1"/>
    </xf>
    <xf numFmtId="0" fontId="15" fillId="4" borderId="21" xfId="1" applyFont="1" applyFill="1" applyBorder="1" applyAlignment="1">
      <alignment horizontal="left" vertical="center" wrapText="1"/>
    </xf>
    <xf numFmtId="0" fontId="15" fillId="4" borderId="22" xfId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9" fillId="3" borderId="17" xfId="1" applyFont="1" applyFill="1" applyBorder="1" applyAlignment="1">
      <alignment horizontal="center" vertical="center" wrapText="1"/>
    </xf>
    <xf numFmtId="0" fontId="9" fillId="3" borderId="18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230E52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2</xdr:row>
      <xdr:rowOff>167209</xdr:rowOff>
    </xdr:from>
    <xdr:to>
      <xdr:col>0</xdr:col>
      <xdr:colOff>1911351</xdr:colOff>
      <xdr:row>4</xdr:row>
      <xdr:rowOff>234950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FD0959B6-7F73-4CA9-952C-D68B884F203E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6" y="2862784"/>
          <a:ext cx="1825625" cy="7249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FDA467B-E4AB-44E9-9F3C-1552B82C873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0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2</xdr:row>
      <xdr:rowOff>167209</xdr:rowOff>
    </xdr:from>
    <xdr:to>
      <xdr:col>0</xdr:col>
      <xdr:colOff>1911351</xdr:colOff>
      <xdr:row>4</xdr:row>
      <xdr:rowOff>234950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6" y="2862784"/>
          <a:ext cx="1828800" cy="7281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74295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BBE3FA3C-CBFB-4B8F-8424-827411A7DCA6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83408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1008380</xdr:colOff>
      <xdr:row>0</xdr:row>
      <xdr:rowOff>931545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661C5-51DD-41D8-8A52-CB1E3DABB1AA}">
  <sheetPr>
    <pageSetUpPr fitToPage="1"/>
  </sheetPr>
  <dimension ref="A1:E26"/>
  <sheetViews>
    <sheetView topLeftCell="A9" workbookViewId="0">
      <selection activeCell="D23" sqref="D23"/>
    </sheetView>
  </sheetViews>
  <sheetFormatPr baseColWidth="10" defaultColWidth="11.28515625" defaultRowHeight="12.75" x14ac:dyDescent="0.2"/>
  <cols>
    <col min="1" max="1" width="30.7109375" style="4" customWidth="1"/>
    <col min="2" max="2" width="32.28515625" style="4" customWidth="1"/>
    <col min="3" max="3" width="25.42578125" style="2" customWidth="1"/>
    <col min="4" max="4" width="18" style="2" customWidth="1"/>
    <col min="5" max="16384" width="11.28515625" style="2"/>
  </cols>
  <sheetData>
    <row r="1" spans="1:5" ht="86.25" customHeight="1" x14ac:dyDescent="0.2">
      <c r="A1" s="1"/>
      <c r="B1" s="49" t="s">
        <v>24</v>
      </c>
      <c r="C1" s="50"/>
      <c r="D1" s="50"/>
    </row>
    <row r="2" spans="1:5" ht="126" customHeight="1" x14ac:dyDescent="0.2">
      <c r="A2" s="51" t="s">
        <v>25</v>
      </c>
      <c r="B2" s="51"/>
      <c r="C2" s="51"/>
      <c r="D2" s="51"/>
    </row>
    <row r="3" spans="1:5" ht="25.15" customHeight="1" x14ac:dyDescent="0.2">
      <c r="A3" s="3"/>
      <c r="B3" s="11" t="s">
        <v>0</v>
      </c>
      <c r="C3" s="52" t="s">
        <v>7</v>
      </c>
      <c r="D3" s="52"/>
    </row>
    <row r="4" spans="1:5" ht="27.4" customHeight="1" x14ac:dyDescent="0.2">
      <c r="A4" s="3"/>
      <c r="B4" s="12" t="s">
        <v>1</v>
      </c>
      <c r="C4" s="53" t="s">
        <v>2</v>
      </c>
      <c r="D4" s="53"/>
    </row>
    <row r="5" spans="1:5" ht="20.100000000000001" customHeight="1" x14ac:dyDescent="0.2">
      <c r="A5" s="3"/>
      <c r="B5" s="12" t="s">
        <v>3</v>
      </c>
      <c r="C5" s="53" t="s">
        <v>7</v>
      </c>
      <c r="D5" s="53"/>
    </row>
    <row r="6" spans="1:5" ht="20.100000000000001" customHeight="1" x14ac:dyDescent="0.2">
      <c r="A6" s="3"/>
      <c r="B6" s="12" t="s">
        <v>4</v>
      </c>
      <c r="C6" s="53" t="s">
        <v>8</v>
      </c>
      <c r="D6" s="53"/>
    </row>
    <row r="7" spans="1:5" ht="20.100000000000001" customHeight="1" x14ac:dyDescent="0.2">
      <c r="A7" s="6"/>
      <c r="B7" s="7"/>
      <c r="C7" s="8"/>
      <c r="D7" s="8"/>
    </row>
    <row r="8" spans="1:5" ht="25.15" customHeight="1" thickBot="1" x14ac:dyDescent="0.25">
      <c r="A8" s="3"/>
      <c r="B8" s="3"/>
    </row>
    <row r="9" spans="1:5" ht="33.75" customHeight="1" thickBot="1" x14ac:dyDescent="0.25">
      <c r="A9" s="44" t="s">
        <v>28</v>
      </c>
      <c r="B9" s="45"/>
      <c r="C9" s="45"/>
      <c r="D9" s="46"/>
    </row>
    <row r="10" spans="1:5" ht="57" customHeight="1" x14ac:dyDescent="0.2">
      <c r="A10" s="47" t="s">
        <v>18</v>
      </c>
      <c r="B10" s="48"/>
      <c r="C10" s="48"/>
      <c r="D10" s="18" t="s">
        <v>10</v>
      </c>
      <c r="E10" s="16"/>
    </row>
    <row r="11" spans="1:5" ht="48.95" customHeight="1" x14ac:dyDescent="0.2">
      <c r="A11" s="33" t="s">
        <v>36</v>
      </c>
      <c r="B11" s="34"/>
      <c r="C11" s="35"/>
      <c r="D11" s="19">
        <v>0</v>
      </c>
      <c r="E11" s="16"/>
    </row>
    <row r="12" spans="1:5" ht="41.45" customHeight="1" x14ac:dyDescent="0.2">
      <c r="A12" s="33" t="s">
        <v>27</v>
      </c>
      <c r="B12" s="34"/>
      <c r="C12" s="35"/>
      <c r="D12" s="19">
        <v>0</v>
      </c>
      <c r="E12" s="16"/>
    </row>
    <row r="13" spans="1:5" ht="26.1" customHeight="1" thickBot="1" x14ac:dyDescent="0.25">
      <c r="A13" s="36" t="s">
        <v>32</v>
      </c>
      <c r="B13" s="37"/>
      <c r="C13" s="38"/>
      <c r="D13" s="26">
        <f>D11+D12</f>
        <v>0</v>
      </c>
      <c r="E13" s="16"/>
    </row>
    <row r="14" spans="1:5" ht="26.1" customHeight="1" thickBot="1" x14ac:dyDescent="0.25">
      <c r="A14" s="13"/>
      <c r="B14" s="13"/>
      <c r="C14" s="13"/>
      <c r="D14" s="17"/>
    </row>
    <row r="15" spans="1:5" ht="24" customHeight="1" thickBot="1" x14ac:dyDescent="0.25">
      <c r="A15" s="44" t="s">
        <v>29</v>
      </c>
      <c r="B15" s="45"/>
      <c r="C15" s="45"/>
      <c r="D15" s="46"/>
    </row>
    <row r="16" spans="1:5" ht="15.75" x14ac:dyDescent="0.2">
      <c r="A16" s="47" t="s">
        <v>18</v>
      </c>
      <c r="B16" s="48"/>
      <c r="C16" s="48"/>
      <c r="D16" s="18" t="s">
        <v>10</v>
      </c>
    </row>
    <row r="17" spans="1:4" ht="26.45" customHeight="1" x14ac:dyDescent="0.2">
      <c r="A17" s="33" t="s">
        <v>30</v>
      </c>
      <c r="B17" s="34"/>
      <c r="C17" s="35"/>
      <c r="D17" s="19">
        <v>0</v>
      </c>
    </row>
    <row r="18" spans="1:4" ht="26.1" customHeight="1" thickBot="1" x14ac:dyDescent="0.25">
      <c r="A18" s="36" t="s">
        <v>31</v>
      </c>
      <c r="B18" s="37"/>
      <c r="C18" s="38"/>
      <c r="D18" s="26">
        <f>D17</f>
        <v>0</v>
      </c>
    </row>
    <row r="19" spans="1:4" x14ac:dyDescent="0.2">
      <c r="A19" s="2"/>
      <c r="B19" s="2"/>
    </row>
    <row r="21" spans="1:4" ht="13.5" thickBot="1" x14ac:dyDescent="0.25"/>
    <row r="22" spans="1:4" ht="23.25" x14ac:dyDescent="0.2">
      <c r="A22" s="39" t="s">
        <v>33</v>
      </c>
      <c r="B22" s="40"/>
      <c r="C22" s="40"/>
      <c r="D22" s="41"/>
    </row>
    <row r="23" spans="1:4" ht="23.25" customHeight="1" x14ac:dyDescent="0.2">
      <c r="A23" s="42" t="s">
        <v>28</v>
      </c>
      <c r="B23" s="43"/>
      <c r="C23" s="43"/>
      <c r="D23" s="19">
        <f>D13</f>
        <v>0</v>
      </c>
    </row>
    <row r="24" spans="1:4" ht="23.25" customHeight="1" x14ac:dyDescent="0.2">
      <c r="A24" s="42" t="s">
        <v>29</v>
      </c>
      <c r="B24" s="43"/>
      <c r="C24" s="43"/>
      <c r="D24" s="19">
        <f>D18*2</f>
        <v>0</v>
      </c>
    </row>
    <row r="25" spans="1:4" ht="23.25" customHeight="1" x14ac:dyDescent="0.2">
      <c r="A25" s="31" t="s">
        <v>34</v>
      </c>
      <c r="B25" s="32"/>
      <c r="C25" s="32"/>
      <c r="D25" s="27">
        <f>D23+D24</f>
        <v>0</v>
      </c>
    </row>
    <row r="26" spans="1:4" ht="24.75" customHeight="1" thickBot="1" x14ac:dyDescent="0.25">
      <c r="A26" s="29" t="s">
        <v>35</v>
      </c>
      <c r="B26" s="30"/>
      <c r="C26" s="30"/>
      <c r="D26" s="26">
        <f>D25*1.2</f>
        <v>0</v>
      </c>
    </row>
  </sheetData>
  <mergeCells count="20">
    <mergeCell ref="C6:D6"/>
    <mergeCell ref="B1:D1"/>
    <mergeCell ref="A2:D2"/>
    <mergeCell ref="C3:D3"/>
    <mergeCell ref="C4:D4"/>
    <mergeCell ref="C5:D5"/>
    <mergeCell ref="A15:D15"/>
    <mergeCell ref="A11:C11"/>
    <mergeCell ref="A12:C12"/>
    <mergeCell ref="A9:D9"/>
    <mergeCell ref="A16:C16"/>
    <mergeCell ref="A10:C10"/>
    <mergeCell ref="A13:C13"/>
    <mergeCell ref="A26:C26"/>
    <mergeCell ref="A25:C25"/>
    <mergeCell ref="A17:C17"/>
    <mergeCell ref="A18:C18"/>
    <mergeCell ref="A22:D22"/>
    <mergeCell ref="A23:C23"/>
    <mergeCell ref="A24:C24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opLeftCell="A2" workbookViewId="0">
      <selection activeCell="A11" sqref="A11:C11"/>
    </sheetView>
  </sheetViews>
  <sheetFormatPr baseColWidth="10" defaultColWidth="11.28515625" defaultRowHeight="12.75" x14ac:dyDescent="0.2"/>
  <cols>
    <col min="1" max="1" width="30.7109375" style="4" customWidth="1"/>
    <col min="2" max="2" width="32.28515625" style="4" customWidth="1"/>
    <col min="3" max="3" width="25.42578125" style="2" customWidth="1"/>
    <col min="4" max="4" width="18" style="2" customWidth="1"/>
    <col min="5" max="16384" width="11.28515625" style="2"/>
  </cols>
  <sheetData>
    <row r="1" spans="1:5" ht="86.25" customHeight="1" x14ac:dyDescent="0.2">
      <c r="A1" s="1"/>
      <c r="B1" s="54" t="s">
        <v>6</v>
      </c>
      <c r="C1" s="54"/>
      <c r="D1" s="54"/>
    </row>
    <row r="2" spans="1:5" ht="81" customHeight="1" x14ac:dyDescent="0.2">
      <c r="A2" s="51" t="str">
        <f>DPGF!A2</f>
        <v xml:space="preserve">Consultation n°20255318 - Fourniture d'un outil de cartographie et de pilotage des plateformes d'infrastructures de recharge pour véhicules électriques (IRVE)
</v>
      </c>
      <c r="B2" s="51"/>
      <c r="C2" s="51"/>
      <c r="D2" s="51"/>
    </row>
    <row r="3" spans="1:5" ht="25.15" customHeight="1" x14ac:dyDescent="0.2">
      <c r="A3" s="3"/>
      <c r="B3" s="11" t="s">
        <v>0</v>
      </c>
      <c r="C3" s="52" t="s">
        <v>7</v>
      </c>
      <c r="D3" s="52"/>
    </row>
    <row r="4" spans="1:5" ht="27.4" customHeight="1" x14ac:dyDescent="0.2">
      <c r="A4" s="3"/>
      <c r="B4" s="12" t="s">
        <v>1</v>
      </c>
      <c r="C4" s="53" t="s">
        <v>2</v>
      </c>
      <c r="D4" s="53"/>
    </row>
    <row r="5" spans="1:5" ht="20.100000000000001" customHeight="1" x14ac:dyDescent="0.2">
      <c r="A5" s="3"/>
      <c r="B5" s="12" t="s">
        <v>3</v>
      </c>
      <c r="C5" s="53" t="s">
        <v>7</v>
      </c>
      <c r="D5" s="53"/>
    </row>
    <row r="6" spans="1:5" ht="20.100000000000001" customHeight="1" x14ac:dyDescent="0.2">
      <c r="A6" s="3"/>
      <c r="B6" s="12" t="s">
        <v>4</v>
      </c>
      <c r="C6" s="53" t="s">
        <v>8</v>
      </c>
      <c r="D6" s="53"/>
    </row>
    <row r="7" spans="1:5" ht="20.100000000000001" customHeight="1" x14ac:dyDescent="0.2">
      <c r="A7" s="6"/>
      <c r="B7" s="7"/>
      <c r="C7" s="8"/>
      <c r="D7" s="8"/>
    </row>
    <row r="8" spans="1:5" ht="25.15" customHeight="1" x14ac:dyDescent="0.2">
      <c r="A8" s="3"/>
      <c r="B8" s="3"/>
    </row>
    <row r="9" spans="1:5" ht="13.5" thickBot="1" x14ac:dyDescent="0.25">
      <c r="A9" s="14"/>
      <c r="B9" s="14"/>
      <c r="C9" s="15"/>
    </row>
    <row r="10" spans="1:5" ht="57" customHeight="1" x14ac:dyDescent="0.2">
      <c r="A10" s="47" t="s">
        <v>23</v>
      </c>
      <c r="B10" s="48"/>
      <c r="C10" s="48"/>
      <c r="D10" s="18" t="s">
        <v>10</v>
      </c>
      <c r="E10" s="16"/>
    </row>
    <row r="11" spans="1:5" ht="48.95" customHeight="1" x14ac:dyDescent="0.2">
      <c r="A11" s="56" t="s">
        <v>37</v>
      </c>
      <c r="B11" s="57"/>
      <c r="C11" s="58"/>
      <c r="D11" s="19">
        <v>0</v>
      </c>
      <c r="E11" s="16"/>
    </row>
    <row r="12" spans="1:5" ht="48.95" customHeight="1" x14ac:dyDescent="0.2">
      <c r="A12" s="56" t="s">
        <v>15</v>
      </c>
      <c r="B12" s="57"/>
      <c r="C12" s="58"/>
      <c r="D12" s="19">
        <v>0</v>
      </c>
      <c r="E12" s="16"/>
    </row>
    <row r="13" spans="1:5" ht="48.95" customHeight="1" thickBot="1" x14ac:dyDescent="0.25">
      <c r="A13" s="59" t="s">
        <v>16</v>
      </c>
      <c r="B13" s="60"/>
      <c r="C13" s="61"/>
      <c r="D13" s="20">
        <v>0</v>
      </c>
      <c r="E13" s="16"/>
    </row>
    <row r="14" spans="1:5" ht="26.1" customHeight="1" x14ac:dyDescent="0.2">
      <c r="A14" s="13"/>
      <c r="B14" s="13"/>
      <c r="C14" s="13"/>
      <c r="D14" s="17"/>
    </row>
    <row r="15" spans="1:5" ht="24" customHeight="1" x14ac:dyDescent="0.2">
      <c r="A15" s="55" t="s">
        <v>11</v>
      </c>
      <c r="B15" s="55"/>
      <c r="C15" s="55"/>
      <c r="D15" s="55"/>
    </row>
    <row r="17" spans="1:2" ht="45.95" customHeight="1" x14ac:dyDescent="0.2">
      <c r="A17" s="16"/>
      <c r="B17" s="2"/>
    </row>
    <row r="18" spans="1:2" ht="26.45" customHeight="1" x14ac:dyDescent="0.2">
      <c r="A18" s="16"/>
      <c r="B18" s="2"/>
    </row>
    <row r="19" spans="1:2" ht="26.1" customHeight="1" x14ac:dyDescent="0.2">
      <c r="A19" s="16"/>
      <c r="B19" s="2"/>
    </row>
    <row r="20" spans="1:2" x14ac:dyDescent="0.2">
      <c r="A20" s="2"/>
      <c r="B20" s="2"/>
    </row>
  </sheetData>
  <mergeCells count="11">
    <mergeCell ref="B1:D1"/>
    <mergeCell ref="C3:D3"/>
    <mergeCell ref="C4:D4"/>
    <mergeCell ref="A2:D2"/>
    <mergeCell ref="A15:D15"/>
    <mergeCell ref="A10:C10"/>
    <mergeCell ref="C5:D5"/>
    <mergeCell ref="C6:D6"/>
    <mergeCell ref="A12:C12"/>
    <mergeCell ref="A13:C13"/>
    <mergeCell ref="A11:C11"/>
  </mergeCells>
  <phoneticPr fontId="12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N26"/>
  <sheetViews>
    <sheetView tabSelected="1" topLeftCell="A3" workbookViewId="0">
      <selection activeCell="F14" sqref="F14"/>
    </sheetView>
  </sheetViews>
  <sheetFormatPr baseColWidth="10" defaultColWidth="11.28515625" defaultRowHeight="12.75" x14ac:dyDescent="0.2"/>
  <cols>
    <col min="1" max="1" width="34.42578125" style="4" customWidth="1"/>
    <col min="2" max="2" width="24.28515625" style="4" customWidth="1"/>
    <col min="3" max="3" width="26" style="2" customWidth="1"/>
    <col min="4" max="4" width="15.28515625" style="2" customWidth="1"/>
    <col min="5" max="6" width="18" style="2" customWidth="1"/>
    <col min="7" max="16384" width="11.28515625" style="2"/>
  </cols>
  <sheetData>
    <row r="1" spans="1:14" ht="86.25" customHeight="1" x14ac:dyDescent="0.2">
      <c r="A1" s="1"/>
      <c r="B1" s="54" t="s">
        <v>26</v>
      </c>
      <c r="C1" s="54"/>
      <c r="D1" s="54"/>
      <c r="E1" s="54"/>
      <c r="F1" s="54"/>
    </row>
    <row r="2" spans="1:14" ht="99" customHeight="1" x14ac:dyDescent="0.2">
      <c r="A2" s="51" t="str">
        <f>'Bordereau de prix unitaires'!A2</f>
        <v xml:space="preserve">Consultation n°20255318 - Fourniture d'un outil de cartographie et de pilotage des plateformes d'infrastructures de recharge pour véhicules électriques (IRVE)
</v>
      </c>
      <c r="B2" s="51"/>
      <c r="C2" s="51"/>
      <c r="D2" s="51"/>
      <c r="E2" s="51"/>
      <c r="F2" s="51"/>
    </row>
    <row r="3" spans="1:14" ht="25.15" customHeight="1" x14ac:dyDescent="0.2">
      <c r="A3" s="3"/>
      <c r="B3" s="11" t="s">
        <v>0</v>
      </c>
      <c r="C3" s="52" t="str">
        <f>'Bordereau de prix unitaires'!C3:D3</f>
        <v>A Compléter</v>
      </c>
      <c r="D3" s="52"/>
      <c r="E3" s="52"/>
      <c r="F3" s="52"/>
    </row>
    <row r="4" spans="1:14" ht="27" customHeight="1" x14ac:dyDescent="0.2">
      <c r="A4" s="3"/>
      <c r="B4" s="12" t="s">
        <v>1</v>
      </c>
      <c r="C4" s="53" t="str">
        <f>'Bordereau de prix unitaires'!C4:D4</f>
        <v>oui / non</v>
      </c>
      <c r="D4" s="53"/>
      <c r="E4" s="53"/>
      <c r="F4" s="53"/>
    </row>
    <row r="5" spans="1:14" ht="27" customHeight="1" x14ac:dyDescent="0.2">
      <c r="A5" s="3"/>
      <c r="B5" s="12" t="s">
        <v>3</v>
      </c>
      <c r="C5" s="53" t="str">
        <f>'Bordereau de prix unitaires'!C5:D5</f>
        <v>A Compléter</v>
      </c>
      <c r="D5" s="53"/>
      <c r="E5" s="53"/>
      <c r="F5" s="53"/>
    </row>
    <row r="6" spans="1:14" ht="31.5" customHeight="1" x14ac:dyDescent="0.2">
      <c r="A6" s="3"/>
      <c r="B6" s="12" t="s">
        <v>4</v>
      </c>
      <c r="C6" s="53" t="str">
        <f>'Bordereau de prix unitaires'!C6:D6</f>
        <v>en %</v>
      </c>
      <c r="D6" s="53"/>
      <c r="E6" s="53"/>
      <c r="F6" s="53"/>
    </row>
    <row r="7" spans="1:14" ht="20.100000000000001" customHeight="1" x14ac:dyDescent="0.2">
      <c r="A7" s="6"/>
      <c r="B7" s="7"/>
      <c r="C7" s="8"/>
      <c r="D7" s="8"/>
      <c r="E7" s="8"/>
      <c r="F7" s="8"/>
    </row>
    <row r="8" spans="1:14" ht="49.5" customHeight="1" x14ac:dyDescent="0.2">
      <c r="A8" s="84" t="s">
        <v>14</v>
      </c>
      <c r="B8" s="84"/>
      <c r="C8" s="84"/>
      <c r="D8" s="84"/>
      <c r="E8" s="84"/>
      <c r="F8" s="84"/>
      <c r="G8" s="9"/>
      <c r="H8" s="9"/>
      <c r="I8" s="9"/>
      <c r="J8" s="9"/>
      <c r="K8" s="9"/>
      <c r="L8" s="9"/>
      <c r="M8" s="9"/>
      <c r="N8" s="9"/>
    </row>
    <row r="9" spans="1:14" x14ac:dyDescent="0.2">
      <c r="A9" s="3"/>
      <c r="B9" s="3"/>
    </row>
    <row r="10" spans="1:14" ht="57" customHeight="1" x14ac:dyDescent="0.2">
      <c r="A10" s="83" t="s">
        <v>5</v>
      </c>
      <c r="B10" s="83"/>
      <c r="C10" s="83"/>
      <c r="D10" s="10" t="s">
        <v>12</v>
      </c>
      <c r="E10" s="10" t="s">
        <v>13</v>
      </c>
      <c r="F10" s="10" t="s">
        <v>9</v>
      </c>
    </row>
    <row r="11" spans="1:14" ht="42.95" customHeight="1" x14ac:dyDescent="0.2">
      <c r="A11" s="65" t="str">
        <f>'Bordereau de prix unitaires'!A11</f>
        <v>Mise à disposition d'un outil dynamique présentant une cartographie multiple (montant pour un an) Licence annuelle clé en main</v>
      </c>
      <c r="B11" s="57"/>
      <c r="C11" s="58"/>
      <c r="D11" s="5">
        <f>'Bordereau de prix unitaires'!D11</f>
        <v>0</v>
      </c>
      <c r="E11" s="28">
        <v>4</v>
      </c>
      <c r="F11" s="5">
        <f>D11*E11</f>
        <v>0</v>
      </c>
    </row>
    <row r="12" spans="1:14" ht="42.95" customHeight="1" x14ac:dyDescent="0.2">
      <c r="A12" s="65" t="str">
        <f>'Bordereau de prix unitaires'!A12</f>
        <v>Mise à disposition pour un site d'un modèle de prédiction de consommation d'énergie</v>
      </c>
      <c r="B12" s="57"/>
      <c r="C12" s="58"/>
      <c r="D12" s="5">
        <f>'Bordereau de prix unitaires'!D12</f>
        <v>0</v>
      </c>
      <c r="E12" s="28">
        <v>10</v>
      </c>
      <c r="F12" s="5">
        <f>D12*E12</f>
        <v>0</v>
      </c>
    </row>
    <row r="13" spans="1:14" ht="42.95" customHeight="1" x14ac:dyDescent="0.2">
      <c r="A13" s="65" t="str">
        <f>'Bordereau de prix unitaires'!A13</f>
        <v>Réversibilité de l'outil</v>
      </c>
      <c r="B13" s="57"/>
      <c r="C13" s="58"/>
      <c r="D13" s="5">
        <f>'Bordereau de prix unitaires'!D13</f>
        <v>0</v>
      </c>
      <c r="E13" s="28">
        <v>1</v>
      </c>
      <c r="F13" s="5">
        <f>D13*E13</f>
        <v>0</v>
      </c>
    </row>
    <row r="15" spans="1:14" ht="25.5" customHeight="1" x14ac:dyDescent="0.2">
      <c r="A15" s="85" t="s">
        <v>17</v>
      </c>
      <c r="B15" s="86"/>
      <c r="C15" s="87"/>
      <c r="D15" s="88"/>
      <c r="E15" s="89"/>
    </row>
    <row r="16" spans="1:14" x14ac:dyDescent="0.2">
      <c r="A16" s="80" t="str">
        <f>DPGF!A22</f>
        <v xml:space="preserve">Montant total de la décomposition du prix global et forfaitaire </v>
      </c>
      <c r="B16" s="81"/>
      <c r="C16" s="81"/>
      <c r="D16" s="81"/>
      <c r="E16" s="82"/>
    </row>
    <row r="17" spans="1:5" x14ac:dyDescent="0.2">
      <c r="A17" s="66" t="s">
        <v>18</v>
      </c>
      <c r="B17" s="67"/>
      <c r="C17" s="67"/>
      <c r="D17" s="67"/>
      <c r="E17" s="21"/>
    </row>
    <row r="18" spans="1:5" x14ac:dyDescent="0.2">
      <c r="A18" s="68" t="s">
        <v>20</v>
      </c>
      <c r="B18" s="69"/>
      <c r="C18" s="69"/>
      <c r="D18" s="70"/>
      <c r="E18" s="22">
        <f>DPGF!D25</f>
        <v>0</v>
      </c>
    </row>
    <row r="19" spans="1:5" x14ac:dyDescent="0.2">
      <c r="A19" s="71" t="s">
        <v>19</v>
      </c>
      <c r="B19" s="72"/>
      <c r="C19" s="72"/>
      <c r="D19" s="73"/>
      <c r="E19" s="23">
        <f>E18*1.2</f>
        <v>0</v>
      </c>
    </row>
    <row r="20" spans="1:5" x14ac:dyDescent="0.2">
      <c r="A20" s="80" t="str">
        <f>'Bordereau de prix unitaires'!A10</f>
        <v>Prestation à Bons de commande</v>
      </c>
      <c r="B20" s="81"/>
      <c r="C20" s="81"/>
      <c r="D20" s="81"/>
      <c r="E20" s="82"/>
    </row>
    <row r="21" spans="1:5" x14ac:dyDescent="0.2">
      <c r="A21" s="66"/>
      <c r="B21" s="67"/>
      <c r="C21" s="67"/>
      <c r="D21" s="67"/>
      <c r="E21" s="21"/>
    </row>
    <row r="22" spans="1:5" x14ac:dyDescent="0.2">
      <c r="A22" s="68" t="s">
        <v>20</v>
      </c>
      <c r="B22" s="69"/>
      <c r="C22" s="69"/>
      <c r="D22" s="70"/>
      <c r="E22" s="22">
        <f>F12+F13+F11</f>
        <v>0</v>
      </c>
    </row>
    <row r="23" spans="1:5" ht="13.5" thickBot="1" x14ac:dyDescent="0.25">
      <c r="A23" s="71" t="s">
        <v>19</v>
      </c>
      <c r="B23" s="72"/>
      <c r="C23" s="72"/>
      <c r="D23" s="73"/>
      <c r="E23" s="23">
        <f>E22*1.2</f>
        <v>0</v>
      </c>
    </row>
    <row r="24" spans="1:5" ht="13.5" thickBot="1" x14ac:dyDescent="0.25">
      <c r="A24" s="74"/>
      <c r="B24" s="75"/>
      <c r="C24" s="75"/>
      <c r="D24" s="75"/>
      <c r="E24" s="76"/>
    </row>
    <row r="25" spans="1:5" ht="15.75" x14ac:dyDescent="0.2">
      <c r="A25" s="77" t="s">
        <v>21</v>
      </c>
      <c r="B25" s="78"/>
      <c r="C25" s="78"/>
      <c r="D25" s="79"/>
      <c r="E25" s="24">
        <f>SUM(E22,E18)</f>
        <v>0</v>
      </c>
    </row>
    <row r="26" spans="1:5" ht="15.75" x14ac:dyDescent="0.2">
      <c r="A26" s="62" t="s">
        <v>22</v>
      </c>
      <c r="B26" s="63"/>
      <c r="C26" s="63"/>
      <c r="D26" s="64"/>
      <c r="E26" s="25">
        <f>E25*1.2</f>
        <v>0</v>
      </c>
    </row>
  </sheetData>
  <mergeCells count="24">
    <mergeCell ref="C6:F6"/>
    <mergeCell ref="A10:C10"/>
    <mergeCell ref="A8:F8"/>
    <mergeCell ref="A13:C13"/>
    <mergeCell ref="A15:B15"/>
    <mergeCell ref="C15:E15"/>
    <mergeCell ref="A11:C11"/>
    <mergeCell ref="B1:F1"/>
    <mergeCell ref="C3:F3"/>
    <mergeCell ref="C4:F4"/>
    <mergeCell ref="A2:F2"/>
    <mergeCell ref="C5:F5"/>
    <mergeCell ref="A26:D26"/>
    <mergeCell ref="A12:C12"/>
    <mergeCell ref="A21:D21"/>
    <mergeCell ref="A22:D22"/>
    <mergeCell ref="A23:D23"/>
    <mergeCell ref="A24:E24"/>
    <mergeCell ref="A25:D25"/>
    <mergeCell ref="A16:E16"/>
    <mergeCell ref="A17:D17"/>
    <mergeCell ref="A18:D18"/>
    <mergeCell ref="A19:D19"/>
    <mergeCell ref="A20:E20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Mauret-Moreau, Laura</cp:lastModifiedBy>
  <cp:lastPrinted>2020-05-07T19:31:42Z</cp:lastPrinted>
  <dcterms:created xsi:type="dcterms:W3CDTF">2015-03-26T15:00:12Z</dcterms:created>
  <dcterms:modified xsi:type="dcterms:W3CDTF">2026-01-26T13:36:58Z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2023-01-27T09:11:23Z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6c3abffc-ad6e-4eb2-b5b9-e81f32723b42</vt:lpwstr>
  </property>
  <property fmtid="{D5CDD505-2E9C-101B-9397-08002B2CF9AE}" pid="15" name="MSIP_Label_1387ec98-8aff-418c-9455-dc857e1ea7dc_ContentBits">
    <vt:lpwstr>2</vt:lpwstr>
  </property>
</Properties>
</file>