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11710100ABF\Bureautique\1.Directions\DR\Secteurs_services\RESS PERF\AALP\2.Service\PRA\Marchés\Marchés_regionaux\02_Projets\MBFC2025-1_Nettoyage_des_locaux\05_Conception_DCE\08_Version_finalisee\"/>
    </mc:Choice>
  </mc:AlternateContent>
  <bookViews>
    <workbookView xWindow="360" yWindow="420" windowWidth="24675" windowHeight="11805"/>
  </bookViews>
  <sheets>
    <sheet name="DPGF_Lot_1" sheetId="1" r:id="rId1"/>
  </sheets>
  <definedNames>
    <definedName name="_xlnm.Print_Area" localSheetId="0">DPGF_Lot_1!$A$1:$N$33</definedName>
  </definedNames>
  <calcPr calcId="162913"/>
</workbook>
</file>

<file path=xl/calcChain.xml><?xml version="1.0" encoding="utf-8"?>
<calcChain xmlns="http://schemas.openxmlformats.org/spreadsheetml/2006/main">
  <c r="J30" i="1" l="1"/>
  <c r="J29" i="1"/>
  <c r="J28" i="1"/>
  <c r="J27" i="1"/>
  <c r="J22" i="1"/>
  <c r="J23" i="1"/>
  <c r="J24" i="1"/>
  <c r="J25" i="1"/>
  <c r="J21" i="1"/>
  <c r="J18" i="1"/>
  <c r="J19" i="1"/>
  <c r="J17" i="1"/>
  <c r="J15" i="1"/>
  <c r="J14" i="1"/>
  <c r="I20" i="1"/>
  <c r="M14" i="1" l="1"/>
  <c r="L14" i="1"/>
  <c r="N14" i="1" s="1"/>
  <c r="C31" i="1"/>
  <c r="D31" i="1"/>
  <c r="E31" i="1"/>
  <c r="F31" i="1"/>
  <c r="G31" i="1"/>
  <c r="H31" i="1"/>
  <c r="I31" i="1"/>
  <c r="B31" i="1"/>
  <c r="C26" i="1"/>
  <c r="D26" i="1"/>
  <c r="E26" i="1"/>
  <c r="F26" i="1"/>
  <c r="G26" i="1"/>
  <c r="I26" i="1"/>
  <c r="B26" i="1"/>
  <c r="C20" i="1"/>
  <c r="D20" i="1"/>
  <c r="E20" i="1"/>
  <c r="F20" i="1"/>
  <c r="G20" i="1"/>
  <c r="B20" i="1"/>
  <c r="C16" i="1"/>
  <c r="D16" i="1"/>
  <c r="E16" i="1"/>
  <c r="F16" i="1"/>
  <c r="G16" i="1"/>
  <c r="H16" i="1"/>
  <c r="I16" i="1"/>
  <c r="B16" i="1"/>
  <c r="J16" i="1" l="1"/>
  <c r="M30" i="1"/>
  <c r="M29" i="1"/>
  <c r="L28" i="1"/>
  <c r="N28" i="1" s="1"/>
  <c r="L27" i="1"/>
  <c r="N27" i="1" s="1"/>
  <c r="L25" i="1"/>
  <c r="N25" i="1" s="1"/>
  <c r="L24" i="1"/>
  <c r="N24" i="1" s="1"/>
  <c r="L22" i="1"/>
  <c r="N22" i="1" s="1"/>
  <c r="M21" i="1"/>
  <c r="M19" i="1"/>
  <c r="L18" i="1"/>
  <c r="N18" i="1" s="1"/>
  <c r="M17" i="1"/>
  <c r="L15" i="1"/>
  <c r="N15" i="1" s="1"/>
  <c r="L23" i="1"/>
  <c r="N23" i="1" s="1"/>
  <c r="J20" i="1" l="1"/>
  <c r="J26" i="1"/>
  <c r="J31" i="1" s="1"/>
  <c r="J32" i="1" s="1"/>
  <c r="N16" i="1"/>
  <c r="L17" i="1"/>
  <c r="L16" i="1"/>
  <c r="M27" i="1"/>
  <c r="L30" i="1"/>
  <c r="M18" i="1"/>
  <c r="M20" i="1" s="1"/>
  <c r="M28" i="1"/>
  <c r="M24" i="1"/>
  <c r="L21" i="1"/>
  <c r="L29" i="1"/>
  <c r="N29" i="1" s="1"/>
  <c r="L19" i="1"/>
  <c r="N19" i="1" s="1"/>
  <c r="M25" i="1"/>
  <c r="M15" i="1"/>
  <c r="M23" i="1"/>
  <c r="M22" i="1"/>
  <c r="M16" i="1" l="1"/>
  <c r="M26" i="1"/>
  <c r="M31" i="1" s="1"/>
  <c r="N30" i="1"/>
  <c r="N21" i="1"/>
  <c r="N26" i="1" s="1"/>
  <c r="L26" i="1"/>
  <c r="L31" i="1" s="1"/>
  <c r="N17" i="1"/>
  <c r="N20" i="1" s="1"/>
  <c r="L20" i="1"/>
  <c r="L32" i="1" l="1"/>
  <c r="M32" i="1"/>
  <c r="N31" i="1"/>
  <c r="N32" i="1" s="1"/>
</calcChain>
</file>

<file path=xl/sharedStrings.xml><?xml version="1.0" encoding="utf-8"?>
<sst xmlns="http://schemas.openxmlformats.org/spreadsheetml/2006/main" count="49" uniqueCount="43">
  <si>
    <t>SITES</t>
  </si>
  <si>
    <t>Parkings et extérieurs</t>
  </si>
  <si>
    <t>Tous les sites</t>
  </si>
  <si>
    <t>Annexe 1 à l'acte d'engagement - Décomposition du prix global forfaitaire (DPGF)</t>
  </si>
  <si>
    <t>Offre rédigée par la société</t>
  </si>
  <si>
    <t>TVA (€)</t>
  </si>
  <si>
    <t>Seules les cellules en vert sont à compléter par le candidat. Certaines cellules comportent des formules</t>
  </si>
  <si>
    <t>Lot 1 : Nettoyage des locaux et de la vitrerie des organismes situés dans les départements de la Côte d'Or, de la Nièvre, de la Saône-et-Loire et de l'Yonne</t>
  </si>
  <si>
    <t>Bureaux</t>
  </si>
  <si>
    <t>Accueils</t>
  </si>
  <si>
    <t>Circulations</t>
  </si>
  <si>
    <t>Salles de pause</t>
  </si>
  <si>
    <t>Locaux d'hygiène et sanitaires</t>
  </si>
  <si>
    <t>Locaux stockage, locaux techniques et archives</t>
  </si>
  <si>
    <t>Yonne - CES</t>
  </si>
  <si>
    <t>Yonne - Sens</t>
  </si>
  <si>
    <t>Nièvre - Nevers siège principal</t>
  </si>
  <si>
    <t>Nièvre - Nevers siège annexe</t>
  </si>
  <si>
    <t>Nièvre - Nevers Baratte</t>
  </si>
  <si>
    <t>Saône-et-Loire - Mâcon siège</t>
  </si>
  <si>
    <t>Saône-et-Loire - Mâcon annexe</t>
  </si>
  <si>
    <t>Saône-et-Loire - Chalon sur Sâone</t>
  </si>
  <si>
    <t>Saône-et-Loire - Le Creusot</t>
  </si>
  <si>
    <t>Saône-et-Loire - Digoin</t>
  </si>
  <si>
    <t>Côte d'Or - Auxonne</t>
  </si>
  <si>
    <t>Côte d'Or - Beaune</t>
  </si>
  <si>
    <t>Côte d'Or - Clemenceau</t>
  </si>
  <si>
    <t>Côte d'Or - Montbard</t>
  </si>
  <si>
    <t>Sous total Yonne</t>
  </si>
  <si>
    <t>Sous total Nièvre</t>
  </si>
  <si>
    <t>Sous total Saône-et-Loire</t>
  </si>
  <si>
    <t>Sous total Côte d'Or</t>
  </si>
  <si>
    <t>Vitrerie</t>
  </si>
  <si>
    <t>Vitrerie, intégralité du site</t>
  </si>
  <si>
    <t>Familles de locaux</t>
  </si>
  <si>
    <t>NETTOYAGE DE LOCAUX ET DE VITRERIE POUR LE GROUPEMENT REGIONAL CONSTITUE PAR LES CPAM ET UNE UIOSS DE BOURGOGNE FRANCHE COMTE
Marché MBFC2025-1</t>
  </si>
  <si>
    <t>Totaux</t>
  </si>
  <si>
    <r>
      <t xml:space="preserve">Prix </t>
    </r>
    <r>
      <rPr>
        <b/>
        <sz val="12"/>
        <color theme="3"/>
        <rFont val="Calibri"/>
        <family val="2"/>
        <scheme val="minor"/>
      </rPr>
      <t>annuel</t>
    </r>
    <r>
      <rPr>
        <sz val="12"/>
        <color theme="3"/>
        <rFont val="Calibri"/>
        <family val="2"/>
        <scheme val="minor"/>
      </rPr>
      <t xml:space="preserve"> € HT</t>
    </r>
  </si>
  <si>
    <r>
      <t xml:space="preserve">Prix </t>
    </r>
    <r>
      <rPr>
        <b/>
        <sz val="12"/>
        <color theme="3"/>
        <rFont val="Calibri"/>
        <family val="2"/>
        <scheme val="minor"/>
      </rPr>
      <t>mensuel</t>
    </r>
    <r>
      <rPr>
        <sz val="12"/>
        <color theme="3"/>
        <rFont val="Calibri"/>
        <family val="2"/>
        <scheme val="minor"/>
      </rPr>
      <t xml:space="preserve"> € HT</t>
    </r>
  </si>
  <si>
    <r>
      <t xml:space="preserve">Total </t>
    </r>
    <r>
      <rPr>
        <b/>
        <sz val="12"/>
        <color theme="3"/>
        <rFont val="Calibri"/>
        <family val="2"/>
        <scheme val="minor"/>
      </rPr>
      <t>mensuel</t>
    </r>
    <r>
      <rPr>
        <sz val="12"/>
        <color theme="3"/>
        <rFont val="Calibri"/>
        <family val="2"/>
        <scheme val="minor"/>
      </rPr>
      <t xml:space="preserve"> 
(€ HT)</t>
    </r>
  </si>
  <si>
    <r>
      <t xml:space="preserve">Total </t>
    </r>
    <r>
      <rPr>
        <b/>
        <sz val="12"/>
        <color theme="3"/>
        <rFont val="Calibri"/>
        <family val="2"/>
        <scheme val="minor"/>
      </rPr>
      <t xml:space="preserve">mensuel </t>
    </r>
    <r>
      <rPr>
        <sz val="12"/>
        <color theme="3"/>
        <rFont val="Calibri"/>
        <family val="2"/>
        <scheme val="minor"/>
      </rPr>
      <t xml:space="preserve">
(€ TTC)</t>
    </r>
  </si>
  <si>
    <r>
      <t xml:space="preserve">Total </t>
    </r>
    <r>
      <rPr>
        <b/>
        <sz val="12"/>
        <color theme="3"/>
        <rFont val="Calibri"/>
        <family val="2"/>
        <scheme val="minor"/>
      </rPr>
      <t>annuel</t>
    </r>
    <r>
      <rPr>
        <sz val="12"/>
        <color theme="3"/>
        <rFont val="Calibri"/>
        <family val="2"/>
        <scheme val="minor"/>
      </rPr>
      <t xml:space="preserve"> 
(€ HT)</t>
    </r>
  </si>
  <si>
    <r>
      <t xml:space="preserve">Total </t>
    </r>
    <r>
      <rPr>
        <b/>
        <sz val="12"/>
        <color theme="3"/>
        <rFont val="Calibri"/>
        <family val="2"/>
        <scheme val="minor"/>
      </rPr>
      <t xml:space="preserve">annuel </t>
    </r>
    <r>
      <rPr>
        <sz val="12"/>
        <color theme="3"/>
        <rFont val="Calibri"/>
        <family val="2"/>
        <scheme val="minor"/>
      </rPr>
      <t xml:space="preserve">
(€ TTC)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</si>
</sst>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2"/>
      <color theme="3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name val="Arial"/>
      <family val="2"/>
    </font>
    <font>
      <b/>
      <sz val="18"/>
      <color theme="3"/>
      <name val="Calibri"/>
      <family val="2"/>
      <scheme val="minor"/>
    </font>
    <font>
      <b/>
      <sz val="10"/>
      <color theme="3"/>
      <name val="Arial"/>
      <family val="2"/>
    </font>
    <font>
      <b/>
      <sz val="12"/>
      <color theme="3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1" xfId="0" applyFont="1" applyBorder="1"/>
    <xf numFmtId="0" fontId="0" fillId="0" borderId="0" xfId="0" applyFont="1"/>
    <xf numFmtId="0" fontId="0" fillId="0" borderId="0" xfId="0" applyFont="1" applyFill="1"/>
    <xf numFmtId="0" fontId="1" fillId="0" borderId="0" xfId="0" applyFont="1" applyAlignment="1"/>
    <xf numFmtId="0" fontId="0" fillId="5" borderId="1" xfId="0" applyFont="1" applyFill="1" applyBorder="1"/>
    <xf numFmtId="0" fontId="3" fillId="0" borderId="0" xfId="0" applyFont="1" applyFill="1" applyBorder="1" applyAlignment="1">
      <alignment horizontal="center" wrapText="1"/>
    </xf>
    <xf numFmtId="0" fontId="6" fillId="0" borderId="0" xfId="0" applyFont="1" applyFill="1" applyAlignment="1" applyProtection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0" fillId="0" borderId="16" xfId="0" applyFont="1" applyBorder="1"/>
    <xf numFmtId="0" fontId="4" fillId="3" borderId="22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0" fillId="5" borderId="7" xfId="0" applyFont="1" applyFill="1" applyBorder="1"/>
    <xf numFmtId="0" fontId="0" fillId="0" borderId="7" xfId="0" applyFont="1" applyBorder="1"/>
    <xf numFmtId="0" fontId="0" fillId="0" borderId="27" xfId="0" applyFont="1" applyBorder="1"/>
    <xf numFmtId="0" fontId="4" fillId="3" borderId="28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wrapText="1"/>
    </xf>
    <xf numFmtId="0" fontId="0" fillId="5" borderId="33" xfId="0" applyFont="1" applyFill="1" applyBorder="1"/>
    <xf numFmtId="0" fontId="0" fillId="0" borderId="33" xfId="0" applyFont="1" applyBorder="1"/>
    <xf numFmtId="0" fontId="0" fillId="0" borderId="34" xfId="0" applyFont="1" applyBorder="1"/>
    <xf numFmtId="0" fontId="4" fillId="7" borderId="19" xfId="0" applyFont="1" applyFill="1" applyBorder="1" applyAlignment="1">
      <alignment horizontal="center" vertical="center" wrapText="1"/>
    </xf>
    <xf numFmtId="0" fontId="0" fillId="7" borderId="20" xfId="0" applyFont="1" applyFill="1" applyBorder="1"/>
    <xf numFmtId="0" fontId="0" fillId="7" borderId="21" xfId="0" applyFont="1" applyFill="1" applyBorder="1"/>
    <xf numFmtId="0" fontId="2" fillId="2" borderId="3" xfId="0" applyFont="1" applyFill="1" applyBorder="1" applyAlignment="1">
      <alignment horizontal="center" vertical="center"/>
    </xf>
    <xf numFmtId="0" fontId="0" fillId="5" borderId="15" xfId="0" applyFont="1" applyFill="1" applyBorder="1"/>
    <xf numFmtId="0" fontId="0" fillId="5" borderId="35" xfId="0" applyFont="1" applyFill="1" applyBorder="1"/>
    <xf numFmtId="0" fontId="0" fillId="5" borderId="36" xfId="0" applyFont="1" applyFill="1" applyBorder="1"/>
    <xf numFmtId="0" fontId="0" fillId="5" borderId="5" xfId="0" applyFont="1" applyFill="1" applyBorder="1"/>
    <xf numFmtId="0" fontId="0" fillId="7" borderId="6" xfId="0" applyFont="1" applyFill="1" applyBorder="1"/>
    <xf numFmtId="0" fontId="4" fillId="7" borderId="30" xfId="0" applyFont="1" applyFill="1" applyBorder="1" applyAlignment="1">
      <alignment horizontal="center" vertical="center" wrapText="1"/>
    </xf>
    <xf numFmtId="0" fontId="0" fillId="7" borderId="31" xfId="0" applyFont="1" applyFill="1" applyBorder="1"/>
    <xf numFmtId="0" fontId="4" fillId="3" borderId="37" xfId="0" applyFont="1" applyFill="1" applyBorder="1" applyAlignment="1">
      <alignment horizontal="center" vertical="center" wrapText="1"/>
    </xf>
    <xf numFmtId="0" fontId="0" fillId="4" borderId="38" xfId="0" applyFont="1" applyFill="1" applyBorder="1"/>
    <xf numFmtId="0" fontId="0" fillId="0" borderId="38" xfId="0" applyFont="1" applyBorder="1"/>
    <xf numFmtId="0" fontId="0" fillId="0" borderId="39" xfId="0" applyFont="1" applyBorder="1"/>
    <xf numFmtId="0" fontId="7" fillId="3" borderId="9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0" fillId="6" borderId="3" xfId="0" applyFont="1" applyFill="1" applyBorder="1" applyAlignment="1">
      <alignment horizontal="center"/>
    </xf>
    <xf numFmtId="0" fontId="0" fillId="6" borderId="4" xfId="0" applyFont="1" applyFill="1" applyBorder="1" applyAlignment="1">
      <alignment horizontal="center"/>
    </xf>
    <xf numFmtId="0" fontId="8" fillId="0" borderId="8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4" fillId="3" borderId="26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wrapText="1"/>
    </xf>
    <xf numFmtId="0" fontId="1" fillId="3" borderId="13" xfId="0" applyFont="1" applyFill="1" applyBorder="1" applyAlignment="1">
      <alignment horizontal="center" wrapText="1"/>
    </xf>
    <xf numFmtId="0" fontId="1" fillId="3" borderId="14" xfId="0" applyFont="1" applyFill="1" applyBorder="1" applyAlignment="1">
      <alignment horizontal="center" wrapText="1"/>
    </xf>
    <xf numFmtId="0" fontId="0" fillId="4" borderId="33" xfId="0" applyFont="1" applyFill="1" applyBorder="1"/>
    <xf numFmtId="0" fontId="0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9526</xdr:colOff>
      <xdr:row>0</xdr:row>
      <xdr:rowOff>9525</xdr:rowOff>
    </xdr:from>
    <xdr:to>
      <xdr:col>2</xdr:col>
      <xdr:colOff>352426</xdr:colOff>
      <xdr:row>0</xdr:row>
      <xdr:rowOff>1209675</xdr:rowOff>
    </xdr:to>
    <xdr:pic>
      <xdr:nvPicPr>
        <xdr:cNvPr id="2" name="Image 1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3226"/>
        <a:stretch/>
      </xdr:blipFill>
      <xdr:spPr>
        <a:xfrm>
          <a:off x="9526" y="9525"/>
          <a:ext cx="2647950" cy="1200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"/>
  <sheetViews>
    <sheetView tabSelected="1" zoomScaleNormal="100" workbookViewId="0">
      <selection activeCell="J32" sqref="J32"/>
    </sheetView>
  </sheetViews>
  <sheetFormatPr baseColWidth="10" defaultRowHeight="15" x14ac:dyDescent="0.25"/>
  <cols>
    <col min="1" max="1" width="17.85546875" style="2" customWidth="1"/>
    <col min="2" max="10" width="16.7109375" style="2" customWidth="1"/>
    <col min="11" max="16384" width="11.42578125" style="2"/>
  </cols>
  <sheetData>
    <row r="1" spans="1:14" ht="96" customHeight="1" thickBot="1" x14ac:dyDescent="0.4">
      <c r="A1" s="4"/>
      <c r="B1" s="4"/>
      <c r="C1" s="4"/>
      <c r="D1" s="4"/>
      <c r="E1" s="4"/>
    </row>
    <row r="2" spans="1:14" ht="76.5" customHeight="1" thickBot="1" x14ac:dyDescent="0.3">
      <c r="A2" s="39" t="s">
        <v>35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1"/>
    </row>
    <row r="3" spans="1:14" s="3" customFormat="1" ht="24" thickBot="1" x14ac:dyDescent="0.4">
      <c r="A3" s="6"/>
      <c r="B3" s="6"/>
      <c r="C3" s="6"/>
      <c r="D3" s="6"/>
      <c r="E3" s="6"/>
    </row>
    <row r="4" spans="1:14" ht="23.25" x14ac:dyDescent="0.35">
      <c r="A4" s="36" t="s">
        <v>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8"/>
    </row>
    <row r="5" spans="1:14" ht="54" customHeight="1" thickBot="1" x14ac:dyDescent="0.4">
      <c r="A5" s="60" t="s">
        <v>7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2"/>
    </row>
    <row r="7" spans="1:14" x14ac:dyDescent="0.25">
      <c r="A7" s="48" t="s">
        <v>6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</row>
    <row r="8" spans="1:14" ht="15.75" thickBot="1" x14ac:dyDescent="0.3"/>
    <row r="9" spans="1:14" ht="31.5" customHeight="1" thickBot="1" x14ac:dyDescent="0.3">
      <c r="A9" s="52" t="s">
        <v>4</v>
      </c>
      <c r="B9" s="53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7"/>
    </row>
    <row r="10" spans="1:14" ht="15.75" thickBot="1" x14ac:dyDescent="0.3">
      <c r="B10" s="7"/>
      <c r="C10" s="7"/>
      <c r="D10" s="7"/>
      <c r="E10" s="7"/>
    </row>
    <row r="11" spans="1:14" ht="21.75" thickBot="1" x14ac:dyDescent="0.3">
      <c r="A11" s="56" t="s">
        <v>0</v>
      </c>
      <c r="B11" s="54" t="s">
        <v>34</v>
      </c>
      <c r="C11" s="54"/>
      <c r="D11" s="54"/>
      <c r="E11" s="54"/>
      <c r="F11" s="54"/>
      <c r="G11" s="54"/>
      <c r="H11" s="55"/>
      <c r="I11" s="24" t="s">
        <v>32</v>
      </c>
      <c r="J11" s="59" t="s">
        <v>36</v>
      </c>
      <c r="K11" s="54"/>
      <c r="L11" s="54"/>
      <c r="M11" s="54"/>
      <c r="N11" s="55"/>
    </row>
    <row r="12" spans="1:14" ht="81" customHeight="1" x14ac:dyDescent="0.25">
      <c r="A12" s="57"/>
      <c r="B12" s="11" t="s">
        <v>9</v>
      </c>
      <c r="C12" s="8" t="s">
        <v>8</v>
      </c>
      <c r="D12" s="8" t="s">
        <v>10</v>
      </c>
      <c r="E12" s="8" t="s">
        <v>1</v>
      </c>
      <c r="F12" s="8" t="s">
        <v>11</v>
      </c>
      <c r="G12" s="8" t="s">
        <v>12</v>
      </c>
      <c r="H12" s="8" t="s">
        <v>13</v>
      </c>
      <c r="I12" s="8" t="s">
        <v>33</v>
      </c>
      <c r="J12" s="50" t="s">
        <v>39</v>
      </c>
      <c r="K12" s="50" t="s">
        <v>5</v>
      </c>
      <c r="L12" s="50" t="s">
        <v>40</v>
      </c>
      <c r="M12" s="42" t="s">
        <v>41</v>
      </c>
      <c r="N12" s="44" t="s">
        <v>42</v>
      </c>
    </row>
    <row r="13" spans="1:14" ht="32.25" thickBot="1" x14ac:dyDescent="0.3">
      <c r="A13" s="58"/>
      <c r="B13" s="16" t="s">
        <v>38</v>
      </c>
      <c r="C13" s="16" t="s">
        <v>38</v>
      </c>
      <c r="D13" s="16" t="s">
        <v>38</v>
      </c>
      <c r="E13" s="16" t="s">
        <v>38</v>
      </c>
      <c r="F13" s="16" t="s">
        <v>38</v>
      </c>
      <c r="G13" s="16" t="s">
        <v>38</v>
      </c>
      <c r="H13" s="16" t="s">
        <v>38</v>
      </c>
      <c r="I13" s="16" t="s">
        <v>37</v>
      </c>
      <c r="J13" s="51"/>
      <c r="K13" s="51"/>
      <c r="L13" s="51"/>
      <c r="M13" s="43"/>
      <c r="N13" s="45"/>
    </row>
    <row r="14" spans="1:14" ht="45" customHeight="1" x14ac:dyDescent="0.25">
      <c r="A14" s="17" t="s">
        <v>14</v>
      </c>
      <c r="B14" s="18"/>
      <c r="C14" s="18"/>
      <c r="D14" s="18"/>
      <c r="E14" s="18"/>
      <c r="F14" s="18"/>
      <c r="G14" s="18"/>
      <c r="H14" s="18"/>
      <c r="I14" s="18"/>
      <c r="J14" s="19">
        <f>SUM(B14:H14)+(I14/12)</f>
        <v>0</v>
      </c>
      <c r="K14" s="18"/>
      <c r="L14" s="19">
        <f>J14+K14</f>
        <v>0</v>
      </c>
      <c r="M14" s="19">
        <f>J14*12</f>
        <v>0</v>
      </c>
      <c r="N14" s="20">
        <f>L14*12</f>
        <v>0</v>
      </c>
    </row>
    <row r="15" spans="1:14" ht="45" customHeight="1" x14ac:dyDescent="0.25">
      <c r="A15" s="9" t="s">
        <v>15</v>
      </c>
      <c r="B15" s="5"/>
      <c r="C15" s="5"/>
      <c r="D15" s="5"/>
      <c r="E15" s="5"/>
      <c r="F15" s="5"/>
      <c r="G15" s="5"/>
      <c r="H15" s="5"/>
      <c r="I15" s="5"/>
      <c r="J15" s="1">
        <f>SUM(B15:H15)+(I15/12)</f>
        <v>0</v>
      </c>
      <c r="K15" s="5"/>
      <c r="L15" s="1">
        <f t="shared" ref="L15:L30" si="0">J15+K15</f>
        <v>0</v>
      </c>
      <c r="M15" s="1">
        <f t="shared" ref="M15:M30" si="1">J15*12</f>
        <v>0</v>
      </c>
      <c r="N15" s="10">
        <f t="shared" ref="N15:N30" si="2">L15*12</f>
        <v>0</v>
      </c>
    </row>
    <row r="16" spans="1:14" ht="20.100000000000001" customHeight="1" thickBot="1" x14ac:dyDescent="0.3">
      <c r="A16" s="21" t="s">
        <v>28</v>
      </c>
      <c r="B16" s="22">
        <f>B14+B15</f>
        <v>0</v>
      </c>
      <c r="C16" s="22">
        <f t="shared" ref="C16:I16" si="3">C14+C15</f>
        <v>0</v>
      </c>
      <c r="D16" s="22">
        <f t="shared" si="3"/>
        <v>0</v>
      </c>
      <c r="E16" s="22">
        <f t="shared" si="3"/>
        <v>0</v>
      </c>
      <c r="F16" s="22">
        <f t="shared" si="3"/>
        <v>0</v>
      </c>
      <c r="G16" s="22">
        <f t="shared" si="3"/>
        <v>0</v>
      </c>
      <c r="H16" s="22">
        <f t="shared" si="3"/>
        <v>0</v>
      </c>
      <c r="I16" s="22">
        <f t="shared" si="3"/>
        <v>0</v>
      </c>
      <c r="J16" s="22">
        <f>J14+J15</f>
        <v>0</v>
      </c>
      <c r="K16" s="22"/>
      <c r="L16" s="22">
        <f>L14+L15</f>
        <v>0</v>
      </c>
      <c r="M16" s="22">
        <f t="shared" ref="M16:N16" si="4">M14+M15</f>
        <v>0</v>
      </c>
      <c r="N16" s="23">
        <f t="shared" si="4"/>
        <v>0</v>
      </c>
    </row>
    <row r="17" spans="1:14" ht="45" customHeight="1" x14ac:dyDescent="0.25">
      <c r="A17" s="17" t="s">
        <v>16</v>
      </c>
      <c r="B17" s="18"/>
      <c r="C17" s="18"/>
      <c r="D17" s="18"/>
      <c r="E17" s="18"/>
      <c r="F17" s="18"/>
      <c r="G17" s="18"/>
      <c r="H17" s="63"/>
      <c r="I17" s="25"/>
      <c r="J17" s="19">
        <f>SUM(B17:H17)+(I17/12)</f>
        <v>0</v>
      </c>
      <c r="K17" s="27"/>
      <c r="L17" s="19">
        <f t="shared" si="0"/>
        <v>0</v>
      </c>
      <c r="M17" s="19">
        <f t="shared" si="1"/>
        <v>0</v>
      </c>
      <c r="N17" s="20">
        <f t="shared" si="2"/>
        <v>0</v>
      </c>
    </row>
    <row r="18" spans="1:14" ht="45" customHeight="1" x14ac:dyDescent="0.25">
      <c r="A18" s="9" t="s">
        <v>17</v>
      </c>
      <c r="B18" s="5"/>
      <c r="C18" s="5"/>
      <c r="D18" s="5"/>
      <c r="E18" s="5"/>
      <c r="F18" s="5"/>
      <c r="G18" s="5"/>
      <c r="H18" s="64"/>
      <c r="I18" s="26"/>
      <c r="J18" s="1">
        <f t="shared" ref="J18:J19" si="5">SUM(B18:H18)+(I18/12)</f>
        <v>0</v>
      </c>
      <c r="K18" s="28"/>
      <c r="L18" s="1">
        <f t="shared" si="0"/>
        <v>0</v>
      </c>
      <c r="M18" s="1">
        <f t="shared" si="1"/>
        <v>0</v>
      </c>
      <c r="N18" s="10">
        <f t="shared" si="2"/>
        <v>0</v>
      </c>
    </row>
    <row r="19" spans="1:14" ht="45" customHeight="1" x14ac:dyDescent="0.25">
      <c r="A19" s="9" t="s">
        <v>18</v>
      </c>
      <c r="B19" s="5"/>
      <c r="C19" s="5"/>
      <c r="D19" s="5"/>
      <c r="E19" s="5"/>
      <c r="F19" s="5"/>
      <c r="G19" s="5"/>
      <c r="H19" s="64"/>
      <c r="I19" s="26"/>
      <c r="J19" s="1">
        <f t="shared" si="5"/>
        <v>0</v>
      </c>
      <c r="K19" s="28"/>
      <c r="L19" s="1">
        <f t="shared" si="0"/>
        <v>0</v>
      </c>
      <c r="M19" s="1">
        <f t="shared" si="1"/>
        <v>0</v>
      </c>
      <c r="N19" s="10">
        <f t="shared" si="2"/>
        <v>0</v>
      </c>
    </row>
    <row r="20" spans="1:14" ht="20.100000000000001" customHeight="1" thickBot="1" x14ac:dyDescent="0.3">
      <c r="A20" s="21" t="s">
        <v>29</v>
      </c>
      <c r="B20" s="22">
        <f>B17+B18+B19</f>
        <v>0</v>
      </c>
      <c r="C20" s="22">
        <f t="shared" ref="C20:I20" si="6">C17+C18+C19</f>
        <v>0</v>
      </c>
      <c r="D20" s="22">
        <f t="shared" si="6"/>
        <v>0</v>
      </c>
      <c r="E20" s="22">
        <f t="shared" si="6"/>
        <v>0</v>
      </c>
      <c r="F20" s="22">
        <f t="shared" si="6"/>
        <v>0</v>
      </c>
      <c r="G20" s="22">
        <f t="shared" si="6"/>
        <v>0</v>
      </c>
      <c r="H20" s="22"/>
      <c r="I20" s="22">
        <f t="shared" si="6"/>
        <v>0</v>
      </c>
      <c r="J20" s="22">
        <f>SUM(J17:J19)</f>
        <v>0</v>
      </c>
      <c r="K20" s="22"/>
      <c r="L20" s="22">
        <f>SUM(L17:L19)</f>
        <v>0</v>
      </c>
      <c r="M20" s="22">
        <f t="shared" ref="M20:N20" si="7">SUM(M17:M19)</f>
        <v>0</v>
      </c>
      <c r="N20" s="23">
        <f t="shared" si="7"/>
        <v>0</v>
      </c>
    </row>
    <row r="21" spans="1:14" ht="45" customHeight="1" x14ac:dyDescent="0.25">
      <c r="A21" s="17" t="s">
        <v>19</v>
      </c>
      <c r="B21" s="18"/>
      <c r="C21" s="18"/>
      <c r="D21" s="18"/>
      <c r="E21" s="18"/>
      <c r="F21" s="18"/>
      <c r="G21" s="18"/>
      <c r="H21" s="63"/>
      <c r="I21" s="18"/>
      <c r="J21" s="19">
        <f>SUM(B21:H21)+(I21/12)</f>
        <v>0</v>
      </c>
      <c r="K21" s="18"/>
      <c r="L21" s="19">
        <f t="shared" si="0"/>
        <v>0</v>
      </c>
      <c r="M21" s="19">
        <f t="shared" si="1"/>
        <v>0</v>
      </c>
      <c r="N21" s="20">
        <f t="shared" si="2"/>
        <v>0</v>
      </c>
    </row>
    <row r="22" spans="1:14" ht="45" customHeight="1" x14ac:dyDescent="0.25">
      <c r="A22" s="9" t="s">
        <v>20</v>
      </c>
      <c r="B22" s="5"/>
      <c r="C22" s="5"/>
      <c r="D22" s="5"/>
      <c r="E22" s="5"/>
      <c r="F22" s="5"/>
      <c r="G22" s="5"/>
      <c r="H22" s="64"/>
      <c r="I22" s="5"/>
      <c r="J22" s="1">
        <f t="shared" ref="J22:J25" si="8">SUM(B22:H22)+(I22/12)</f>
        <v>0</v>
      </c>
      <c r="K22" s="5"/>
      <c r="L22" s="1">
        <f t="shared" si="0"/>
        <v>0</v>
      </c>
      <c r="M22" s="1">
        <f t="shared" si="1"/>
        <v>0</v>
      </c>
      <c r="N22" s="10">
        <f t="shared" si="2"/>
        <v>0</v>
      </c>
    </row>
    <row r="23" spans="1:14" ht="45" customHeight="1" x14ac:dyDescent="0.25">
      <c r="A23" s="9" t="s">
        <v>21</v>
      </c>
      <c r="B23" s="5"/>
      <c r="C23" s="5"/>
      <c r="D23" s="5"/>
      <c r="E23" s="5"/>
      <c r="F23" s="5"/>
      <c r="G23" s="5"/>
      <c r="H23" s="64"/>
      <c r="I23" s="5"/>
      <c r="J23" s="1">
        <f t="shared" si="8"/>
        <v>0</v>
      </c>
      <c r="K23" s="5"/>
      <c r="L23" s="1">
        <f t="shared" si="0"/>
        <v>0</v>
      </c>
      <c r="M23" s="1">
        <f t="shared" si="1"/>
        <v>0</v>
      </c>
      <c r="N23" s="10">
        <f t="shared" si="2"/>
        <v>0</v>
      </c>
    </row>
    <row r="24" spans="1:14" ht="45" customHeight="1" x14ac:dyDescent="0.25">
      <c r="A24" s="9" t="s">
        <v>22</v>
      </c>
      <c r="B24" s="5"/>
      <c r="C24" s="5"/>
      <c r="D24" s="5"/>
      <c r="E24" s="5"/>
      <c r="F24" s="5"/>
      <c r="G24" s="5"/>
      <c r="H24" s="64"/>
      <c r="I24" s="5"/>
      <c r="J24" s="1">
        <f t="shared" si="8"/>
        <v>0</v>
      </c>
      <c r="K24" s="5"/>
      <c r="L24" s="1">
        <f t="shared" si="0"/>
        <v>0</v>
      </c>
      <c r="M24" s="1">
        <f t="shared" si="1"/>
        <v>0</v>
      </c>
      <c r="N24" s="10">
        <f t="shared" si="2"/>
        <v>0</v>
      </c>
    </row>
    <row r="25" spans="1:14" ht="45" customHeight="1" x14ac:dyDescent="0.25">
      <c r="A25" s="9" t="s">
        <v>23</v>
      </c>
      <c r="B25" s="5"/>
      <c r="C25" s="5"/>
      <c r="D25" s="5"/>
      <c r="E25" s="5"/>
      <c r="F25" s="5"/>
      <c r="G25" s="5"/>
      <c r="H25" s="64"/>
      <c r="I25" s="5"/>
      <c r="J25" s="1">
        <f t="shared" si="8"/>
        <v>0</v>
      </c>
      <c r="K25" s="5"/>
      <c r="L25" s="1">
        <f t="shared" si="0"/>
        <v>0</v>
      </c>
      <c r="M25" s="1">
        <f t="shared" si="1"/>
        <v>0</v>
      </c>
      <c r="N25" s="10">
        <f t="shared" si="2"/>
        <v>0</v>
      </c>
    </row>
    <row r="26" spans="1:14" ht="34.5" customHeight="1" thickBot="1" x14ac:dyDescent="0.3">
      <c r="A26" s="21" t="s">
        <v>30</v>
      </c>
      <c r="B26" s="22">
        <f>B21+B22+B23+B24+B25</f>
        <v>0</v>
      </c>
      <c r="C26" s="22">
        <f t="shared" ref="C26:I26" si="9">C21+C22+C23+C24+C25</f>
        <v>0</v>
      </c>
      <c r="D26" s="22">
        <f t="shared" si="9"/>
        <v>0</v>
      </c>
      <c r="E26" s="22">
        <f t="shared" si="9"/>
        <v>0</v>
      </c>
      <c r="F26" s="22">
        <f t="shared" si="9"/>
        <v>0</v>
      </c>
      <c r="G26" s="22">
        <f t="shared" si="9"/>
        <v>0</v>
      </c>
      <c r="H26" s="22"/>
      <c r="I26" s="22">
        <f t="shared" si="9"/>
        <v>0</v>
      </c>
      <c r="J26" s="22">
        <f>SUM(J21:J25)</f>
        <v>0</v>
      </c>
      <c r="K26" s="22"/>
      <c r="L26" s="22">
        <f t="shared" ref="L26:N26" si="10">SUM(L21:L25)</f>
        <v>0</v>
      </c>
      <c r="M26" s="22">
        <f t="shared" si="10"/>
        <v>0</v>
      </c>
      <c r="N26" s="23">
        <f t="shared" si="10"/>
        <v>0</v>
      </c>
    </row>
    <row r="27" spans="1:14" ht="45" customHeight="1" x14ac:dyDescent="0.25">
      <c r="A27" s="12" t="s">
        <v>24</v>
      </c>
      <c r="B27" s="13"/>
      <c r="C27" s="13"/>
      <c r="D27" s="13"/>
      <c r="E27" s="13"/>
      <c r="F27" s="13"/>
      <c r="G27" s="13"/>
      <c r="H27" s="13"/>
      <c r="I27" s="13"/>
      <c r="J27" s="19">
        <f>SUM(B27:H27)+(I27/12)</f>
        <v>0</v>
      </c>
      <c r="K27" s="13"/>
      <c r="L27" s="14">
        <f t="shared" si="0"/>
        <v>0</v>
      </c>
      <c r="M27" s="14">
        <f t="shared" si="1"/>
        <v>0</v>
      </c>
      <c r="N27" s="15">
        <f t="shared" si="2"/>
        <v>0</v>
      </c>
    </row>
    <row r="28" spans="1:14" ht="45" customHeight="1" x14ac:dyDescent="0.25">
      <c r="A28" s="9" t="s">
        <v>25</v>
      </c>
      <c r="B28" s="5"/>
      <c r="C28" s="5"/>
      <c r="D28" s="5"/>
      <c r="E28" s="5"/>
      <c r="F28" s="5"/>
      <c r="G28" s="5"/>
      <c r="H28" s="5"/>
      <c r="I28" s="5"/>
      <c r="J28" s="1">
        <f t="shared" ref="J28:J30" si="11">SUM(B28:H28)+(I28/12)</f>
        <v>0</v>
      </c>
      <c r="K28" s="5"/>
      <c r="L28" s="1">
        <f t="shared" si="0"/>
        <v>0</v>
      </c>
      <c r="M28" s="1">
        <f t="shared" si="1"/>
        <v>0</v>
      </c>
      <c r="N28" s="10">
        <f t="shared" si="2"/>
        <v>0</v>
      </c>
    </row>
    <row r="29" spans="1:14" ht="45" customHeight="1" x14ac:dyDescent="0.25">
      <c r="A29" s="9" t="s">
        <v>26</v>
      </c>
      <c r="B29" s="5"/>
      <c r="C29" s="5"/>
      <c r="D29" s="5"/>
      <c r="E29" s="5"/>
      <c r="F29" s="5"/>
      <c r="G29" s="5"/>
      <c r="H29" s="5"/>
      <c r="I29" s="5"/>
      <c r="J29" s="1">
        <f t="shared" si="11"/>
        <v>0</v>
      </c>
      <c r="K29" s="5"/>
      <c r="L29" s="1">
        <f t="shared" si="0"/>
        <v>0</v>
      </c>
      <c r="M29" s="1">
        <f t="shared" si="1"/>
        <v>0</v>
      </c>
      <c r="N29" s="10">
        <f t="shared" si="2"/>
        <v>0</v>
      </c>
    </row>
    <row r="30" spans="1:14" ht="45" customHeight="1" x14ac:dyDescent="0.25">
      <c r="A30" s="9" t="s">
        <v>27</v>
      </c>
      <c r="B30" s="5"/>
      <c r="C30" s="5"/>
      <c r="D30" s="5"/>
      <c r="E30" s="5"/>
      <c r="F30" s="5"/>
      <c r="G30" s="5"/>
      <c r="H30" s="5"/>
      <c r="I30" s="5"/>
      <c r="J30" s="1">
        <f>SUM(B30:H30)+(I30/12)</f>
        <v>0</v>
      </c>
      <c r="K30" s="5"/>
      <c r="L30" s="1">
        <f t="shared" si="0"/>
        <v>0</v>
      </c>
      <c r="M30" s="1">
        <f t="shared" si="1"/>
        <v>0</v>
      </c>
      <c r="N30" s="10">
        <f t="shared" si="2"/>
        <v>0</v>
      </c>
    </row>
    <row r="31" spans="1:14" ht="34.5" customHeight="1" thickBot="1" x14ac:dyDescent="0.3">
      <c r="A31" s="30" t="s">
        <v>31</v>
      </c>
      <c r="B31" s="29">
        <f>B27+B28+B29+B30</f>
        <v>0</v>
      </c>
      <c r="C31" s="29">
        <f t="shared" ref="C31:I31" si="12">C27+C28+C29+C30</f>
        <v>0</v>
      </c>
      <c r="D31" s="29">
        <f t="shared" si="12"/>
        <v>0</v>
      </c>
      <c r="E31" s="29">
        <f t="shared" si="12"/>
        <v>0</v>
      </c>
      <c r="F31" s="29">
        <f t="shared" si="12"/>
        <v>0</v>
      </c>
      <c r="G31" s="29">
        <f t="shared" si="12"/>
        <v>0</v>
      </c>
      <c r="H31" s="29">
        <f t="shared" si="12"/>
        <v>0</v>
      </c>
      <c r="I31" s="29">
        <f t="shared" si="12"/>
        <v>0</v>
      </c>
      <c r="J31" s="29">
        <f>SUM(J26:J30)</f>
        <v>0</v>
      </c>
      <c r="K31" s="29"/>
      <c r="L31" s="29">
        <f t="shared" ref="L31" si="13">SUM(L26:L30)</f>
        <v>0</v>
      </c>
      <c r="M31" s="29">
        <f t="shared" ref="M31" si="14">SUM(M26:M30)</f>
        <v>0</v>
      </c>
      <c r="N31" s="31">
        <f t="shared" ref="N31" si="15">SUM(N26:N30)</f>
        <v>0</v>
      </c>
    </row>
    <row r="32" spans="1:14" ht="45" customHeight="1" thickBot="1" x14ac:dyDescent="0.3">
      <c r="A32" s="32" t="s">
        <v>2</v>
      </c>
      <c r="B32" s="33"/>
      <c r="C32" s="33"/>
      <c r="D32" s="33"/>
      <c r="E32" s="33"/>
      <c r="F32" s="33"/>
      <c r="G32" s="33"/>
      <c r="H32" s="33"/>
      <c r="I32" s="33"/>
      <c r="J32" s="34">
        <f>J16+J20+J26+J31</f>
        <v>0</v>
      </c>
      <c r="K32" s="33"/>
      <c r="L32" s="34">
        <f>L16+L20+L26+L31</f>
        <v>0</v>
      </c>
      <c r="M32" s="34">
        <f>M16+M20+M26+M31</f>
        <v>0</v>
      </c>
      <c r="N32" s="35">
        <f>N16+N20+N26+N31</f>
        <v>0</v>
      </c>
    </row>
  </sheetData>
  <mergeCells count="14">
    <mergeCell ref="A4:N4"/>
    <mergeCell ref="A2:N2"/>
    <mergeCell ref="M12:M13"/>
    <mergeCell ref="N12:N13"/>
    <mergeCell ref="C9:N9"/>
    <mergeCell ref="A7:N7"/>
    <mergeCell ref="L12:L13"/>
    <mergeCell ref="A9:B9"/>
    <mergeCell ref="B11:H11"/>
    <mergeCell ref="A11:A13"/>
    <mergeCell ref="J12:J13"/>
    <mergeCell ref="K12:K13"/>
    <mergeCell ref="J11:N11"/>
    <mergeCell ref="A5:N5"/>
  </mergeCells>
  <printOptions horizontalCentered="1"/>
  <pageMargins left="0.11811023622047245" right="0.11811023622047245" top="0" bottom="0.74803149606299213" header="0.31496062992125984" footer="0.31496062992125984"/>
  <pageSetup paperSize="9" scale="63" orientation="landscape" r:id="rId1"/>
  <ignoredErrors>
    <ignoredError sqref="L16:N16 L26:N26 L20:N20 J20 J26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DPGF_Lot_1</vt:lpstr>
      <vt:lpstr>DPGF_Lot_1!Zone_d_impression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CHAIX SANDRINE (CPAM SAONE-ET-LOIRE)</dc:creator>
  <cp:lastModifiedBy>CHAIX SANDRINE (CPAM SAONE-ET-LOIRE)</cp:lastModifiedBy>
  <cp:lastPrinted>2021-05-05T10:28:45Z</cp:lastPrinted>
  <dcterms:created xsi:type="dcterms:W3CDTF">2021-03-10T11:07:57Z</dcterms:created>
  <dcterms:modified xsi:type="dcterms:W3CDTF">2025-11-20T09:12:48Z</dcterms:modified>
</cp:coreProperties>
</file>