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Y:\3.Commande_publique\Marchés.2025\2025.009_Déménagement administratif\"/>
    </mc:Choice>
  </mc:AlternateContent>
  <xr:revisionPtr revIDLastSave="0" documentId="13_ncr:1_{7CBA4846-7FFF-44AC-85C3-F05A5EFDED2C}" xr6:coauthVersionLast="47" xr6:coauthVersionMax="47" xr10:uidLastSave="{00000000-0000-0000-0000-000000000000}"/>
  <bookViews>
    <workbookView xWindow="-120" yWindow="-120" windowWidth="29040" windowHeight="15720" xr2:uid="{00000000-000D-0000-FFFF-FFFF00000000}"/>
  </bookViews>
  <sheets>
    <sheet name="Bordereau de Prix" sheetId="2" r:id="rId1"/>
    <sheet name="DQE" sheetId="3" r:id="rId2"/>
  </sheets>
  <definedNames>
    <definedName name="_xlnm.Print_Titles" localSheetId="0">'Bordereau de Prix'!$1:$12</definedName>
    <definedName name="_xlnm.Print_Area" localSheetId="0">'Bordereau de Prix'!$A$1:$I$63</definedName>
    <definedName name="_xlnm.Print_Area" localSheetId="1">DQE!$A$1:$J$41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6" i="3" l="1"/>
  <c r="F35" i="3"/>
  <c r="F34" i="3"/>
  <c r="J16" i="3" l="1"/>
  <c r="I16" i="3"/>
  <c r="F16" i="3"/>
  <c r="I17" i="3"/>
  <c r="I18" i="3"/>
  <c r="I19" i="3"/>
  <c r="I20" i="3"/>
  <c r="I21" i="3"/>
  <c r="I22" i="3"/>
  <c r="F17" i="3"/>
  <c r="F18" i="3"/>
  <c r="F19" i="3"/>
  <c r="F20" i="3"/>
  <c r="F21" i="3"/>
  <c r="F22" i="3"/>
  <c r="E29" i="3" l="1"/>
  <c r="E26" i="3" l="1"/>
  <c r="J22" i="3"/>
  <c r="J21" i="3"/>
  <c r="J20" i="3"/>
  <c r="J19" i="3"/>
  <c r="J18" i="3"/>
  <c r="J17" i="3"/>
  <c r="J23" i="3" l="1"/>
  <c r="H37" i="3" l="1"/>
  <c r="H40" i="3" s="1"/>
</calcChain>
</file>

<file path=xl/sharedStrings.xml><?xml version="1.0" encoding="utf-8"?>
<sst xmlns="http://schemas.openxmlformats.org/spreadsheetml/2006/main" count="265" uniqueCount="139">
  <si>
    <t>Rappel :</t>
  </si>
  <si>
    <t>Réf</t>
  </si>
  <si>
    <t xml:space="preserve">Prix unitaires € HT </t>
  </si>
  <si>
    <t>Déménagement au m3</t>
  </si>
  <si>
    <t>I - Prestations de manutention et transferts</t>
  </si>
  <si>
    <t>II</t>
  </si>
  <si>
    <t>Destructions</t>
  </si>
  <si>
    <t>Prestation de collecte, d'évacuation et destruction d'objets divers</t>
  </si>
  <si>
    <t>1 tonne</t>
  </si>
  <si>
    <t>III</t>
  </si>
  <si>
    <t>Monte meuble</t>
  </si>
  <si>
    <t>A la journée</t>
  </si>
  <si>
    <t>A la 1/2 journée</t>
  </si>
  <si>
    <t xml:space="preserve">Fourniture </t>
  </si>
  <si>
    <t>1-Ex</t>
  </si>
  <si>
    <t>1-Int</t>
  </si>
  <si>
    <t>2-Int</t>
  </si>
  <si>
    <t>3-Int</t>
  </si>
  <si>
    <t>4-Int</t>
  </si>
  <si>
    <t>6-Int</t>
  </si>
  <si>
    <t>8-Int</t>
  </si>
  <si>
    <t>9-Int</t>
  </si>
  <si>
    <t>10-Int</t>
  </si>
  <si>
    <t>11-Int</t>
  </si>
  <si>
    <t>D-1</t>
  </si>
  <si>
    <t>M-1</t>
  </si>
  <si>
    <t>M-2</t>
  </si>
  <si>
    <t>2-Ex</t>
  </si>
  <si>
    <t>3-Ex</t>
  </si>
  <si>
    <t>4-Ex</t>
  </si>
  <si>
    <t>6-Ex</t>
  </si>
  <si>
    <t>8-Ex</t>
  </si>
  <si>
    <t>9-Ex</t>
  </si>
  <si>
    <t>10-Ex</t>
  </si>
  <si>
    <t>11-Ex</t>
  </si>
  <si>
    <t>F-1</t>
  </si>
  <si>
    <t>F-2</t>
  </si>
  <si>
    <t>F-3</t>
  </si>
  <si>
    <t>le rouleau de 100 m</t>
  </si>
  <si>
    <t>F-4</t>
  </si>
  <si>
    <t>F-5</t>
  </si>
  <si>
    <t>F-6</t>
  </si>
  <si>
    <t>F-7</t>
  </si>
  <si>
    <t>F-8</t>
  </si>
  <si>
    <t>lundi au vendredi</t>
  </si>
  <si>
    <t>Coordonnées + tampons + date et signature</t>
  </si>
  <si>
    <t>7-Int</t>
  </si>
  <si>
    <t>7-Ex</t>
  </si>
  <si>
    <t>12-Int</t>
  </si>
  <si>
    <t>13-Int</t>
  </si>
  <si>
    <t>14-Int</t>
  </si>
  <si>
    <t>12-Ex</t>
  </si>
  <si>
    <t>13-Ex</t>
  </si>
  <si>
    <t>14-Ex</t>
  </si>
  <si>
    <t>int</t>
  </si>
  <si>
    <t>ext</t>
  </si>
  <si>
    <t>Monte meuble - location</t>
  </si>
  <si>
    <t>Bordereau des prix unitaires (BPU)</t>
  </si>
  <si>
    <t>Beaux-Arts de Paris</t>
  </si>
  <si>
    <t>14, rue Bonaparte</t>
  </si>
  <si>
    <t>75006 PARIS</t>
  </si>
  <si>
    <t>Les prix sont réputés comprendre toutes les charges sociales et parafiscales.</t>
  </si>
  <si>
    <t>IV</t>
  </si>
  <si>
    <t>V</t>
  </si>
  <si>
    <t>5-Int</t>
  </si>
  <si>
    <t>5-Ex</t>
  </si>
  <si>
    <t>plage horaire : entre 8h30 et 16h30</t>
  </si>
  <si>
    <t>Unité</t>
  </si>
  <si>
    <t>Descriptif</t>
  </si>
  <si>
    <t>Départ Paris vers Ile de France "petite couronne" +/- 15 km de Paris (nécessitant l'utilisation d'un véhicule : fourgon, camion, etc.)</t>
  </si>
  <si>
    <t>Plage horaire : entre 8h30 et 16h30 - du lundi au vendredi</t>
  </si>
  <si>
    <t>Internes (à l'intérieur d'un même bâtiment)</t>
  </si>
  <si>
    <t>N° d’identification du marché : 2025.000</t>
  </si>
  <si>
    <t>Les prix des prestations de déménagement (prix unitaire, prix au mètre cube, prix mètre linéaire, etc. ) spécifiés dans le Bordereau de prix comprennent toutes les sujétions découlant de l'exécution des prestations (frais de main d'œuvre (chaussures de sécurité, gants de protection, etc.) et d'outillages (pinces, tournevis, etc.), fournitures (cartons, conteneurs, étiquettes, adhésifs, etc......), matériels de manutention de transport et de montage/démontage) à l'exception de la location du monte meuble.</t>
  </si>
  <si>
    <r>
      <t xml:space="preserve">Déménagement d'un appareil </t>
    </r>
    <r>
      <rPr>
        <b/>
        <sz val="10"/>
        <rFont val="Arial"/>
        <family val="2"/>
      </rPr>
      <t xml:space="preserve">AVEC ascenseur </t>
    </r>
    <r>
      <rPr>
        <sz val="10"/>
        <rFont val="Arial"/>
        <family val="2"/>
      </rPr>
      <t>&lt; 100 KG 
(non compris débranchement et remise en fonction)</t>
    </r>
  </si>
  <si>
    <r>
      <t xml:space="preserve">Déménagement d'un appareil </t>
    </r>
    <r>
      <rPr>
        <b/>
        <sz val="10"/>
        <rFont val="Arial"/>
        <family val="2"/>
      </rPr>
      <t xml:space="preserve">AVEC ascenseur </t>
    </r>
    <r>
      <rPr>
        <sz val="10"/>
        <rFont val="Arial"/>
        <family val="2"/>
      </rPr>
      <t>&gt; 100 KG et &lt; à 200 KG
(non compris débranchement et remise en fonction)</t>
    </r>
  </si>
  <si>
    <r>
      <t xml:space="preserve">Déménagement d'un appareil </t>
    </r>
    <r>
      <rPr>
        <b/>
        <sz val="10"/>
        <rFont val="Arial"/>
        <family val="2"/>
      </rPr>
      <t>AVEC ascenseur</t>
    </r>
    <r>
      <rPr>
        <sz val="10"/>
        <rFont val="Arial"/>
        <family val="2"/>
      </rPr>
      <t xml:space="preserve"> &gt; 200 KG et &lt; 400 KG
(non compris débranchement et remise en fonction)</t>
    </r>
  </si>
  <si>
    <r>
      <t xml:space="preserve">Déménagement d'un appareil </t>
    </r>
    <r>
      <rPr>
        <b/>
        <sz val="10"/>
        <rFont val="Arial"/>
        <family val="2"/>
      </rPr>
      <t>AVEC ascenseu</t>
    </r>
    <r>
      <rPr>
        <sz val="10"/>
        <rFont val="Arial"/>
        <family val="2"/>
      </rPr>
      <t>r &gt; 400 KG et &lt; 600 KG
(non compris débranchement et remise en fonction)</t>
    </r>
  </si>
  <si>
    <t>Prestations de manutention et transferts</t>
  </si>
  <si>
    <t>I</t>
  </si>
  <si>
    <r>
      <t xml:space="preserve">Bull-pack largeur </t>
    </r>
    <r>
      <rPr>
        <b/>
        <sz val="10"/>
        <rFont val="Arial"/>
        <family val="2"/>
      </rPr>
      <t>1,40 m</t>
    </r>
  </si>
  <si>
    <r>
      <t>Les prix sont établis pour des prestations effectuées</t>
    </r>
    <r>
      <rPr>
        <sz val="10"/>
        <rFont val="Arial"/>
        <family val="2"/>
      </rPr>
      <t xml:space="preserve"> </t>
    </r>
    <r>
      <rPr>
        <b/>
        <sz val="10"/>
        <rFont val="Arial"/>
        <family val="2"/>
      </rPr>
      <t>du lundi au vendredi entre 8h30 et 16h30.</t>
    </r>
    <r>
      <rPr>
        <sz val="10"/>
        <rFont val="Arial"/>
        <family val="2"/>
      </rPr>
      <t xml:space="preserve">
</t>
    </r>
    <r>
      <rPr>
        <b/>
        <sz val="10"/>
        <rFont val="Arial"/>
        <family val="2"/>
      </rPr>
      <t>Les prestations exceptionnelles exécutées en dehors de ces horaires seront affectées d'un coefficient multiplicateur approprié à la plage horaire</t>
    </r>
    <r>
      <rPr>
        <sz val="10"/>
        <rFont val="Arial"/>
        <family val="2"/>
      </rPr>
      <t>.</t>
    </r>
  </si>
  <si>
    <r>
      <t xml:space="preserve">Internes </t>
    </r>
    <r>
      <rPr>
        <sz val="10"/>
        <rFont val="Arial"/>
        <family val="2"/>
      </rPr>
      <t xml:space="preserve">  
(à l'intérieur d'un même bâtiment)</t>
    </r>
  </si>
  <si>
    <r>
      <t xml:space="preserve"> Externes   </t>
    </r>
    <r>
      <rPr>
        <sz val="10"/>
        <rFont val="Arial"/>
        <family val="2"/>
      </rPr>
      <t xml:space="preserve">
(entre deux bâtiments nécessitant l'utilisation d'un véhicule : fourgon, camion, etc</t>
    </r>
    <r>
      <rPr>
        <b/>
        <sz val="10"/>
        <rFont val="Arial"/>
        <family val="2"/>
      </rPr>
      <t>.)</t>
    </r>
  </si>
  <si>
    <r>
      <t xml:space="preserve">Déménagement au mètre linéaire - </t>
    </r>
    <r>
      <rPr>
        <b/>
        <u/>
        <sz val="10"/>
        <rFont val="Arial"/>
        <family val="2"/>
      </rPr>
      <t>Emballage et déballage</t>
    </r>
    <r>
      <rPr>
        <sz val="10"/>
        <rFont val="Arial"/>
        <family val="2"/>
      </rPr>
      <t xml:space="preserve">
(y compris mise en carton ou en conteneurs </t>
    </r>
    <r>
      <rPr>
        <b/>
        <sz val="10"/>
        <rFont val="Arial"/>
        <family val="2"/>
      </rPr>
      <t>et</t>
    </r>
    <r>
      <rPr>
        <sz val="10"/>
        <rFont val="Arial"/>
        <family val="2"/>
      </rPr>
      <t xml:space="preserve"> remise en place des dossiers, documents, effets personnels contenus dans les armoires et le bureau)</t>
    </r>
  </si>
  <si>
    <r>
      <t xml:space="preserve">Déménagement au mètre linéaire - </t>
    </r>
    <r>
      <rPr>
        <b/>
        <sz val="10"/>
        <rFont val="Arial"/>
        <family val="2"/>
      </rPr>
      <t>sans la mise en carton ou en conteneurs,</t>
    </r>
    <r>
      <rPr>
        <sz val="10"/>
        <rFont val="Arial"/>
        <family val="2"/>
      </rPr>
      <t xml:space="preserve"> le déballage et la remise sur place.</t>
    </r>
  </si>
  <si>
    <r>
      <t>Déménagement au mè</t>
    </r>
    <r>
      <rPr>
        <sz val="10"/>
        <rFont val="Arial"/>
        <family val="2"/>
      </rPr>
      <t xml:space="preserve">tre linéaire -  </t>
    </r>
    <r>
      <rPr>
        <b/>
        <sz val="10"/>
        <rFont val="Arial"/>
        <family val="2"/>
      </rPr>
      <t xml:space="preserve">avec mise en carton standard ou en conteneurs </t>
    </r>
    <r>
      <rPr>
        <sz val="10"/>
        <rFont val="Arial"/>
        <family val="2"/>
      </rPr>
      <t>des dossiers, documents, effets personnels contenus dans les armoires et le bureau.</t>
    </r>
  </si>
  <si>
    <r>
      <t>Déménagement au mètre linéaire
(y compris montage et démontage pour des rayonnages d'une hauteur allant</t>
    </r>
    <r>
      <rPr>
        <b/>
        <sz val="10"/>
        <rFont val="Arial"/>
        <family val="2"/>
      </rPr>
      <t xml:space="preserve"> jusqu'à 2,50 m</t>
    </r>
    <r>
      <rPr>
        <sz val="10"/>
        <rFont val="Arial"/>
        <family val="2"/>
      </rPr>
      <t>)</t>
    </r>
  </si>
  <si>
    <r>
      <t xml:space="preserve">Déménagement au mètre linéaire
(y compris montage et démontage pour des rayonnages d'une hauteur </t>
    </r>
    <r>
      <rPr>
        <b/>
        <sz val="10"/>
        <rFont val="Arial"/>
        <family val="2"/>
      </rPr>
      <t>supérieure à 2,50 m</t>
    </r>
    <r>
      <rPr>
        <sz val="10"/>
        <rFont val="Arial"/>
        <family val="2"/>
      </rPr>
      <t>)</t>
    </r>
  </si>
  <si>
    <r>
      <t xml:space="preserve">Déménagement d'un appareil </t>
    </r>
    <r>
      <rPr>
        <b/>
        <sz val="10"/>
        <rFont val="Arial"/>
        <family val="2"/>
      </rPr>
      <t xml:space="preserve">SANS ascenseur </t>
    </r>
    <r>
      <rPr>
        <sz val="10"/>
        <rFont val="Arial"/>
        <family val="2"/>
      </rPr>
      <t>&lt; 100 KG 
(non compris débranchement et remise en fonction)</t>
    </r>
  </si>
  <si>
    <r>
      <t xml:space="preserve">Déménagement d'un appareil </t>
    </r>
    <r>
      <rPr>
        <b/>
        <sz val="10"/>
        <rFont val="Arial"/>
        <family val="2"/>
      </rPr>
      <t xml:space="preserve">SANS ascenseur </t>
    </r>
    <r>
      <rPr>
        <sz val="10"/>
        <rFont val="Arial"/>
        <family val="2"/>
      </rPr>
      <t>&gt; 100 KG et &lt; à 200 KG (non compris débranchement et remise en fonction)</t>
    </r>
  </si>
  <si>
    <r>
      <t xml:space="preserve">Déménagement d'un appareil </t>
    </r>
    <r>
      <rPr>
        <b/>
        <sz val="10"/>
        <rFont val="Arial"/>
        <family val="2"/>
      </rPr>
      <t xml:space="preserve">SANS ascenseur </t>
    </r>
    <r>
      <rPr>
        <sz val="10"/>
        <rFont val="Arial"/>
        <family val="2"/>
      </rPr>
      <t xml:space="preserve"> &gt; 200 KG et &lt; 400 KG
(non compris débranchement et remise en fonction)</t>
    </r>
  </si>
  <si>
    <r>
      <t xml:space="preserve">Déménagement d'un appareil </t>
    </r>
    <r>
      <rPr>
        <b/>
        <sz val="10"/>
        <rFont val="Arial"/>
        <family val="2"/>
      </rPr>
      <t>SANS ascenseu</t>
    </r>
    <r>
      <rPr>
        <sz val="10"/>
        <rFont val="Arial"/>
        <family val="2"/>
      </rPr>
      <t>r &gt; 400 KG et &lt; 600 KG
(non compris débranchement et remise en fonction)</t>
    </r>
  </si>
  <si>
    <r>
      <t xml:space="preserve">Rouleaux adhésifs blanc de type sans trace sur lequel on peut écrire
</t>
    </r>
    <r>
      <rPr>
        <b/>
        <sz val="10"/>
        <rFont val="Arial"/>
        <family val="2"/>
      </rPr>
      <t>A préciser la longueur et la largeur : ……  X   ……</t>
    </r>
  </si>
  <si>
    <t>1,……</t>
  </si>
  <si>
    <t>Prestations exécutées le samedi - (entre 8h30 et 16h30)</t>
  </si>
  <si>
    <t>Prestations exécutées le dimanche - (entre 8h30 et 16h30)</t>
  </si>
  <si>
    <t>Prestations exécutées les jours fériés - (entre 8h30 et 16h30)</t>
  </si>
  <si>
    <t xml:space="preserve">Coefficient  </t>
  </si>
  <si>
    <r>
      <t xml:space="preserve">Transfert et évacuation </t>
    </r>
    <r>
      <rPr>
        <b/>
        <sz val="10"/>
        <rFont val="Arial"/>
        <family val="2"/>
      </rPr>
      <t>HORS DEEE</t>
    </r>
    <r>
      <rPr>
        <sz val="10"/>
        <rFont val="Arial"/>
        <family val="2"/>
      </rPr>
      <t xml:space="preserve"> (mobilier et équipements divers) vers centre de destruction (y compris destruction et PV de Destruction)</t>
    </r>
  </si>
  <si>
    <t>Taux TVA</t>
  </si>
  <si>
    <t xml:space="preserve">Manutention et transfert de mobilier de bureau, d'équipement de bureau, d'appareillages et accessoires divers y compris tous les dossiers, documents de travail, ouvrages et archives.  </t>
  </si>
  <si>
    <t xml:space="preserve">Manutention et transfert de dossiers, de documents de travail, ouvrages et archives. SANS MOBILIER ET EQUIPEMENT </t>
  </si>
  <si>
    <t>Manutention et transfert de rayonnage d'archives</t>
  </si>
  <si>
    <t>Manutention et transfert de matériels reprographie /multifonctions,  coffres-forts , armoires fortes, petites machines outils, équipements d'ateliers</t>
  </si>
  <si>
    <t>Location d'un monte meuble avec seveur pour 6 étages</t>
  </si>
  <si>
    <t>Uniquement pour le cas où les Beaux-Arts de Paris se chargent eux-mêmes de l'emballage  (réfs : 3-Int &amp; 3-Ex),
sinon le prix des fournitures est inclus dans les prix unitaires.</t>
  </si>
  <si>
    <r>
      <t>Prestations exécutées la nuit - (</t>
    </r>
    <r>
      <rPr>
        <u/>
        <sz val="10"/>
        <rFont val="Arial"/>
        <family val="2"/>
      </rPr>
      <t>entre 16h30 et 8h30</t>
    </r>
    <r>
      <rPr>
        <sz val="10"/>
        <rFont val="Arial"/>
        <family val="2"/>
      </rPr>
      <t>)</t>
    </r>
  </si>
  <si>
    <t>Coeffcients multiplicateurs pour les prestations :
I et III, exceptionnellement exécutées de nuit, le samedi, le dimanche ou les jours fériés</t>
  </si>
  <si>
    <r>
      <t xml:space="preserve">TRANSFERT et évacuation </t>
    </r>
    <r>
      <rPr>
        <b/>
        <sz val="9"/>
        <rFont val="Arial"/>
        <family val="2"/>
      </rPr>
      <t>HORS DEEE</t>
    </r>
    <r>
      <rPr>
        <sz val="9"/>
        <rFont val="Arial"/>
        <family val="2"/>
      </rPr>
      <t xml:space="preserve"> (mobilier et équipements divers) vers centre de destruction (y compris destruction et PV de Destruction)</t>
    </r>
  </si>
  <si>
    <t>Détail quantitatif estimatif (DQE)
Nota: ce document n'a pas de valeur contractuelle. Les quantités indiquées dans le DQE visent uniquement à comparer les offres contractuelles et ne constituent pas un engagement de la part des Beaux-Arts de Paris.</t>
  </si>
  <si>
    <t>Externes (entre deux bâtiments nécessitant l'utilisation d'un véhicule : fourgon, camion, etc.)</t>
  </si>
  <si>
    <r>
      <t xml:space="preserve">Déménagement au </t>
    </r>
    <r>
      <rPr>
        <b/>
        <u/>
        <sz val="9"/>
        <rFont val="Arial"/>
        <family val="2"/>
      </rPr>
      <t>m3</t>
    </r>
  </si>
  <si>
    <r>
      <t>Déménagement</t>
    </r>
    <r>
      <rPr>
        <b/>
        <sz val="9"/>
        <rFont val="Arial"/>
        <family val="2"/>
      </rPr>
      <t xml:space="preserve"> au mètre linéaire</t>
    </r>
    <r>
      <rPr>
        <sz val="9"/>
        <rFont val="Arial"/>
        <family val="2"/>
      </rPr>
      <t xml:space="preserve"> - </t>
    </r>
    <r>
      <rPr>
        <b/>
        <u/>
        <sz val="9"/>
        <rFont val="Arial"/>
        <family val="2"/>
      </rPr>
      <t>Emballage et déballage</t>
    </r>
    <r>
      <rPr>
        <sz val="9"/>
        <rFont val="Arial"/>
        <family val="2"/>
      </rPr>
      <t xml:space="preserve">
(y compris mise en carton  ou en conteneurs </t>
    </r>
    <r>
      <rPr>
        <b/>
        <sz val="9"/>
        <rFont val="Arial"/>
        <family val="2"/>
      </rPr>
      <t>et</t>
    </r>
    <r>
      <rPr>
        <sz val="9"/>
        <rFont val="Arial"/>
        <family val="2"/>
      </rPr>
      <t xml:space="preserve"> remise en place des dossiers, documents, effets personnels contenus dans les armoires et le bureau)</t>
    </r>
  </si>
  <si>
    <r>
      <t xml:space="preserve">Déménagement au mètre linéaire - </t>
    </r>
    <r>
      <rPr>
        <b/>
        <sz val="9"/>
        <rFont val="Arial"/>
        <family val="2"/>
      </rPr>
      <t>sans mise en carton ou en conteneurs, déballage et la remise sur place.</t>
    </r>
  </si>
  <si>
    <r>
      <t xml:space="preserve">Déménagement au </t>
    </r>
    <r>
      <rPr>
        <b/>
        <sz val="9"/>
        <rFont val="Arial"/>
        <family val="2"/>
      </rPr>
      <t>mètre linéaire</t>
    </r>
    <r>
      <rPr>
        <sz val="9"/>
        <rFont val="Arial"/>
        <family val="2"/>
      </rPr>
      <t xml:space="preserve"> -  </t>
    </r>
    <r>
      <rPr>
        <b/>
        <sz val="9"/>
        <rFont val="Arial"/>
        <family val="2"/>
      </rPr>
      <t>avec mise en carton standard ou en conteneurs des dossiers, documents, effets personnels contenus dans les armoires et le bureau.</t>
    </r>
  </si>
  <si>
    <r>
      <t xml:space="preserve">Déménagement au </t>
    </r>
    <r>
      <rPr>
        <b/>
        <sz val="9"/>
        <rFont val="Arial"/>
        <family val="2"/>
      </rPr>
      <t>mètre linéaire</t>
    </r>
    <r>
      <rPr>
        <sz val="9"/>
        <rFont val="Arial"/>
        <family val="2"/>
      </rPr>
      <t xml:space="preserve">
(y compris montage et démontage pour des rayonnages d'une hauteur allant jusqu'à 2,50 m)</t>
    </r>
  </si>
  <si>
    <t>Destructions 
Départ Paris vers Ile de France "petite couronne" +/- 15 km de Paris (nécessitant l'utilisation d'un véhicule : fourgon, camion, etc….)</t>
  </si>
  <si>
    <t>TOTAL GENERAL I à IV</t>
  </si>
  <si>
    <r>
      <t xml:space="preserve">Déménagement d'un appareil </t>
    </r>
    <r>
      <rPr>
        <b/>
        <sz val="9"/>
        <rFont val="Arial"/>
        <family val="2"/>
      </rPr>
      <t>AVEC ascenseur</t>
    </r>
    <r>
      <rPr>
        <sz val="9"/>
        <rFont val="Arial"/>
        <family val="2"/>
      </rPr>
      <t xml:space="preserve"> &gt; 200 KG et &lt; 400 KG (non compris débranchement et remise en fonction)</t>
    </r>
  </si>
  <si>
    <r>
      <t xml:space="preserve">Déménagement d'un appareil </t>
    </r>
    <r>
      <rPr>
        <b/>
        <sz val="9"/>
        <rFont val="Arial"/>
        <family val="2"/>
      </rPr>
      <t>SANS ascenseur</t>
    </r>
    <r>
      <rPr>
        <sz val="9"/>
        <rFont val="Arial"/>
        <family val="2"/>
      </rPr>
      <t xml:space="preserve"> &gt; 200 KG et &lt; 400 KG (non compris débranchement et remise en fonction)</t>
    </r>
  </si>
  <si>
    <r>
      <t xml:space="preserve">(Uniquement pour le cas où les Beaux-Arts de Paris se chargent eux-mêmes de l'emballage (réfs : 3-Int et 3-Ext), sinon le prix des fournitures est </t>
    </r>
    <r>
      <rPr>
        <b/>
        <u/>
        <sz val="9"/>
        <rFont val="Arial"/>
        <family val="2"/>
      </rPr>
      <t>inclus</t>
    </r>
    <r>
      <rPr>
        <b/>
        <sz val="9"/>
        <rFont val="Arial"/>
        <family val="2"/>
      </rPr>
      <t xml:space="preserve"> dans les prix unitaires).</t>
    </r>
  </si>
  <si>
    <t>Total HT</t>
  </si>
  <si>
    <t>Sous -total HT</t>
  </si>
  <si>
    <t>Total-I</t>
  </si>
  <si>
    <t>PU HT</t>
  </si>
  <si>
    <t>Total-IV</t>
  </si>
  <si>
    <t>Prix unitaires € TTC</t>
  </si>
  <si>
    <t>N° d’identification du marché : 2025.009</t>
  </si>
  <si>
    <t>m3</t>
  </si>
  <si>
    <t>ml</t>
  </si>
  <si>
    <t>U</t>
  </si>
  <si>
    <t>Quantité</t>
  </si>
  <si>
    <t>Carton (40 x 30 x 27) simple canelure 20 KG (lot de 10)</t>
  </si>
  <si>
    <t>Carton (40 x 30 x 27) simple canelure 30 KG (lot de 10)</t>
  </si>
  <si>
    <t>Carton (60 x 40 x 40) simple canelure 20 KG (lot de 10)</t>
  </si>
  <si>
    <t>Carton (60 x 40 x 40) simple canelure 30 KG (lot de 10)</t>
  </si>
  <si>
    <t>Carton (80 x 50 x 50) simple canelure 20 KG (lot de 10)</t>
  </si>
  <si>
    <t>Carton (80 x 50 x 50) simple canelure 30 KG (lot de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</si>
</sst>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name val="Arial"/>
      <family val="2"/>
    </font>
    <font>
      <b/>
      <sz val="10"/>
      <name val="Arial"/>
      <family val="2"/>
    </font>
    <font>
      <b/>
      <sz val="9"/>
      <name val="Courier Prime"/>
      <family val="3"/>
    </font>
    <font>
      <sz val="9"/>
      <name val="Courier Prime"/>
      <family val="3"/>
    </font>
    <font>
      <b/>
      <sz val="16"/>
      <name val="Arial"/>
      <family val="2"/>
    </font>
    <font>
      <b/>
      <u/>
      <sz val="10"/>
      <name val="Arial"/>
      <family val="2"/>
    </font>
    <font>
      <u/>
      <sz val="10"/>
      <name val="Arial"/>
      <family val="2"/>
    </font>
    <font>
      <sz val="10"/>
      <name val="Courier Prime"/>
      <family val="3"/>
    </font>
    <font>
      <b/>
      <sz val="10"/>
      <name val="Courier Prime"/>
      <family val="3"/>
    </font>
    <font>
      <b/>
      <sz val="12"/>
      <name val="Arial"/>
      <family val="2"/>
    </font>
    <font>
      <b/>
      <sz val="9"/>
      <name val="Arial"/>
      <family val="2"/>
    </font>
    <font>
      <sz val="9"/>
      <name val="Arial"/>
      <family val="2"/>
    </font>
    <font>
      <b/>
      <sz val="14"/>
      <name val="Arial"/>
      <family val="2"/>
    </font>
    <font>
      <b/>
      <u/>
      <sz val="9"/>
      <name val="Arial"/>
      <family val="2"/>
    </font>
    <font>
      <sz val="16"/>
      <name val="Arial"/>
      <family val="2"/>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double">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95">
    <xf numFmtId="0" fontId="0" fillId="0" borderId="0" xfId="0"/>
    <xf numFmtId="0" fontId="0" fillId="0" borderId="0" xfId="0" applyAlignment="1">
      <alignment horizontal="center"/>
    </xf>
    <xf numFmtId="0" fontId="0" fillId="0" borderId="11" xfId="0" applyBorder="1"/>
    <xf numFmtId="0" fontId="0" fillId="0" borderId="8" xfId="0" applyBorder="1"/>
    <xf numFmtId="0" fontId="0" fillId="0" borderId="12" xfId="0" applyBorder="1"/>
    <xf numFmtId="0" fontId="0" fillId="0" borderId="13" xfId="0" applyBorder="1"/>
    <xf numFmtId="0" fontId="1" fillId="0" borderId="5" xfId="0" applyFont="1" applyBorder="1"/>
    <xf numFmtId="0" fontId="1" fillId="0" borderId="0" xfId="0" applyFont="1" applyAlignment="1">
      <alignment horizontal="left"/>
    </xf>
    <xf numFmtId="0" fontId="0" fillId="0" borderId="8" xfId="0" applyBorder="1" applyAlignment="1">
      <alignment horizontal="center"/>
    </xf>
    <xf numFmtId="0" fontId="1" fillId="0" borderId="7" xfId="0" applyFont="1" applyBorder="1"/>
    <xf numFmtId="0" fontId="1" fillId="0" borderId="2" xfId="0" applyFont="1" applyBorder="1" applyAlignment="1">
      <alignment horizontal="center" vertical="center"/>
    </xf>
    <xf numFmtId="0" fontId="3" fillId="3" borderId="0" xfId="0" applyFont="1" applyFill="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2" fillId="3" borderId="0" xfId="0" applyFont="1" applyFill="1" applyAlignment="1">
      <alignment horizontal="left" vertical="center"/>
    </xf>
    <xf numFmtId="0" fontId="1" fillId="0" borderId="1" xfId="0" applyFont="1" applyBorder="1" applyAlignment="1">
      <alignment horizontal="left" vertical="center"/>
    </xf>
    <xf numFmtId="0" fontId="1" fillId="0" borderId="1" xfId="0" applyFont="1" applyBorder="1" applyAlignment="1">
      <alignment horizontal="center" vertical="center" wrapText="1"/>
    </xf>
    <xf numFmtId="0" fontId="0" fillId="0" borderId="14" xfId="0" applyBorder="1"/>
    <xf numFmtId="0" fontId="0" fillId="0" borderId="10" xfId="0" applyBorder="1"/>
    <xf numFmtId="0" fontId="0" fillId="0" borderId="6" xfId="0" applyBorder="1"/>
    <xf numFmtId="0" fontId="0" fillId="0" borderId="9" xfId="0" applyBorder="1"/>
    <xf numFmtId="0" fontId="0" fillId="0" borderId="14" xfId="0" applyBorder="1" applyAlignment="1">
      <alignment horizontal="center"/>
    </xf>
    <xf numFmtId="0" fontId="0" fillId="0" borderId="6" xfId="0" applyBorder="1" applyAlignment="1">
      <alignment horizontal="center"/>
    </xf>
    <xf numFmtId="0" fontId="0" fillId="0" borderId="9" xfId="0" applyBorder="1" applyAlignment="1">
      <alignment horizontal="center"/>
    </xf>
    <xf numFmtId="0" fontId="3" fillId="0" borderId="0" xfId="0" applyFont="1" applyAlignment="1">
      <alignment horizontal="left"/>
    </xf>
    <xf numFmtId="0" fontId="3" fillId="0" borderId="0" xfId="0" applyFont="1" applyAlignment="1">
      <alignment horizontal="left" wrapText="1"/>
    </xf>
    <xf numFmtId="0" fontId="3" fillId="3" borderId="0" xfId="0" applyFont="1" applyFill="1" applyAlignment="1">
      <alignment horizontal="left"/>
    </xf>
    <xf numFmtId="0" fontId="0" fillId="0" borderId="0" xfId="0" applyAlignment="1">
      <alignment horizontal="left" vertical="center"/>
    </xf>
    <xf numFmtId="0" fontId="7" fillId="0" borderId="0" xfId="0" applyFont="1" applyAlignment="1">
      <alignment horizontal="left" vertical="center"/>
    </xf>
    <xf numFmtId="49" fontId="8" fillId="3" borderId="0" xfId="0" applyNumberFormat="1" applyFont="1" applyFill="1" applyAlignment="1">
      <alignment horizontal="left" vertical="center" wrapText="1"/>
    </xf>
    <xf numFmtId="0" fontId="1" fillId="0" borderId="0" xfId="0" applyFont="1" applyAlignment="1">
      <alignment horizontal="left" vertical="center" wrapText="1"/>
    </xf>
    <xf numFmtId="0" fontId="4" fillId="0" borderId="8" xfId="0" applyFont="1" applyBorder="1" applyAlignment="1">
      <alignment horizontal="left"/>
    </xf>
    <xf numFmtId="0" fontId="4" fillId="0" borderId="8" xfId="0" applyFont="1" applyBorder="1" applyAlignment="1">
      <alignment horizontal="center"/>
    </xf>
    <xf numFmtId="0" fontId="0" fillId="0" borderId="0" xfId="0" applyAlignment="1">
      <alignment horizontal="left"/>
    </xf>
    <xf numFmtId="0" fontId="1" fillId="0" borderId="1" xfId="0" applyFont="1" applyBorder="1" applyAlignment="1">
      <alignment horizontal="left" vertical="center" wrapText="1"/>
    </xf>
    <xf numFmtId="0" fontId="1" fillId="0" borderId="1" xfId="0" applyFont="1" applyBorder="1" applyAlignment="1">
      <alignment horizontal="center" vertical="center"/>
    </xf>
    <xf numFmtId="0" fontId="0" fillId="0" borderId="1" xfId="0" applyBorder="1" applyAlignment="1">
      <alignment horizontal="center" vertical="center" wrapText="1"/>
    </xf>
    <xf numFmtId="0" fontId="1" fillId="0" borderId="2" xfId="0" applyFont="1" applyBorder="1" applyAlignment="1">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4" fillId="0" borderId="0" xfId="0" applyFont="1" applyAlignment="1">
      <alignment horizontal="center"/>
    </xf>
    <xf numFmtId="0" fontId="4" fillId="0" borderId="0" xfId="0" applyFont="1" applyAlignment="1">
      <alignment horizontal="left"/>
    </xf>
    <xf numFmtId="0" fontId="9" fillId="0" borderId="0" xfId="0" applyFont="1" applyAlignment="1">
      <alignment horizontal="center" vertical="center" wrapText="1"/>
    </xf>
    <xf numFmtId="0" fontId="10" fillId="0" borderId="5" xfId="0" applyFont="1" applyBorder="1"/>
    <xf numFmtId="0" fontId="10" fillId="0" borderId="14" xfId="0" applyFont="1" applyBorder="1" applyAlignment="1">
      <alignment horizontal="left"/>
    </xf>
    <xf numFmtId="0" fontId="10" fillId="0" borderId="11" xfId="0" applyFont="1" applyBorder="1" applyAlignment="1">
      <alignment horizontal="left"/>
    </xf>
    <xf numFmtId="0" fontId="10" fillId="0" borderId="11" xfId="0" applyFont="1" applyBorder="1" applyAlignment="1">
      <alignment horizontal="left" wrapText="1"/>
    </xf>
    <xf numFmtId="0" fontId="0" fillId="0" borderId="10" xfId="0" applyBorder="1" applyAlignment="1">
      <alignment wrapText="1"/>
    </xf>
    <xf numFmtId="0" fontId="11" fillId="0" borderId="16" xfId="0" applyFont="1" applyBorder="1"/>
    <xf numFmtId="0" fontId="11" fillId="0" borderId="6" xfId="0" applyFont="1" applyBorder="1" applyAlignment="1">
      <alignment horizontal="center"/>
    </xf>
    <xf numFmtId="0" fontId="11" fillId="0" borderId="0" xfId="0" applyFont="1"/>
    <xf numFmtId="0" fontId="11" fillId="0" borderId="0" xfId="0" applyFont="1" applyAlignment="1">
      <alignment wrapText="1"/>
    </xf>
    <xf numFmtId="0" fontId="0" fillId="0" borderId="12" xfId="0" applyBorder="1" applyAlignment="1">
      <alignment wrapText="1"/>
    </xf>
    <xf numFmtId="0" fontId="11" fillId="0" borderId="4" xfId="0" applyFont="1" applyBorder="1"/>
    <xf numFmtId="0" fontId="11" fillId="0" borderId="9" xfId="0" applyFont="1" applyBorder="1" applyAlignment="1">
      <alignment horizontal="center"/>
    </xf>
    <xf numFmtId="0" fontId="11" fillId="0" borderId="8" xfId="0" applyFont="1" applyBorder="1"/>
    <xf numFmtId="0" fontId="11" fillId="0" borderId="8" xfId="0" applyFont="1" applyBorder="1" applyAlignment="1">
      <alignment wrapText="1"/>
    </xf>
    <xf numFmtId="0" fontId="0" fillId="0" borderId="13" xfId="0" applyBorder="1" applyAlignment="1">
      <alignment wrapText="1"/>
    </xf>
    <xf numFmtId="0" fontId="11" fillId="0" borderId="0" xfId="0" applyFont="1" applyAlignment="1">
      <alignment horizontal="center"/>
    </xf>
    <xf numFmtId="0" fontId="0" fillId="0" borderId="0" xfId="0" applyAlignment="1">
      <alignment wrapText="1"/>
    </xf>
    <xf numFmtId="0" fontId="11" fillId="0" borderId="0" xfId="0" applyFont="1" applyAlignment="1">
      <alignment vertical="top"/>
    </xf>
    <xf numFmtId="0" fontId="10" fillId="3" borderId="0" xfId="0" applyFont="1" applyFill="1" applyAlignment="1">
      <alignment vertical="top" wrapText="1"/>
    </xf>
    <xf numFmtId="0" fontId="11" fillId="0" borderId="0" xfId="0" applyFont="1" applyAlignment="1">
      <alignment vertical="top" wrapText="1"/>
    </xf>
    <xf numFmtId="0" fontId="10" fillId="0" borderId="0" xfId="0" applyFont="1" applyAlignment="1">
      <alignment vertical="top" wrapText="1"/>
    </xf>
    <xf numFmtId="0" fontId="10" fillId="0" borderId="0" xfId="0" applyFont="1" applyAlignment="1">
      <alignment vertical="center" wrapText="1"/>
    </xf>
    <xf numFmtId="0" fontId="10" fillId="0" borderId="0" xfId="0" applyFont="1" applyAlignment="1">
      <alignment horizontal="left" vertical="center" wrapText="1"/>
    </xf>
    <xf numFmtId="0" fontId="10" fillId="2" borderId="2" xfId="0" applyFont="1" applyFill="1" applyBorder="1" applyAlignment="1">
      <alignment horizontal="center" vertical="center"/>
    </xf>
    <xf numFmtId="0" fontId="10"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0" borderId="0" xfId="0" applyFont="1" applyAlignment="1">
      <alignment horizontal="left" vertical="top" wrapText="1"/>
    </xf>
    <xf numFmtId="0" fontId="11" fillId="0" borderId="1" xfId="0" applyFont="1" applyBorder="1" applyAlignment="1">
      <alignment vertical="top"/>
    </xf>
    <xf numFmtId="0" fontId="11" fillId="0" borderId="0" xfId="0" applyFont="1" applyAlignment="1">
      <alignment horizontal="center" vertical="top"/>
    </xf>
    <xf numFmtId="0" fontId="11" fillId="0" borderId="0" xfId="0" applyFont="1" applyAlignment="1">
      <alignment horizontal="center" vertical="top" wrapText="1"/>
    </xf>
    <xf numFmtId="0" fontId="11" fillId="0" borderId="2" xfId="0" applyFont="1" applyBorder="1" applyAlignment="1">
      <alignment vertical="top" wrapText="1"/>
    </xf>
    <xf numFmtId="0" fontId="11" fillId="0" borderId="1" xfId="0" applyFont="1" applyBorder="1" applyAlignment="1">
      <alignment horizontal="center" vertical="top"/>
    </xf>
    <xf numFmtId="0" fontId="11" fillId="0" borderId="3" xfId="0" applyFont="1" applyBorder="1" applyAlignment="1">
      <alignment vertical="top"/>
    </xf>
    <xf numFmtId="4" fontId="11" fillId="0" borderId="1" xfId="0" applyNumberFormat="1" applyFont="1" applyBorder="1" applyAlignment="1">
      <alignment vertical="top"/>
    </xf>
    <xf numFmtId="4" fontId="11" fillId="4" borderId="1" xfId="0" applyNumberFormat="1" applyFont="1" applyFill="1" applyBorder="1" applyAlignment="1">
      <alignment horizontal="center" vertical="top"/>
    </xf>
    <xf numFmtId="0" fontId="10" fillId="0" borderId="0" xfId="0" applyFont="1" applyAlignment="1">
      <alignment horizontal="center" vertical="top"/>
    </xf>
    <xf numFmtId="4" fontId="10" fillId="0" borderId="0" xfId="0" applyNumberFormat="1" applyFont="1" applyAlignment="1">
      <alignment vertical="top"/>
    </xf>
    <xf numFmtId="4" fontId="10" fillId="3" borderId="0" xfId="0" applyNumberFormat="1" applyFont="1" applyFill="1" applyAlignment="1">
      <alignment horizontal="center" vertical="top"/>
    </xf>
    <xf numFmtId="0" fontId="12" fillId="0" borderId="0" xfId="0" applyFont="1" applyAlignment="1">
      <alignment horizontal="center"/>
    </xf>
    <xf numFmtId="0" fontId="10" fillId="0" borderId="0" xfId="0" applyFont="1"/>
    <xf numFmtId="0" fontId="4" fillId="0" borderId="0" xfId="0" applyFont="1" applyAlignment="1">
      <alignment vertical="top"/>
    </xf>
    <xf numFmtId="0" fontId="4" fillId="0" borderId="0" xfId="0" applyFont="1" applyAlignment="1">
      <alignment vertical="top" wrapText="1"/>
    </xf>
    <xf numFmtId="0" fontId="14" fillId="0" borderId="0" xfId="0" applyFont="1"/>
    <xf numFmtId="0" fontId="14" fillId="0" borderId="0" xfId="0" applyFont="1" applyAlignment="1">
      <alignment horizontal="center" vertical="top"/>
    </xf>
    <xf numFmtId="0" fontId="14" fillId="0" borderId="0" xfId="0" applyFont="1" applyAlignment="1">
      <alignment horizontal="center" vertical="top" wrapText="1"/>
    </xf>
    <xf numFmtId="0" fontId="14" fillId="0" borderId="0" xfId="0" applyFont="1" applyAlignment="1">
      <alignment vertical="top" wrapText="1"/>
    </xf>
    <xf numFmtId="0" fontId="14" fillId="0" borderId="0" xfId="0" applyFont="1" applyAlignment="1">
      <alignment vertical="top"/>
    </xf>
    <xf numFmtId="0" fontId="10" fillId="0" borderId="1" xfId="0" applyFont="1" applyBorder="1" applyAlignment="1">
      <alignment vertical="center"/>
    </xf>
    <xf numFmtId="4" fontId="11" fillId="0" borderId="1" xfId="0" applyNumberFormat="1" applyFont="1" applyBorder="1" applyAlignment="1">
      <alignment vertical="center" wrapText="1"/>
    </xf>
    <xf numFmtId="0" fontId="0" fillId="0" borderId="0" xfId="0" applyAlignment="1">
      <alignment vertical="center"/>
    </xf>
    <xf numFmtId="0" fontId="4" fillId="0" borderId="0" xfId="0" applyFont="1" applyAlignment="1">
      <alignment horizontal="left" vertical="top" wrapText="1"/>
    </xf>
    <xf numFmtId="0" fontId="10" fillId="5" borderId="3" xfId="0" applyFont="1" applyFill="1" applyBorder="1" applyAlignment="1">
      <alignment horizontal="center" vertical="center"/>
    </xf>
    <xf numFmtId="0" fontId="10" fillId="5" borderId="3" xfId="0" applyFont="1" applyFill="1" applyBorder="1" applyAlignment="1">
      <alignment horizontal="center" vertical="center" wrapText="1"/>
    </xf>
    <xf numFmtId="0" fontId="0" fillId="0" borderId="0" xfId="0" applyAlignment="1">
      <alignment horizontal="right" vertical="center"/>
    </xf>
    <xf numFmtId="4" fontId="1" fillId="4" borderId="1" xfId="0" applyNumberFormat="1" applyFont="1" applyFill="1" applyBorder="1" applyAlignment="1">
      <alignment horizontal="center" vertical="center"/>
    </xf>
    <xf numFmtId="0" fontId="0" fillId="0" borderId="0" xfId="0" applyAlignment="1">
      <alignment horizontal="center" vertical="center"/>
    </xf>
    <xf numFmtId="0" fontId="11" fillId="0" borderId="1" xfId="0" applyFont="1" applyBorder="1" applyAlignment="1">
      <alignment vertical="center"/>
    </xf>
    <xf numFmtId="0" fontId="11" fillId="0" borderId="0" xfId="0" applyFont="1" applyAlignment="1">
      <alignment vertical="center"/>
    </xf>
    <xf numFmtId="0" fontId="11" fillId="0" borderId="1" xfId="0" applyFont="1" applyBorder="1" applyAlignment="1">
      <alignment horizontal="center" vertical="center"/>
    </xf>
    <xf numFmtId="0" fontId="4" fillId="0" borderId="0" xfId="0" applyFont="1"/>
    <xf numFmtId="0" fontId="4" fillId="0" borderId="8" xfId="0" applyFont="1" applyBorder="1" applyAlignment="1">
      <alignment wrapText="1"/>
    </xf>
    <xf numFmtId="0" fontId="10" fillId="0" borderId="8" xfId="0" applyFont="1" applyBorder="1" applyAlignment="1">
      <alignment wrapText="1"/>
    </xf>
    <xf numFmtId="0" fontId="11" fillId="3" borderId="0" xfId="0" applyFont="1" applyFill="1" applyAlignment="1">
      <alignment horizontal="center"/>
    </xf>
    <xf numFmtId="0" fontId="10" fillId="0" borderId="0" xfId="0" applyFont="1" applyAlignment="1">
      <alignment wrapText="1"/>
    </xf>
    <xf numFmtId="0" fontId="11" fillId="0" borderId="2" xfId="0" applyFont="1" applyBorder="1" applyAlignment="1">
      <alignment vertical="center" wrapText="1"/>
    </xf>
    <xf numFmtId="0" fontId="11" fillId="2" borderId="1" xfId="0" applyFont="1" applyFill="1" applyBorder="1" applyAlignment="1">
      <alignment horizontal="center" vertical="center"/>
    </xf>
    <xf numFmtId="0" fontId="11" fillId="0" borderId="6" xfId="0" applyFont="1" applyBorder="1" applyAlignment="1">
      <alignment vertical="center" wrapText="1"/>
    </xf>
    <xf numFmtId="0" fontId="11" fillId="0" borderId="0" xfId="0" applyFont="1" applyAlignment="1">
      <alignment vertical="center" wrapText="1"/>
    </xf>
    <xf numFmtId="0" fontId="12" fillId="5" borderId="2" xfId="0" applyFont="1" applyFill="1" applyBorder="1" applyAlignment="1">
      <alignment horizontal="center" vertical="center"/>
    </xf>
    <xf numFmtId="0" fontId="11" fillId="0" borderId="1" xfId="0" applyFont="1" applyBorder="1" applyAlignment="1">
      <alignment vertical="center" wrapText="1"/>
    </xf>
    <xf numFmtId="0" fontId="10" fillId="2" borderId="4" xfId="0" applyFont="1" applyFill="1" applyBorder="1" applyAlignment="1">
      <alignment horizontal="center" vertical="center"/>
    </xf>
    <xf numFmtId="0" fontId="11" fillId="0" borderId="4" xfId="0" applyFont="1" applyBorder="1" applyAlignment="1">
      <alignment horizontal="center" vertical="center" wrapText="1"/>
    </xf>
    <xf numFmtId="4" fontId="11" fillId="0" borderId="1" xfId="0" applyNumberFormat="1" applyFont="1" applyBorder="1" applyAlignment="1">
      <alignment horizontal="center" vertical="center" wrapText="1"/>
    </xf>
    <xf numFmtId="4" fontId="11" fillId="4" borderId="1" xfId="0" applyNumberFormat="1" applyFont="1" applyFill="1" applyBorder="1" applyAlignment="1">
      <alignment horizontal="center" vertical="center"/>
    </xf>
    <xf numFmtId="0" fontId="12" fillId="5" borderId="2" xfId="0" applyFont="1" applyFill="1" applyBorder="1" applyAlignment="1">
      <alignment vertical="center"/>
    </xf>
    <xf numFmtId="0" fontId="12" fillId="5" borderId="3" xfId="0" applyFont="1" applyFill="1" applyBorder="1" applyAlignment="1">
      <alignment vertical="center"/>
    </xf>
    <xf numFmtId="0" fontId="11" fillId="0" borderId="14" xfId="0" applyFont="1" applyBorder="1" applyAlignment="1">
      <alignment vertical="top" wrapText="1"/>
    </xf>
    <xf numFmtId="0" fontId="11" fillId="0" borderId="11" xfId="0" applyFont="1" applyBorder="1" applyAlignment="1">
      <alignment vertical="top"/>
    </xf>
    <xf numFmtId="0" fontId="11" fillId="0" borderId="5" xfId="0" applyFont="1" applyBorder="1" applyAlignment="1">
      <alignment horizontal="center" vertical="top"/>
    </xf>
    <xf numFmtId="4" fontId="11" fillId="0" borderId="5" xfId="0" applyNumberFormat="1" applyFont="1" applyBorder="1" applyAlignment="1">
      <alignment vertical="top"/>
    </xf>
    <xf numFmtId="4" fontId="11" fillId="4" borderId="5" xfId="0" applyNumberFormat="1" applyFont="1" applyFill="1" applyBorder="1" applyAlignment="1">
      <alignment horizontal="center" vertical="top"/>
    </xf>
    <xf numFmtId="0" fontId="1" fillId="7" borderId="2" xfId="0" applyFont="1" applyFill="1" applyBorder="1" applyAlignment="1">
      <alignment vertical="center"/>
    </xf>
    <xf numFmtId="0" fontId="1" fillId="7" borderId="3" xfId="0" applyFont="1" applyFill="1" applyBorder="1" applyAlignment="1">
      <alignment vertical="center"/>
    </xf>
    <xf numFmtId="0" fontId="12" fillId="7" borderId="3" xfId="0" applyFont="1" applyFill="1" applyBorder="1" applyAlignment="1">
      <alignment vertical="center"/>
    </xf>
    <xf numFmtId="4" fontId="9" fillId="5" borderId="15" xfId="0" applyNumberFormat="1" applyFont="1" applyFill="1" applyBorder="1" applyAlignment="1">
      <alignment horizontal="center" vertical="center"/>
    </xf>
    <xf numFmtId="4" fontId="9" fillId="7" borderId="15" xfId="0" applyNumberFormat="1" applyFont="1" applyFill="1" applyBorder="1" applyAlignment="1">
      <alignment horizontal="center" vertical="center"/>
    </xf>
    <xf numFmtId="4" fontId="9" fillId="4" borderId="1" xfId="0" applyNumberFormat="1" applyFont="1" applyFill="1" applyBorder="1" applyAlignment="1">
      <alignment horizontal="center" vertical="center" wrapText="1"/>
    </xf>
    <xf numFmtId="4" fontId="9" fillId="4" borderId="1" xfId="0" applyNumberFormat="1" applyFont="1" applyFill="1" applyBorder="1" applyAlignment="1">
      <alignment horizontal="center" vertical="center"/>
    </xf>
    <xf numFmtId="0" fontId="10" fillId="0" borderId="9" xfId="0" applyFont="1" applyBorder="1" applyAlignment="1">
      <alignment horizontal="center" vertical="center"/>
    </xf>
    <xf numFmtId="0" fontId="10"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xf>
    <xf numFmtId="0" fontId="1" fillId="0" borderId="0" xfId="0" applyFont="1" applyAlignment="1">
      <alignment horizontal="center" vertical="center" wrapText="1"/>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4" fillId="0" borderId="0" xfId="0" applyFont="1" applyAlignment="1">
      <alignment horizontal="left" wrapText="1"/>
    </xf>
    <xf numFmtId="0" fontId="0" fillId="0" borderId="0" xfId="0" applyAlignment="1">
      <alignment horizontal="left" vertical="center" wrapText="1"/>
    </xf>
    <xf numFmtId="0" fontId="0" fillId="0" borderId="15" xfId="0" applyBorder="1" applyAlignment="1">
      <alignment horizontal="left" vertical="center"/>
    </xf>
    <xf numFmtId="0" fontId="1" fillId="0" borderId="8" xfId="0" applyFont="1" applyBorder="1" applyAlignment="1">
      <alignment vertical="center" wrapText="1"/>
    </xf>
    <xf numFmtId="0" fontId="0" fillId="0" borderId="2" xfId="0" applyBorder="1" applyAlignment="1">
      <alignment horizontal="left" vertical="center" wrapText="1"/>
    </xf>
    <xf numFmtId="0" fontId="0" fillId="0" borderId="15" xfId="0" applyBorder="1" applyAlignment="1">
      <alignment horizontal="left" vertical="center"/>
    </xf>
    <xf numFmtId="0" fontId="0" fillId="0" borderId="1" xfId="0" applyBorder="1" applyAlignment="1">
      <alignment horizontal="left" vertical="top" wrapText="1"/>
    </xf>
    <xf numFmtId="0" fontId="0" fillId="0" borderId="4" xfId="0"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5" xfId="0" applyFont="1" applyBorder="1" applyAlignment="1">
      <alignment horizontal="center" vertical="center" wrapText="1"/>
    </xf>
    <xf numFmtId="0" fontId="1" fillId="6" borderId="2"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 fillId="6" borderId="15" xfId="0" applyFont="1" applyFill="1" applyBorder="1" applyAlignment="1">
      <alignment horizontal="left" vertical="center" wrapText="1"/>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15" xfId="0" applyFont="1" applyFill="1" applyBorder="1" applyAlignment="1">
      <alignment horizontal="left" vertical="center"/>
    </xf>
    <xf numFmtId="0" fontId="4" fillId="0" borderId="1" xfId="0" applyFont="1" applyBorder="1" applyAlignment="1">
      <alignment horizontal="center" vertical="center" wrapText="1"/>
    </xf>
    <xf numFmtId="0" fontId="1" fillId="0" borderId="14" xfId="0" applyFont="1" applyBorder="1" applyAlignment="1">
      <alignment horizontal="center"/>
    </xf>
    <xf numFmtId="0" fontId="1" fillId="0" borderId="6" xfId="0" applyFont="1" applyBorder="1" applyAlignment="1">
      <alignment horizontal="center"/>
    </xf>
    <xf numFmtId="0" fontId="1" fillId="0" borderId="9" xfId="0" applyFont="1" applyBorder="1" applyAlignment="1">
      <alignment horizontal="center"/>
    </xf>
    <xf numFmtId="0" fontId="4" fillId="0" borderId="8" xfId="0" applyFont="1" applyBorder="1" applyAlignment="1">
      <alignment horizontal="left"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0" fillId="6" borderId="2" xfId="0" applyFill="1" applyBorder="1" applyAlignment="1">
      <alignment horizontal="left" vertical="center"/>
    </xf>
    <xf numFmtId="0" fontId="0" fillId="6" borderId="3" xfId="0" applyFill="1" applyBorder="1" applyAlignment="1">
      <alignment horizontal="left" vertical="center"/>
    </xf>
    <xf numFmtId="0" fontId="0" fillId="6" borderId="15" xfId="0" applyFill="1" applyBorder="1" applyAlignment="1">
      <alignment horizontal="left" vertical="center"/>
    </xf>
    <xf numFmtId="0" fontId="0" fillId="0" borderId="3" xfId="0" applyBorder="1" applyAlignment="1">
      <alignment horizontal="left" vertical="center" wrapText="1"/>
    </xf>
    <xf numFmtId="0" fontId="0" fillId="0" borderId="15" xfId="0" applyBorder="1" applyAlignment="1">
      <alignment horizontal="left" vertical="center" wrapText="1"/>
    </xf>
    <xf numFmtId="0" fontId="1" fillId="0" borderId="1" xfId="0" applyFont="1" applyBorder="1" applyAlignment="1">
      <alignment horizontal="center"/>
    </xf>
    <xf numFmtId="0" fontId="11" fillId="3" borderId="13" xfId="0" applyFont="1" applyFill="1" applyBorder="1" applyAlignment="1">
      <alignment horizontal="center"/>
    </xf>
    <xf numFmtId="0" fontId="11" fillId="3" borderId="9" xfId="0" applyFont="1" applyFill="1" applyBorder="1" applyAlignment="1">
      <alignment horizontal="center"/>
    </xf>
    <xf numFmtId="0" fontId="12" fillId="0" borderId="5" xfId="0" applyFont="1" applyBorder="1" applyAlignment="1">
      <alignment horizontal="center"/>
    </xf>
    <xf numFmtId="0" fontId="12" fillId="0" borderId="16" xfId="0" applyFont="1" applyBorder="1" applyAlignment="1">
      <alignment horizontal="center"/>
    </xf>
    <xf numFmtId="0" fontId="12" fillId="0" borderId="4" xfId="0" applyFont="1" applyBorder="1" applyAlignment="1">
      <alignment horizontal="center"/>
    </xf>
    <xf numFmtId="0" fontId="11" fillId="0" borderId="1" xfId="0" applyFont="1" applyBorder="1" applyAlignment="1">
      <alignment horizontal="left" vertical="center" wrapText="1"/>
    </xf>
    <xf numFmtId="0" fontId="4" fillId="0" borderId="0" xfId="0" applyFont="1" applyAlignment="1">
      <alignment horizontal="left"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0" xfId="0" applyFont="1" applyAlignment="1">
      <alignment vertical="top" wrapText="1"/>
    </xf>
    <xf numFmtId="0" fontId="4" fillId="0" borderId="8" xfId="0" applyFont="1" applyBorder="1" applyAlignment="1">
      <alignment horizontal="left"/>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 fillId="0" borderId="4" xfId="0" applyFont="1" applyBorder="1" applyAlignment="1">
      <alignment horizontal="center" vertical="center" wrapText="1"/>
    </xf>
    <xf numFmtId="4" fontId="1" fillId="4" borderId="4" xfId="0" applyNumberFormat="1" applyFont="1" applyFill="1" applyBorder="1" applyAlignment="1">
      <alignment horizontal="center" vertical="center"/>
    </xf>
    <xf numFmtId="0" fontId="10" fillId="0" borderId="0" xfId="0" applyFont="1" applyBorder="1" applyAlignment="1">
      <alignment vertical="top" wrapText="1"/>
    </xf>
    <xf numFmtId="0" fontId="0" fillId="0" borderId="11" xfId="0" applyBorder="1" applyAlignment="1">
      <alignment horizontal="center"/>
    </xf>
    <xf numFmtId="0" fontId="0" fillId="0" borderId="0" xfId="0" applyBorder="1" applyAlignment="1">
      <alignment horizontal="center"/>
    </xf>
    <xf numFmtId="0" fontId="1" fillId="0" borderId="1" xfId="0" applyFont="1" applyBorder="1" applyAlignment="1">
      <alignment horizontal="center" vertical="center"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FBFBF"/>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22860</xdr:colOff>
      <xdr:row>2</xdr:row>
      <xdr:rowOff>7621</xdr:rowOff>
    </xdr:from>
    <xdr:to>
      <xdr:col>0</xdr:col>
      <xdr:colOff>876300</xdr:colOff>
      <xdr:row>6</xdr:row>
      <xdr:rowOff>76201</xdr:rowOff>
    </xdr:to>
    <xdr:pic>
      <xdr:nvPicPr>
        <xdr:cNvPr id="7" name="Image 6">
          <a:extLst>
            <a:ext uri="{FF2B5EF4-FFF2-40B4-BE49-F238E27FC236}">
              <a16:creationId xmlns:a16="http://schemas.microsoft.com/office/drawing/2014/main" id="{FC0EC6F0-DA46-4086-BF09-ED6ACFE078CC}"/>
            </a:ext>
          </a:extLst>
        </xdr:cNvPr>
        <xdr:cNvPicPr/>
      </xdr:nvPicPr>
      <xdr:blipFill>
        <a:blip xmlns:r="http://schemas.openxmlformats.org/officeDocument/2006/relationships" r:embed="rId1"/>
        <a:stretch>
          <a:fillRect/>
        </a:stretch>
      </xdr:blipFill>
      <xdr:spPr>
        <a:xfrm>
          <a:off x="22860" y="472441"/>
          <a:ext cx="853440" cy="975360"/>
        </a:xfrm>
        <a:prstGeom prst="rect">
          <a:avLst/>
        </a:prstGeom>
        <a:noFill/>
        <a:ln>
          <a:noFill/>
          <a:prstDash/>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xdr:col>
      <xdr:colOff>0</xdr:colOff>
      <xdr:row>8</xdr:row>
      <xdr:rowOff>15240</xdr:rowOff>
    </xdr:to>
    <xdr:pic>
      <xdr:nvPicPr>
        <xdr:cNvPr id="3" name="Image 2">
          <a:extLst>
            <a:ext uri="{FF2B5EF4-FFF2-40B4-BE49-F238E27FC236}">
              <a16:creationId xmlns:a16="http://schemas.microsoft.com/office/drawing/2014/main" id="{77352414-9D35-4786-B982-CD5676BDF77C}"/>
            </a:ext>
          </a:extLst>
        </xdr:cNvPr>
        <xdr:cNvPicPr/>
      </xdr:nvPicPr>
      <xdr:blipFill>
        <a:blip xmlns:r="http://schemas.openxmlformats.org/officeDocument/2006/relationships" r:embed="rId1"/>
        <a:stretch>
          <a:fillRect/>
        </a:stretch>
      </xdr:blipFill>
      <xdr:spPr>
        <a:xfrm>
          <a:off x="0" y="998220"/>
          <a:ext cx="838200" cy="891540"/>
        </a:xfrm>
        <a:prstGeom prst="rect">
          <a:avLst/>
        </a:prstGeom>
        <a:noFill/>
        <a:ln>
          <a:noFill/>
          <a:prstDash/>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62"/>
  <sheetViews>
    <sheetView showGridLines="0" tabSelected="1" topLeftCell="A7" zoomScale="90" zoomScaleNormal="90" workbookViewId="0">
      <selection activeCell="D15" sqref="D15:G15"/>
    </sheetView>
  </sheetViews>
  <sheetFormatPr baseColWidth="10" defaultRowHeight="12.75" x14ac:dyDescent="0.2"/>
  <cols>
    <col min="1" max="1" width="17.140625" customWidth="1"/>
    <col min="2" max="2" width="95.7109375" customWidth="1"/>
    <col min="3" max="4" width="10.5703125" style="1" customWidth="1"/>
    <col min="5" max="5" width="24.28515625" customWidth="1"/>
    <col min="6" max="6" width="8.140625" customWidth="1"/>
    <col min="7" max="7" width="24.28515625" customWidth="1"/>
    <col min="8" max="8" width="9.5703125" customWidth="1"/>
    <col min="9" max="9" width="26.7109375" customWidth="1"/>
    <col min="10" max="10" width="8.7109375" customWidth="1"/>
    <col min="11" max="11" width="24.28515625" customWidth="1"/>
  </cols>
  <sheetData>
    <row r="2" spans="1:11" ht="23.45" customHeight="1" x14ac:dyDescent="0.2">
      <c r="A2" s="159" t="s">
        <v>57</v>
      </c>
      <c r="B2" s="159"/>
      <c r="C2" s="159"/>
      <c r="D2" s="159"/>
      <c r="E2" s="159"/>
      <c r="F2" s="159"/>
      <c r="G2" s="159"/>
      <c r="H2" s="159"/>
      <c r="I2" s="159"/>
    </row>
    <row r="3" spans="1:11" ht="30" customHeight="1" x14ac:dyDescent="0.2">
      <c r="A3" s="160"/>
      <c r="B3" s="6" t="s">
        <v>58</v>
      </c>
      <c r="C3" s="7" t="s">
        <v>45</v>
      </c>
      <c r="D3" s="7"/>
      <c r="E3" s="7"/>
      <c r="F3" s="7"/>
      <c r="G3" s="7"/>
      <c r="I3" s="4"/>
    </row>
    <row r="4" spans="1:11" ht="13.9" customHeight="1" x14ac:dyDescent="0.2">
      <c r="A4" s="161"/>
      <c r="B4" s="20" t="s">
        <v>59</v>
      </c>
      <c r="C4" s="24"/>
      <c r="D4" s="192"/>
      <c r="E4" s="2"/>
      <c r="F4" s="2"/>
      <c r="G4" s="2"/>
      <c r="H4" s="2"/>
      <c r="I4" s="21"/>
    </row>
    <row r="5" spans="1:11" ht="13.9" customHeight="1" x14ac:dyDescent="0.2">
      <c r="A5" s="161"/>
      <c r="B5" s="22" t="s">
        <v>60</v>
      </c>
      <c r="C5" s="25"/>
      <c r="D5" s="193"/>
      <c r="I5" s="4"/>
    </row>
    <row r="6" spans="1:11" ht="13.9" customHeight="1" x14ac:dyDescent="0.2">
      <c r="A6" s="161"/>
      <c r="B6" s="22"/>
      <c r="C6" s="25"/>
      <c r="D6" s="193"/>
      <c r="I6" s="4"/>
    </row>
    <row r="7" spans="1:11" x14ac:dyDescent="0.2">
      <c r="A7" s="162"/>
      <c r="B7" s="22" t="s">
        <v>128</v>
      </c>
      <c r="C7" s="25"/>
      <c r="D7" s="193"/>
      <c r="I7" s="4"/>
    </row>
    <row r="8" spans="1:11" x14ac:dyDescent="0.2">
      <c r="A8" s="9" t="s">
        <v>0</v>
      </c>
      <c r="B8" s="23"/>
      <c r="C8" s="26"/>
      <c r="D8" s="8"/>
      <c r="E8" s="3"/>
      <c r="F8" s="3"/>
      <c r="G8" s="3"/>
      <c r="H8" s="3"/>
      <c r="I8" s="5"/>
    </row>
    <row r="9" spans="1:11" ht="63" customHeight="1" x14ac:dyDescent="0.2">
      <c r="A9" s="148" t="s">
        <v>73</v>
      </c>
      <c r="B9" s="149"/>
      <c r="C9" s="149"/>
      <c r="D9" s="149"/>
      <c r="E9" s="149"/>
      <c r="F9" s="149"/>
      <c r="G9" s="149"/>
      <c r="H9" s="149"/>
      <c r="I9" s="149"/>
    </row>
    <row r="10" spans="1:11" ht="19.5" customHeight="1" x14ac:dyDescent="0.2">
      <c r="A10" s="148" t="s">
        <v>61</v>
      </c>
      <c r="B10" s="148"/>
      <c r="C10" s="148"/>
      <c r="D10" s="148"/>
      <c r="E10" s="148"/>
      <c r="F10" s="148"/>
      <c r="G10" s="148"/>
      <c r="H10" s="148"/>
      <c r="I10" s="148"/>
    </row>
    <row r="11" spans="1:11" ht="30.75" customHeight="1" x14ac:dyDescent="0.2">
      <c r="A11" s="148" t="s">
        <v>81</v>
      </c>
      <c r="B11" s="148"/>
      <c r="C11" s="148"/>
      <c r="D11" s="148"/>
      <c r="E11" s="148"/>
      <c r="F11" s="148"/>
      <c r="G11" s="148"/>
      <c r="H11" s="148"/>
      <c r="I11" s="148"/>
    </row>
    <row r="13" spans="1:11" x14ac:dyDescent="0.2">
      <c r="D13" s="172" t="s">
        <v>66</v>
      </c>
      <c r="E13" s="172"/>
      <c r="F13" s="172"/>
      <c r="G13" s="172"/>
      <c r="H13" s="172"/>
      <c r="I13" s="172"/>
      <c r="J13" s="172"/>
      <c r="K13" s="172"/>
    </row>
    <row r="14" spans="1:11" x14ac:dyDescent="0.2">
      <c r="D14" s="172" t="s">
        <v>44</v>
      </c>
      <c r="E14" s="172"/>
      <c r="F14" s="172"/>
      <c r="G14" s="172"/>
      <c r="H14" s="172"/>
      <c r="I14" s="172"/>
      <c r="J14" s="172"/>
      <c r="K14" s="172"/>
    </row>
    <row r="15" spans="1:11" ht="69.75" customHeight="1" x14ac:dyDescent="0.3">
      <c r="A15" s="35" t="s">
        <v>79</v>
      </c>
      <c r="B15" s="34" t="s">
        <v>78</v>
      </c>
      <c r="C15" s="8"/>
      <c r="D15" s="194" t="s">
        <v>82</v>
      </c>
      <c r="E15" s="194"/>
      <c r="F15" s="194"/>
      <c r="G15" s="194"/>
      <c r="H15" s="194" t="s">
        <v>83</v>
      </c>
      <c r="I15" s="194"/>
      <c r="J15" s="194"/>
      <c r="K15" s="194"/>
    </row>
    <row r="16" spans="1:11" s="30" customFormat="1" ht="27.75" customHeight="1" x14ac:dyDescent="0.2">
      <c r="A16" s="38" t="s">
        <v>1</v>
      </c>
      <c r="B16" s="18" t="s">
        <v>68</v>
      </c>
      <c r="C16" s="38" t="s">
        <v>67</v>
      </c>
      <c r="D16" s="38" t="s">
        <v>1</v>
      </c>
      <c r="E16" s="19" t="s">
        <v>2</v>
      </c>
      <c r="F16" s="19" t="s">
        <v>100</v>
      </c>
      <c r="G16" s="19" t="s">
        <v>127</v>
      </c>
      <c r="H16" s="38" t="s">
        <v>1</v>
      </c>
      <c r="I16" s="19" t="s">
        <v>2</v>
      </c>
      <c r="J16" s="19" t="s">
        <v>100</v>
      </c>
      <c r="K16" s="19" t="s">
        <v>127</v>
      </c>
    </row>
    <row r="17" spans="1:13" s="30" customFormat="1" ht="25.5" customHeight="1" x14ac:dyDescent="0.2">
      <c r="A17" s="153" t="s">
        <v>101</v>
      </c>
      <c r="B17" s="154"/>
      <c r="C17" s="154"/>
      <c r="D17" s="154"/>
      <c r="E17" s="154"/>
      <c r="F17" s="154"/>
      <c r="G17" s="154"/>
      <c r="H17" s="154"/>
      <c r="I17" s="154"/>
      <c r="J17" s="154"/>
      <c r="K17" s="155"/>
      <c r="M17" s="14"/>
    </row>
    <row r="18" spans="1:13" s="30" customFormat="1" ht="24.75" customHeight="1" x14ac:dyDescent="0.2">
      <c r="A18" s="38" t="s">
        <v>15</v>
      </c>
      <c r="B18" s="13" t="s">
        <v>3</v>
      </c>
      <c r="C18" s="12" t="s">
        <v>129</v>
      </c>
      <c r="D18" s="38" t="s">
        <v>15</v>
      </c>
      <c r="E18" s="13"/>
      <c r="F18" s="13"/>
      <c r="G18" s="13"/>
      <c r="H18" s="38" t="s">
        <v>14</v>
      </c>
      <c r="I18" s="13"/>
      <c r="J18" s="13"/>
      <c r="K18" s="13"/>
    </row>
    <row r="19" spans="1:13" s="30" customFormat="1" ht="24.75" customHeight="1" x14ac:dyDescent="0.2">
      <c r="A19" s="156" t="s">
        <v>102</v>
      </c>
      <c r="B19" s="157"/>
      <c r="C19" s="157"/>
      <c r="D19" s="157"/>
      <c r="E19" s="157"/>
      <c r="F19" s="157"/>
      <c r="G19" s="157"/>
      <c r="H19" s="157"/>
      <c r="I19" s="157"/>
      <c r="J19" s="157"/>
      <c r="K19" s="158"/>
    </row>
    <row r="20" spans="1:13" s="30" customFormat="1" ht="47.25" customHeight="1" x14ac:dyDescent="0.2">
      <c r="A20" s="38" t="s">
        <v>16</v>
      </c>
      <c r="B20" s="14" t="s">
        <v>84</v>
      </c>
      <c r="C20" s="12" t="s">
        <v>130</v>
      </c>
      <c r="D20" s="38" t="s">
        <v>16</v>
      </c>
      <c r="E20" s="13"/>
      <c r="F20" s="13"/>
      <c r="G20" s="13"/>
      <c r="H20" s="38" t="s">
        <v>27</v>
      </c>
      <c r="I20" s="13"/>
      <c r="J20" s="13"/>
      <c r="K20" s="13"/>
    </row>
    <row r="21" spans="1:13" s="30" customFormat="1" ht="35.450000000000003" customHeight="1" x14ac:dyDescent="0.2">
      <c r="A21" s="38" t="s">
        <v>17</v>
      </c>
      <c r="B21" s="14" t="s">
        <v>85</v>
      </c>
      <c r="C21" s="12" t="s">
        <v>130</v>
      </c>
      <c r="D21" s="38" t="s">
        <v>17</v>
      </c>
      <c r="E21" s="13"/>
      <c r="F21" s="13"/>
      <c r="G21" s="13"/>
      <c r="H21" s="38" t="s">
        <v>28</v>
      </c>
      <c r="I21" s="13"/>
      <c r="J21" s="13"/>
      <c r="K21" s="13"/>
    </row>
    <row r="22" spans="1:13" s="30" customFormat="1" ht="25.5" x14ac:dyDescent="0.2">
      <c r="A22" s="38" t="s">
        <v>18</v>
      </c>
      <c r="B22" s="14" t="s">
        <v>86</v>
      </c>
      <c r="C22" s="12" t="s">
        <v>130</v>
      </c>
      <c r="D22" s="38" t="s">
        <v>18</v>
      </c>
      <c r="E22" s="13"/>
      <c r="F22" s="13"/>
      <c r="G22" s="13"/>
      <c r="H22" s="38" t="s">
        <v>29</v>
      </c>
      <c r="I22" s="13"/>
      <c r="J22" s="13"/>
      <c r="K22" s="13"/>
    </row>
    <row r="23" spans="1:13" s="30" customFormat="1" ht="22.5" customHeight="1" x14ac:dyDescent="0.2">
      <c r="A23" s="156" t="s">
        <v>103</v>
      </c>
      <c r="B23" s="157"/>
      <c r="C23" s="157"/>
      <c r="D23" s="157"/>
      <c r="E23" s="157"/>
      <c r="F23" s="157"/>
      <c r="G23" s="157"/>
      <c r="H23" s="157"/>
      <c r="I23" s="157"/>
      <c r="J23" s="157"/>
      <c r="K23" s="158"/>
    </row>
    <row r="24" spans="1:13" s="30" customFormat="1" ht="25.5" x14ac:dyDescent="0.2">
      <c r="A24" s="38" t="s">
        <v>64</v>
      </c>
      <c r="B24" s="14" t="s">
        <v>87</v>
      </c>
      <c r="C24" s="12" t="s">
        <v>130</v>
      </c>
      <c r="D24" s="38" t="s">
        <v>64</v>
      </c>
      <c r="E24" s="13"/>
      <c r="F24" s="13"/>
      <c r="G24" s="13"/>
      <c r="H24" s="38" t="s">
        <v>65</v>
      </c>
      <c r="I24" s="13"/>
      <c r="J24" s="13"/>
      <c r="K24" s="13"/>
    </row>
    <row r="25" spans="1:13" s="30" customFormat="1" ht="25.5" x14ac:dyDescent="0.2">
      <c r="A25" s="38" t="s">
        <v>19</v>
      </c>
      <c r="B25" s="14" t="s">
        <v>88</v>
      </c>
      <c r="C25" s="12" t="s">
        <v>130</v>
      </c>
      <c r="D25" s="38" t="s">
        <v>19</v>
      </c>
      <c r="E25" s="13"/>
      <c r="F25" s="13"/>
      <c r="G25" s="13"/>
      <c r="H25" s="38" t="s">
        <v>30</v>
      </c>
      <c r="I25" s="13"/>
      <c r="J25" s="13"/>
      <c r="K25" s="13"/>
    </row>
    <row r="26" spans="1:13" s="30" customFormat="1" ht="31.15" customHeight="1" x14ac:dyDescent="0.2">
      <c r="A26" s="153" t="s">
        <v>104</v>
      </c>
      <c r="B26" s="154"/>
      <c r="C26" s="154"/>
      <c r="D26" s="154"/>
      <c r="E26" s="154"/>
      <c r="F26" s="154"/>
      <c r="G26" s="154"/>
      <c r="H26" s="154"/>
      <c r="I26" s="154"/>
      <c r="J26" s="154"/>
      <c r="K26" s="155"/>
    </row>
    <row r="27" spans="1:13" s="30" customFormat="1" ht="25.5" x14ac:dyDescent="0.2">
      <c r="A27" s="10" t="s">
        <v>46</v>
      </c>
      <c r="B27" s="14" t="s">
        <v>74</v>
      </c>
      <c r="C27" s="12" t="s">
        <v>131</v>
      </c>
      <c r="D27" s="10" t="s">
        <v>46</v>
      </c>
      <c r="E27" s="13"/>
      <c r="F27" s="13"/>
      <c r="G27" s="13"/>
      <c r="H27" s="38" t="s">
        <v>47</v>
      </c>
      <c r="I27" s="13"/>
      <c r="J27" s="13"/>
      <c r="K27" s="13"/>
    </row>
    <row r="28" spans="1:13" s="30" customFormat="1" ht="25.5" x14ac:dyDescent="0.2">
      <c r="A28" s="10" t="s">
        <v>20</v>
      </c>
      <c r="B28" s="14" t="s">
        <v>75</v>
      </c>
      <c r="C28" s="12" t="s">
        <v>131</v>
      </c>
      <c r="D28" s="10" t="s">
        <v>20</v>
      </c>
      <c r="E28" s="13"/>
      <c r="F28" s="13"/>
      <c r="G28" s="13"/>
      <c r="H28" s="38" t="s">
        <v>31</v>
      </c>
      <c r="I28" s="13"/>
      <c r="J28" s="13"/>
      <c r="K28" s="13"/>
    </row>
    <row r="29" spans="1:13" s="30" customFormat="1" ht="25.5" x14ac:dyDescent="0.2">
      <c r="A29" s="10" t="s">
        <v>21</v>
      </c>
      <c r="B29" s="14" t="s">
        <v>76</v>
      </c>
      <c r="C29" s="12" t="s">
        <v>131</v>
      </c>
      <c r="D29" s="10" t="s">
        <v>21</v>
      </c>
      <c r="E29" s="13"/>
      <c r="F29" s="13"/>
      <c r="G29" s="13"/>
      <c r="H29" s="38" t="s">
        <v>32</v>
      </c>
      <c r="I29" s="13"/>
      <c r="J29" s="13"/>
      <c r="K29" s="13"/>
    </row>
    <row r="30" spans="1:13" s="30" customFormat="1" ht="25.5" x14ac:dyDescent="0.2">
      <c r="A30" s="10" t="s">
        <v>22</v>
      </c>
      <c r="B30" s="14" t="s">
        <v>77</v>
      </c>
      <c r="C30" s="12" t="s">
        <v>131</v>
      </c>
      <c r="D30" s="10" t="s">
        <v>22</v>
      </c>
      <c r="E30" s="13"/>
      <c r="F30" s="13"/>
      <c r="G30" s="13"/>
      <c r="H30" s="38" t="s">
        <v>33</v>
      </c>
      <c r="I30" s="13"/>
      <c r="J30" s="13"/>
      <c r="K30" s="13"/>
    </row>
    <row r="31" spans="1:13" s="30" customFormat="1" ht="25.5" x14ac:dyDescent="0.2">
      <c r="A31" s="10" t="s">
        <v>23</v>
      </c>
      <c r="B31" s="14" t="s">
        <v>89</v>
      </c>
      <c r="C31" s="12" t="s">
        <v>131</v>
      </c>
      <c r="D31" s="10" t="s">
        <v>23</v>
      </c>
      <c r="E31" s="13"/>
      <c r="F31" s="13"/>
      <c r="G31" s="13"/>
      <c r="H31" s="38" t="s">
        <v>34</v>
      </c>
      <c r="I31" s="13"/>
      <c r="J31" s="13"/>
      <c r="K31" s="13"/>
    </row>
    <row r="32" spans="1:13" s="30" customFormat="1" ht="25.5" x14ac:dyDescent="0.2">
      <c r="A32" s="10" t="s">
        <v>48</v>
      </c>
      <c r="B32" s="14" t="s">
        <v>90</v>
      </c>
      <c r="C32" s="12" t="s">
        <v>131</v>
      </c>
      <c r="D32" s="10" t="s">
        <v>48</v>
      </c>
      <c r="E32" s="13"/>
      <c r="F32" s="13"/>
      <c r="G32" s="13"/>
      <c r="H32" s="38" t="s">
        <v>51</v>
      </c>
      <c r="I32" s="13"/>
      <c r="J32" s="13"/>
      <c r="K32" s="13"/>
    </row>
    <row r="33" spans="1:11" s="30" customFormat="1" ht="25.5" x14ac:dyDescent="0.2">
      <c r="A33" s="10" t="s">
        <v>49</v>
      </c>
      <c r="B33" s="14" t="s">
        <v>91</v>
      </c>
      <c r="C33" s="12" t="s">
        <v>131</v>
      </c>
      <c r="D33" s="10" t="s">
        <v>49</v>
      </c>
      <c r="E33" s="13"/>
      <c r="F33" s="13"/>
      <c r="G33" s="13"/>
      <c r="H33" s="38" t="s">
        <v>52</v>
      </c>
      <c r="I33" s="13"/>
      <c r="J33" s="13"/>
      <c r="K33" s="13"/>
    </row>
    <row r="34" spans="1:11" s="30" customFormat="1" ht="25.5" x14ac:dyDescent="0.2">
      <c r="A34" s="10" t="s">
        <v>50</v>
      </c>
      <c r="B34" s="14" t="s">
        <v>92</v>
      </c>
      <c r="C34" s="12" t="s">
        <v>131</v>
      </c>
      <c r="D34" s="10" t="s">
        <v>50</v>
      </c>
      <c r="E34" s="13"/>
      <c r="F34" s="13"/>
      <c r="G34" s="13"/>
      <c r="H34" s="38" t="s">
        <v>53</v>
      </c>
      <c r="I34" s="13"/>
      <c r="J34" s="13"/>
      <c r="K34" s="13"/>
    </row>
    <row r="35" spans="1:11" s="36" customFormat="1" ht="47.25" customHeight="1" x14ac:dyDescent="0.3">
      <c r="A35" s="43" t="s">
        <v>5</v>
      </c>
      <c r="B35" s="44" t="s">
        <v>6</v>
      </c>
      <c r="C35" s="27"/>
      <c r="D35" s="27"/>
      <c r="E35" s="28"/>
      <c r="F35" s="28"/>
      <c r="G35" s="28"/>
      <c r="H35" s="28"/>
      <c r="I35" s="29"/>
      <c r="J35" s="29"/>
      <c r="K35" s="28"/>
    </row>
    <row r="36" spans="1:11" s="30" customFormat="1" ht="22.5" customHeight="1" x14ac:dyDescent="0.2">
      <c r="A36" s="146" t="s">
        <v>69</v>
      </c>
      <c r="B36" s="170"/>
      <c r="C36" s="170"/>
      <c r="D36" s="170"/>
      <c r="E36" s="170"/>
      <c r="F36" s="170"/>
      <c r="G36" s="171"/>
      <c r="H36" s="16"/>
      <c r="I36" s="11"/>
      <c r="J36" s="11"/>
      <c r="K36" s="143"/>
    </row>
    <row r="37" spans="1:11" s="30" customFormat="1" ht="25.5" x14ac:dyDescent="0.2">
      <c r="A37" s="38" t="s">
        <v>1</v>
      </c>
      <c r="B37" s="37" t="s">
        <v>68</v>
      </c>
      <c r="C37" s="10" t="s">
        <v>67</v>
      </c>
      <c r="D37" s="38" t="s">
        <v>1</v>
      </c>
      <c r="E37" s="19" t="s">
        <v>2</v>
      </c>
      <c r="F37" s="19" t="s">
        <v>100</v>
      </c>
      <c r="G37" s="19" t="s">
        <v>127</v>
      </c>
      <c r="H37" s="11"/>
      <c r="I37" s="11"/>
      <c r="J37" s="17"/>
    </row>
    <row r="38" spans="1:11" s="30" customFormat="1" ht="20.25" customHeight="1" x14ac:dyDescent="0.2">
      <c r="A38" s="167" t="s">
        <v>7</v>
      </c>
      <c r="B38" s="168"/>
      <c r="C38" s="168"/>
      <c r="D38" s="168"/>
      <c r="E38" s="168"/>
      <c r="F38" s="168"/>
      <c r="G38" s="169"/>
      <c r="H38" s="11"/>
      <c r="I38" s="11"/>
      <c r="J38" s="11"/>
    </row>
    <row r="39" spans="1:11" s="30" customFormat="1" ht="25.5" x14ac:dyDescent="0.2">
      <c r="A39" s="38" t="s">
        <v>24</v>
      </c>
      <c r="B39" s="14" t="s">
        <v>99</v>
      </c>
      <c r="C39" s="12" t="s">
        <v>8</v>
      </c>
      <c r="D39" s="38" t="s">
        <v>24</v>
      </c>
      <c r="E39" s="13"/>
      <c r="F39" s="13"/>
      <c r="G39" s="13"/>
      <c r="H39" s="11"/>
      <c r="I39" s="11"/>
      <c r="J39" s="11"/>
    </row>
    <row r="40" spans="1:11" s="30" customFormat="1" ht="48.75" customHeight="1" x14ac:dyDescent="0.3">
      <c r="A40" s="35" t="s">
        <v>9</v>
      </c>
      <c r="B40" s="34" t="s">
        <v>10</v>
      </c>
      <c r="C40" s="41"/>
      <c r="D40" s="41"/>
      <c r="E40" s="41"/>
      <c r="F40" s="41"/>
      <c r="G40" s="41"/>
      <c r="H40" s="11"/>
      <c r="I40" s="11"/>
      <c r="J40" s="15"/>
    </row>
    <row r="41" spans="1:11" s="30" customFormat="1" ht="25.5" x14ac:dyDescent="0.2">
      <c r="A41" s="38" t="s">
        <v>1</v>
      </c>
      <c r="B41" s="40" t="s">
        <v>68</v>
      </c>
      <c r="C41" s="38" t="s">
        <v>67</v>
      </c>
      <c r="D41" s="38" t="s">
        <v>1</v>
      </c>
      <c r="E41" s="19" t="s">
        <v>2</v>
      </c>
      <c r="F41" s="19" t="s">
        <v>100</v>
      </c>
      <c r="G41" s="19" t="s">
        <v>127</v>
      </c>
      <c r="J41" s="15"/>
    </row>
    <row r="42" spans="1:11" s="30" customFormat="1" ht="12.75" customHeight="1" x14ac:dyDescent="0.2">
      <c r="A42" s="164" t="s">
        <v>105</v>
      </c>
      <c r="B42" s="165"/>
      <c r="C42" s="165"/>
      <c r="D42" s="165"/>
      <c r="E42" s="165"/>
      <c r="F42" s="165"/>
      <c r="G42" s="166"/>
      <c r="J42" s="15"/>
    </row>
    <row r="43" spans="1:11" s="30" customFormat="1" x14ac:dyDescent="0.2">
      <c r="A43" s="12" t="s">
        <v>25</v>
      </c>
      <c r="B43" s="14" t="s">
        <v>11</v>
      </c>
      <c r="C43" s="12" t="s">
        <v>131</v>
      </c>
      <c r="D43" s="12" t="s">
        <v>25</v>
      </c>
      <c r="E43" s="13"/>
      <c r="F43" s="13"/>
      <c r="G43" s="13"/>
    </row>
    <row r="44" spans="1:11" s="30" customFormat="1" x14ac:dyDescent="0.2">
      <c r="A44" s="12" t="s">
        <v>26</v>
      </c>
      <c r="B44" s="14" t="s">
        <v>12</v>
      </c>
      <c r="C44" s="12" t="s">
        <v>131</v>
      </c>
      <c r="D44" s="12" t="s">
        <v>26</v>
      </c>
      <c r="E44" s="13"/>
      <c r="F44" s="13"/>
      <c r="G44" s="13"/>
    </row>
    <row r="45" spans="1:11" s="30" customFormat="1" x14ac:dyDescent="0.2"/>
    <row r="46" spans="1:11" s="30" customFormat="1" ht="41.25" customHeight="1" x14ac:dyDescent="0.3">
      <c r="A46" s="43" t="s">
        <v>62</v>
      </c>
      <c r="B46" s="44" t="s">
        <v>13</v>
      </c>
    </row>
    <row r="47" spans="1:11" s="30" customFormat="1" ht="25.5" x14ac:dyDescent="0.2">
      <c r="A47" s="38" t="s">
        <v>1</v>
      </c>
      <c r="B47" s="18" t="s">
        <v>68</v>
      </c>
      <c r="C47" s="38" t="s">
        <v>67</v>
      </c>
      <c r="D47" s="38" t="s">
        <v>1</v>
      </c>
      <c r="E47" s="19" t="s">
        <v>2</v>
      </c>
      <c r="F47" s="19" t="s">
        <v>100</v>
      </c>
      <c r="G47" s="19" t="s">
        <v>127</v>
      </c>
    </row>
    <row r="48" spans="1:11" s="30" customFormat="1" ht="24" customHeight="1" x14ac:dyDescent="0.2">
      <c r="A48" s="153" t="s">
        <v>106</v>
      </c>
      <c r="B48" s="154"/>
      <c r="C48" s="154"/>
      <c r="D48" s="154"/>
      <c r="E48" s="154"/>
      <c r="F48" s="154"/>
      <c r="G48" s="155"/>
    </row>
    <row r="49" spans="1:11" s="30" customFormat="1" ht="25.5" x14ac:dyDescent="0.2">
      <c r="A49" s="13" t="s">
        <v>35</v>
      </c>
      <c r="B49" s="14" t="s">
        <v>93</v>
      </c>
      <c r="C49" s="12">
        <v>1</v>
      </c>
      <c r="D49" s="13" t="s">
        <v>35</v>
      </c>
      <c r="E49" s="13"/>
      <c r="F49" s="13"/>
      <c r="G49" s="13"/>
    </row>
    <row r="50" spans="1:11" s="30" customFormat="1" ht="25.5" x14ac:dyDescent="0.2">
      <c r="A50" s="13" t="s">
        <v>36</v>
      </c>
      <c r="B50" s="13" t="s">
        <v>80</v>
      </c>
      <c r="C50" s="39" t="s">
        <v>38</v>
      </c>
      <c r="D50" s="13" t="s">
        <v>36</v>
      </c>
      <c r="E50" s="13"/>
      <c r="F50" s="13"/>
      <c r="G50" s="13"/>
    </row>
    <row r="51" spans="1:11" s="30" customFormat="1" x14ac:dyDescent="0.2">
      <c r="A51" s="13" t="s">
        <v>37</v>
      </c>
      <c r="B51" s="13" t="s">
        <v>133</v>
      </c>
      <c r="C51" s="12" t="s">
        <v>131</v>
      </c>
      <c r="D51" s="13" t="s">
        <v>37</v>
      </c>
      <c r="E51" s="13"/>
      <c r="F51" s="13"/>
      <c r="G51" s="13"/>
    </row>
    <row r="52" spans="1:11" s="30" customFormat="1" x14ac:dyDescent="0.2">
      <c r="A52" s="13" t="s">
        <v>39</v>
      </c>
      <c r="B52" s="13" t="s">
        <v>134</v>
      </c>
      <c r="C52" s="12" t="s">
        <v>131</v>
      </c>
      <c r="D52" s="13" t="s">
        <v>39</v>
      </c>
      <c r="E52" s="13"/>
      <c r="F52" s="13"/>
      <c r="G52" s="13"/>
    </row>
    <row r="53" spans="1:11" s="30" customFormat="1" x14ac:dyDescent="0.2">
      <c r="A53" s="13" t="s">
        <v>40</v>
      </c>
      <c r="B53" s="13" t="s">
        <v>135</v>
      </c>
      <c r="C53" s="12" t="s">
        <v>131</v>
      </c>
      <c r="D53" s="13" t="s">
        <v>40</v>
      </c>
      <c r="E53" s="13"/>
      <c r="F53" s="13"/>
      <c r="G53" s="13"/>
    </row>
    <row r="54" spans="1:11" s="30" customFormat="1" x14ac:dyDescent="0.2">
      <c r="A54" s="13" t="s">
        <v>41</v>
      </c>
      <c r="B54" s="13" t="s">
        <v>136</v>
      </c>
      <c r="C54" s="12" t="s">
        <v>131</v>
      </c>
      <c r="D54" s="13" t="s">
        <v>41</v>
      </c>
      <c r="E54" s="13"/>
      <c r="F54" s="13"/>
      <c r="G54" s="13"/>
    </row>
    <row r="55" spans="1:11" s="30" customFormat="1" x14ac:dyDescent="0.2">
      <c r="A55" s="13" t="s">
        <v>42</v>
      </c>
      <c r="B55" s="13" t="s">
        <v>137</v>
      </c>
      <c r="C55" s="12" t="s">
        <v>131</v>
      </c>
      <c r="D55" s="13" t="s">
        <v>42</v>
      </c>
      <c r="E55" s="13"/>
      <c r="F55" s="13"/>
      <c r="G55" s="13"/>
    </row>
    <row r="56" spans="1:11" s="30" customFormat="1" x14ac:dyDescent="0.2">
      <c r="A56" s="13" t="s">
        <v>43</v>
      </c>
      <c r="B56" s="13" t="s">
        <v>138</v>
      </c>
      <c r="C56" s="12" t="s">
        <v>131</v>
      </c>
      <c r="D56" s="13" t="s">
        <v>43</v>
      </c>
      <c r="E56" s="13"/>
      <c r="F56" s="13"/>
      <c r="G56" s="13"/>
    </row>
    <row r="57" spans="1:11" s="30" customFormat="1" ht="60.75" customHeight="1" x14ac:dyDescent="0.3">
      <c r="A57" s="34" t="s">
        <v>63</v>
      </c>
      <c r="B57" s="163" t="s">
        <v>108</v>
      </c>
      <c r="C57" s="163"/>
      <c r="D57" s="163"/>
      <c r="E57" s="163"/>
      <c r="F57" s="142"/>
      <c r="G57" s="142"/>
      <c r="H57" s="31"/>
      <c r="I57" s="31"/>
      <c r="J57" s="31"/>
    </row>
    <row r="58" spans="1:11" s="30" customFormat="1" ht="17.25" customHeight="1" x14ac:dyDescent="0.2">
      <c r="A58" s="32"/>
      <c r="B58" s="32"/>
      <c r="C58" s="32"/>
      <c r="D58" s="32"/>
      <c r="E58" s="37" t="s">
        <v>98</v>
      </c>
      <c r="F58" s="33"/>
      <c r="G58" s="33"/>
      <c r="H58" s="31"/>
      <c r="I58" s="31"/>
      <c r="J58" s="31"/>
      <c r="K58" s="33"/>
    </row>
    <row r="59" spans="1:11" s="30" customFormat="1" ht="27" customHeight="1" x14ac:dyDescent="0.2">
      <c r="A59" s="33"/>
      <c r="B59" s="146" t="s">
        <v>107</v>
      </c>
      <c r="C59" s="147"/>
      <c r="D59" s="144"/>
      <c r="E59" s="13" t="s">
        <v>94</v>
      </c>
    </row>
    <row r="60" spans="1:11" s="30" customFormat="1" ht="28.5" customHeight="1" x14ac:dyDescent="0.2">
      <c r="A60" s="33"/>
      <c r="B60" s="146" t="s">
        <v>95</v>
      </c>
      <c r="C60" s="147"/>
      <c r="D60" s="144"/>
      <c r="E60" s="13" t="s">
        <v>94</v>
      </c>
    </row>
    <row r="61" spans="1:11" s="30" customFormat="1" ht="30" customHeight="1" x14ac:dyDescent="0.2">
      <c r="A61" s="33"/>
      <c r="B61" s="146" t="s">
        <v>96</v>
      </c>
      <c r="C61" s="147"/>
      <c r="D61" s="144"/>
      <c r="E61" s="13" t="s">
        <v>94</v>
      </c>
    </row>
    <row r="62" spans="1:11" s="30" customFormat="1" ht="34.5" customHeight="1" x14ac:dyDescent="0.2">
      <c r="A62" s="33"/>
      <c r="B62" s="146" t="s">
        <v>97</v>
      </c>
      <c r="C62" s="147"/>
      <c r="D62" s="144"/>
      <c r="E62" s="13" t="s">
        <v>94</v>
      </c>
    </row>
  </sheetData>
  <mergeCells count="22">
    <mergeCell ref="A2:I2"/>
    <mergeCell ref="A3:A7"/>
    <mergeCell ref="B59:C59"/>
    <mergeCell ref="B60:C60"/>
    <mergeCell ref="B61:C61"/>
    <mergeCell ref="B57:E57"/>
    <mergeCell ref="A23:K23"/>
    <mergeCell ref="A26:K26"/>
    <mergeCell ref="A48:G48"/>
    <mergeCell ref="A42:G42"/>
    <mergeCell ref="A38:G38"/>
    <mergeCell ref="A36:G36"/>
    <mergeCell ref="B62:C62"/>
    <mergeCell ref="A9:I9"/>
    <mergeCell ref="A10:I10"/>
    <mergeCell ref="A11:I11"/>
    <mergeCell ref="A17:K17"/>
    <mergeCell ref="A19:K19"/>
    <mergeCell ref="D15:G15"/>
    <mergeCell ref="D14:K14"/>
    <mergeCell ref="D13:K13"/>
    <mergeCell ref="H15:K15"/>
  </mergeCells>
  <pageMargins left="0.70866141732283472" right="0.70866141732283472" top="0.74803149606299213" bottom="0.74803149606299213" header="0.31496062992125984" footer="0.31496062992125984"/>
  <pageSetup paperSize="9" scale="60" orientation="portrait" r:id="rId1"/>
  <headerFooter>
    <oddHeader>&amp;C&amp;"Arial,Gras"&amp;12&amp;K09-023 &amp;P / &amp;N&amp;RBPU du marché 2021.030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40"/>
  <sheetViews>
    <sheetView showGridLines="0" topLeftCell="A22" workbookViewId="0">
      <selection activeCell="J22" sqref="J22"/>
    </sheetView>
  </sheetViews>
  <sheetFormatPr baseColWidth="10" defaultRowHeight="12.75" x14ac:dyDescent="0.2"/>
  <cols>
    <col min="1" max="1" width="12.42578125" customWidth="1"/>
    <col min="2" max="2" width="57.5703125" style="62" customWidth="1"/>
    <col min="3" max="3" width="12" style="1" customWidth="1"/>
    <col min="4" max="4" width="12.140625" customWidth="1"/>
    <col min="5" max="6" width="13.140625" style="62" customWidth="1"/>
    <col min="7" max="7" width="10.85546875" customWidth="1"/>
    <col min="8" max="9" width="13" style="62" customWidth="1"/>
    <col min="10" max="10" width="15.28515625" customWidth="1"/>
  </cols>
  <sheetData>
    <row r="2" spans="1:10" ht="73.150000000000006" customHeight="1" x14ac:dyDescent="0.2">
      <c r="A2" s="180" t="s">
        <v>110</v>
      </c>
      <c r="B2" s="181"/>
      <c r="C2" s="181"/>
      <c r="D2" s="181"/>
      <c r="E2" s="181"/>
      <c r="F2" s="181"/>
      <c r="G2" s="181"/>
      <c r="H2" s="181"/>
      <c r="I2" s="181"/>
      <c r="J2" s="182"/>
    </row>
    <row r="3" spans="1:10" ht="73.150000000000006" customHeight="1" x14ac:dyDescent="0.2">
      <c r="A3" s="45"/>
      <c r="B3" s="45"/>
      <c r="C3" s="45"/>
      <c r="D3" s="45"/>
      <c r="E3" s="45"/>
      <c r="F3" s="45"/>
      <c r="G3" s="45"/>
      <c r="H3" s="45"/>
      <c r="I3" s="45"/>
    </row>
    <row r="4" spans="1:10" ht="13.9" customHeight="1" x14ac:dyDescent="0.2">
      <c r="A4" s="175"/>
      <c r="B4" s="46" t="s">
        <v>58</v>
      </c>
      <c r="C4" s="47" t="s">
        <v>45</v>
      </c>
      <c r="D4" s="48"/>
      <c r="E4" s="49"/>
      <c r="F4" s="49"/>
      <c r="G4" s="2"/>
      <c r="H4" s="50"/>
    </row>
    <row r="5" spans="1:10" ht="13.9" customHeight="1" x14ac:dyDescent="0.2">
      <c r="A5" s="176"/>
      <c r="B5" s="51" t="s">
        <v>59</v>
      </c>
      <c r="C5" s="52"/>
      <c r="D5" s="53"/>
      <c r="E5" s="54"/>
      <c r="F5" s="54"/>
      <c r="H5" s="55"/>
    </row>
    <row r="6" spans="1:10" ht="13.9" customHeight="1" x14ac:dyDescent="0.2">
      <c r="A6" s="176"/>
      <c r="B6" s="51" t="s">
        <v>60</v>
      </c>
      <c r="C6" s="52"/>
      <c r="D6" s="53"/>
      <c r="E6" s="54"/>
      <c r="F6" s="54"/>
      <c r="H6" s="55"/>
    </row>
    <row r="7" spans="1:10" ht="13.9" customHeight="1" x14ac:dyDescent="0.2">
      <c r="A7" s="176"/>
      <c r="B7" s="51"/>
      <c r="C7" s="52"/>
      <c r="D7" s="53"/>
      <c r="E7" s="54"/>
      <c r="F7" s="54"/>
      <c r="H7" s="55"/>
    </row>
    <row r="8" spans="1:10" ht="13.9" customHeight="1" x14ac:dyDescent="0.2">
      <c r="A8" s="177"/>
      <c r="B8" s="56" t="s">
        <v>72</v>
      </c>
      <c r="C8" s="57"/>
      <c r="D8" s="58"/>
      <c r="E8" s="59"/>
      <c r="F8" s="59"/>
      <c r="G8" s="3"/>
      <c r="H8" s="60"/>
    </row>
    <row r="9" spans="1:10" ht="13.9" customHeight="1" x14ac:dyDescent="0.25">
      <c r="A9" s="84"/>
      <c r="B9" s="53"/>
      <c r="C9" s="61"/>
      <c r="D9" s="53"/>
      <c r="E9" s="54"/>
      <c r="F9" s="54"/>
    </row>
    <row r="10" spans="1:10" ht="13.9" customHeight="1" x14ac:dyDescent="0.2">
      <c r="A10" s="85" t="s">
        <v>70</v>
      </c>
      <c r="B10" s="54"/>
      <c r="C10" s="61"/>
      <c r="D10" s="53"/>
      <c r="E10" s="54"/>
      <c r="F10" s="54"/>
      <c r="G10" s="53"/>
      <c r="H10" s="54"/>
      <c r="I10" s="54"/>
      <c r="J10" s="53"/>
    </row>
    <row r="11" spans="1:10" x14ac:dyDescent="0.2">
      <c r="A11" s="63" t="s">
        <v>54</v>
      </c>
      <c r="B11" s="66" t="s">
        <v>71</v>
      </c>
      <c r="C11" s="63"/>
      <c r="D11" s="63"/>
      <c r="E11" s="64"/>
      <c r="F11" s="64"/>
      <c r="G11" s="63"/>
      <c r="H11" s="65"/>
      <c r="I11" s="65"/>
      <c r="J11" s="63"/>
    </row>
    <row r="12" spans="1:10" ht="15.75" customHeight="1" x14ac:dyDescent="0.2">
      <c r="A12" s="63" t="s">
        <v>55</v>
      </c>
      <c r="B12" s="183" t="s">
        <v>111</v>
      </c>
      <c r="C12" s="183"/>
      <c r="D12" s="183"/>
      <c r="E12" s="183"/>
      <c r="F12" s="183"/>
      <c r="G12" s="183"/>
      <c r="H12" s="183"/>
      <c r="I12" s="183"/>
      <c r="J12" s="183"/>
    </row>
    <row r="13" spans="1:10" ht="14.25" customHeight="1" x14ac:dyDescent="0.2">
      <c r="A13" s="53"/>
      <c r="B13" s="54"/>
      <c r="C13" s="67"/>
      <c r="D13" s="68"/>
      <c r="E13" s="67"/>
      <c r="F13" s="67"/>
      <c r="G13" s="67"/>
      <c r="H13" s="67"/>
      <c r="I13" s="67"/>
      <c r="J13" s="67"/>
    </row>
    <row r="14" spans="1:10" ht="57.75" customHeight="1" x14ac:dyDescent="0.3">
      <c r="A14" s="184" t="s">
        <v>4</v>
      </c>
      <c r="B14" s="184"/>
      <c r="C14" s="61"/>
      <c r="D14" s="150" t="s">
        <v>82</v>
      </c>
      <c r="E14" s="151"/>
      <c r="F14" s="152"/>
      <c r="G14" s="150" t="s">
        <v>83</v>
      </c>
      <c r="H14" s="151"/>
      <c r="I14" s="152"/>
      <c r="J14" s="145"/>
    </row>
    <row r="15" spans="1:10" s="101" customFormat="1" ht="33" customHeight="1" x14ac:dyDescent="0.2">
      <c r="A15" s="185" t="s">
        <v>68</v>
      </c>
      <c r="B15" s="186"/>
      <c r="C15" s="38" t="s">
        <v>132</v>
      </c>
      <c r="D15" s="38" t="s">
        <v>1</v>
      </c>
      <c r="E15" s="19" t="s">
        <v>125</v>
      </c>
      <c r="F15" s="19" t="s">
        <v>123</v>
      </c>
      <c r="G15" s="38" t="s">
        <v>1</v>
      </c>
      <c r="H15" s="19" t="s">
        <v>125</v>
      </c>
      <c r="I15" s="19" t="s">
        <v>123</v>
      </c>
      <c r="J15" s="100" t="s">
        <v>122</v>
      </c>
    </row>
    <row r="16" spans="1:10" s="95" customFormat="1" ht="20.45" customHeight="1" x14ac:dyDescent="0.2">
      <c r="A16" s="178" t="s">
        <v>112</v>
      </c>
      <c r="B16" s="178"/>
      <c r="C16" s="69">
        <v>10</v>
      </c>
      <c r="D16" s="93" t="s">
        <v>15</v>
      </c>
      <c r="E16" s="94"/>
      <c r="F16" s="94">
        <f>C16*E16</f>
        <v>0</v>
      </c>
      <c r="G16" s="93" t="s">
        <v>14</v>
      </c>
      <c r="H16" s="94"/>
      <c r="I16" s="118">
        <f>C16*H16</f>
        <v>0</v>
      </c>
      <c r="J16" s="119">
        <f>($C16*E16)+($C16*H16)</f>
        <v>0</v>
      </c>
    </row>
    <row r="17" spans="1:12" s="95" customFormat="1" ht="39.950000000000003" customHeight="1" x14ac:dyDescent="0.2">
      <c r="A17" s="178" t="s">
        <v>113</v>
      </c>
      <c r="B17" s="178"/>
      <c r="C17" s="70">
        <v>10</v>
      </c>
      <c r="D17" s="93" t="s">
        <v>16</v>
      </c>
      <c r="E17" s="94"/>
      <c r="F17" s="94">
        <f t="shared" ref="F17:F22" si="0">C17*E17</f>
        <v>0</v>
      </c>
      <c r="G17" s="93" t="s">
        <v>27</v>
      </c>
      <c r="H17" s="94"/>
      <c r="I17" s="118">
        <f t="shared" ref="I17:I22" si="1">C17*H17</f>
        <v>0</v>
      </c>
      <c r="J17" s="119">
        <f t="shared" ref="J17:J21" si="2">($C17*E17)+($C17*H17)</f>
        <v>0</v>
      </c>
    </row>
    <row r="18" spans="1:12" s="95" customFormat="1" ht="39.950000000000003" customHeight="1" x14ac:dyDescent="0.2">
      <c r="A18" s="178" t="s">
        <v>114</v>
      </c>
      <c r="B18" s="178"/>
      <c r="C18" s="69">
        <v>5</v>
      </c>
      <c r="D18" s="93" t="s">
        <v>17</v>
      </c>
      <c r="E18" s="94"/>
      <c r="F18" s="94">
        <f t="shared" si="0"/>
        <v>0</v>
      </c>
      <c r="G18" s="93" t="s">
        <v>28</v>
      </c>
      <c r="H18" s="94"/>
      <c r="I18" s="118">
        <f t="shared" si="1"/>
        <v>0</v>
      </c>
      <c r="J18" s="119">
        <f t="shared" si="2"/>
        <v>0</v>
      </c>
    </row>
    <row r="19" spans="1:12" s="95" customFormat="1" ht="39.950000000000003" customHeight="1" x14ac:dyDescent="0.2">
      <c r="A19" s="178" t="s">
        <v>115</v>
      </c>
      <c r="B19" s="178"/>
      <c r="C19" s="69">
        <v>5</v>
      </c>
      <c r="D19" s="93" t="s">
        <v>18</v>
      </c>
      <c r="E19" s="94"/>
      <c r="F19" s="94">
        <f t="shared" si="0"/>
        <v>0</v>
      </c>
      <c r="G19" s="93" t="s">
        <v>29</v>
      </c>
      <c r="H19" s="94"/>
      <c r="I19" s="118">
        <f t="shared" si="1"/>
        <v>0</v>
      </c>
      <c r="J19" s="119">
        <f t="shared" si="2"/>
        <v>0</v>
      </c>
    </row>
    <row r="20" spans="1:12" s="95" customFormat="1" ht="39.950000000000003" customHeight="1" x14ac:dyDescent="0.2">
      <c r="A20" s="178" t="s">
        <v>116</v>
      </c>
      <c r="B20" s="178"/>
      <c r="C20" s="69">
        <v>5</v>
      </c>
      <c r="D20" s="93" t="s">
        <v>64</v>
      </c>
      <c r="E20" s="94"/>
      <c r="F20" s="94">
        <f t="shared" si="0"/>
        <v>0</v>
      </c>
      <c r="G20" s="93" t="s">
        <v>65</v>
      </c>
      <c r="H20" s="94"/>
      <c r="I20" s="118">
        <f t="shared" si="1"/>
        <v>0</v>
      </c>
      <c r="J20" s="119">
        <f t="shared" si="2"/>
        <v>0</v>
      </c>
    </row>
    <row r="21" spans="1:12" s="95" customFormat="1" ht="39.950000000000003" customHeight="1" x14ac:dyDescent="0.2">
      <c r="A21" s="178" t="s">
        <v>119</v>
      </c>
      <c r="B21" s="178"/>
      <c r="C21" s="71">
        <v>10</v>
      </c>
      <c r="D21" s="93" t="s">
        <v>21</v>
      </c>
      <c r="E21" s="94"/>
      <c r="F21" s="94">
        <f t="shared" si="0"/>
        <v>0</v>
      </c>
      <c r="G21" s="93" t="s">
        <v>32</v>
      </c>
      <c r="H21" s="94"/>
      <c r="I21" s="118">
        <f t="shared" si="1"/>
        <v>0</v>
      </c>
      <c r="J21" s="119">
        <f t="shared" si="2"/>
        <v>0</v>
      </c>
      <c r="L21" s="99"/>
    </row>
    <row r="22" spans="1:12" s="95" customFormat="1" ht="39.950000000000003" customHeight="1" x14ac:dyDescent="0.2">
      <c r="A22" s="178" t="s">
        <v>120</v>
      </c>
      <c r="B22" s="178"/>
      <c r="C22" s="71">
        <v>5</v>
      </c>
      <c r="D22" s="93" t="s">
        <v>49</v>
      </c>
      <c r="E22" s="94"/>
      <c r="F22" s="94">
        <f t="shared" si="0"/>
        <v>0</v>
      </c>
      <c r="G22" s="93" t="s">
        <v>52</v>
      </c>
      <c r="H22" s="94"/>
      <c r="I22" s="118">
        <f t="shared" si="1"/>
        <v>0</v>
      </c>
      <c r="J22" s="119">
        <f>($C22*E22)+($C22*H22)</f>
        <v>0</v>
      </c>
    </row>
    <row r="23" spans="1:12" ht="42.75" customHeight="1" x14ac:dyDescent="0.2">
      <c r="A23" s="72"/>
      <c r="B23" s="72"/>
      <c r="C23" s="114" t="s">
        <v>124</v>
      </c>
      <c r="D23" s="97"/>
      <c r="E23" s="98"/>
      <c r="F23" s="98"/>
      <c r="G23" s="97"/>
      <c r="H23" s="98"/>
      <c r="I23" s="98"/>
      <c r="J23" s="130">
        <f>SUM(J16:J22)</f>
        <v>0</v>
      </c>
    </row>
    <row r="24" spans="1:12" s="88" customFormat="1" ht="81" customHeight="1" x14ac:dyDescent="0.3">
      <c r="A24" s="105" t="s">
        <v>5</v>
      </c>
      <c r="B24" s="179" t="s">
        <v>117</v>
      </c>
      <c r="C24" s="179"/>
      <c r="D24" s="179"/>
      <c r="E24" s="179"/>
      <c r="F24" s="179"/>
      <c r="G24" s="179"/>
      <c r="H24" s="179"/>
      <c r="I24" s="96"/>
    </row>
    <row r="25" spans="1:12" s="42" customFormat="1" ht="24.75" customHeight="1" x14ac:dyDescent="0.2">
      <c r="A25" s="38" t="s">
        <v>1</v>
      </c>
      <c r="B25" s="19" t="s">
        <v>68</v>
      </c>
      <c r="C25" s="38" t="s">
        <v>132</v>
      </c>
      <c r="D25" s="19" t="s">
        <v>125</v>
      </c>
      <c r="E25" s="100" t="s">
        <v>122</v>
      </c>
      <c r="F25"/>
      <c r="G25"/>
    </row>
    <row r="26" spans="1:12" s="95" customFormat="1" ht="47.45" customHeight="1" x14ac:dyDescent="0.2">
      <c r="A26" s="102" t="s">
        <v>24</v>
      </c>
      <c r="B26" s="115" t="s">
        <v>109</v>
      </c>
      <c r="C26" s="116">
        <v>2</v>
      </c>
      <c r="D26" s="117"/>
      <c r="E26" s="133">
        <f>C26*D26</f>
        <v>0</v>
      </c>
      <c r="F26" s="103"/>
      <c r="G26" s="103"/>
      <c r="H26" s="103"/>
    </row>
    <row r="27" spans="1:12" ht="31.5" customHeight="1" x14ac:dyDescent="0.3">
      <c r="A27" s="105" t="s">
        <v>9</v>
      </c>
      <c r="B27" s="106" t="s">
        <v>56</v>
      </c>
      <c r="C27" s="107"/>
      <c r="D27" s="173"/>
      <c r="E27" s="174"/>
      <c r="F27" s="108"/>
      <c r="G27" s="109"/>
      <c r="H27" s="54"/>
      <c r="I27" s="54"/>
      <c r="J27" s="53"/>
    </row>
    <row r="28" spans="1:12" s="42" customFormat="1" ht="18" customHeight="1" x14ac:dyDescent="0.2">
      <c r="A28" s="38" t="s">
        <v>1</v>
      </c>
      <c r="B28" s="136" t="s">
        <v>68</v>
      </c>
      <c r="C28" s="10" t="s">
        <v>132</v>
      </c>
      <c r="D28" s="19" t="s">
        <v>125</v>
      </c>
      <c r="E28" s="100" t="s">
        <v>122</v>
      </c>
      <c r="F28" s="137"/>
      <c r="G28" s="1"/>
      <c r="H28" s="138"/>
      <c r="I28" s="138"/>
    </row>
    <row r="29" spans="1:12" s="95" customFormat="1" ht="21.75" customHeight="1" x14ac:dyDescent="0.2">
      <c r="A29" s="102" t="s">
        <v>25</v>
      </c>
      <c r="B29" s="110" t="s">
        <v>11</v>
      </c>
      <c r="C29" s="111">
        <v>5</v>
      </c>
      <c r="D29" s="104"/>
      <c r="E29" s="132">
        <f>C29*D29</f>
        <v>0</v>
      </c>
      <c r="F29" s="112"/>
      <c r="G29"/>
      <c r="H29" s="113"/>
      <c r="I29" s="113"/>
      <c r="J29" s="103"/>
    </row>
    <row r="30" spans="1:12" x14ac:dyDescent="0.2">
      <c r="A30" s="63"/>
      <c r="B30" s="65"/>
      <c r="C30" s="74"/>
      <c r="D30" s="74"/>
      <c r="E30" s="75"/>
      <c r="F30" s="75"/>
      <c r="G30" s="74"/>
      <c r="H30" s="65"/>
      <c r="I30" s="65"/>
      <c r="J30" s="63"/>
    </row>
    <row r="31" spans="1:12" s="88" customFormat="1" ht="20.25" x14ac:dyDescent="0.3">
      <c r="A31" s="86" t="s">
        <v>62</v>
      </c>
      <c r="B31" s="87" t="s">
        <v>13</v>
      </c>
      <c r="C31" s="89"/>
      <c r="D31" s="89"/>
      <c r="E31" s="90"/>
      <c r="F31" s="90"/>
      <c r="G31" s="89"/>
      <c r="H31" s="91"/>
      <c r="I31" s="91"/>
      <c r="J31" s="92"/>
    </row>
    <row r="32" spans="1:12" ht="30" customHeight="1" x14ac:dyDescent="0.2">
      <c r="A32" s="187" t="s">
        <v>121</v>
      </c>
      <c r="B32" s="188"/>
      <c r="C32" s="188"/>
      <c r="D32" s="188"/>
      <c r="E32" s="188"/>
      <c r="F32" s="188"/>
      <c r="G32" s="191"/>
      <c r="H32" s="191"/>
      <c r="I32" s="53"/>
      <c r="J32" s="53"/>
    </row>
    <row r="33" spans="1:10" s="42" customFormat="1" ht="18" customHeight="1" x14ac:dyDescent="0.2">
      <c r="A33" s="139" t="s">
        <v>1</v>
      </c>
      <c r="B33" s="135" t="s">
        <v>68</v>
      </c>
      <c r="C33" s="140"/>
      <c r="D33" s="134" t="s">
        <v>132</v>
      </c>
      <c r="E33" s="19" t="s">
        <v>125</v>
      </c>
      <c r="F33" s="100" t="s">
        <v>122</v>
      </c>
      <c r="G33" s="189"/>
      <c r="H33" s="190"/>
      <c r="I33" s="141"/>
      <c r="J33" s="141"/>
    </row>
    <row r="34" spans="1:10" x14ac:dyDescent="0.2">
      <c r="A34" s="73" t="s">
        <v>37</v>
      </c>
      <c r="B34" s="76" t="s">
        <v>133</v>
      </c>
      <c r="C34" s="78"/>
      <c r="D34" s="77">
        <v>5</v>
      </c>
      <c r="E34" s="79"/>
      <c r="F34" s="80">
        <f>$E34*E34</f>
        <v>0</v>
      </c>
      <c r="G34" s="79"/>
      <c r="H34" s="80"/>
      <c r="I34" s="53"/>
      <c r="J34" s="53"/>
    </row>
    <row r="35" spans="1:10" x14ac:dyDescent="0.2">
      <c r="A35" s="73" t="s">
        <v>40</v>
      </c>
      <c r="B35" s="76" t="s">
        <v>135</v>
      </c>
      <c r="C35" s="78"/>
      <c r="D35" s="77">
        <v>5</v>
      </c>
      <c r="E35" s="79"/>
      <c r="F35" s="80">
        <f>$E35*E35</f>
        <v>0</v>
      </c>
      <c r="G35" s="79"/>
      <c r="H35" s="80"/>
      <c r="I35" s="53"/>
      <c r="J35" s="53"/>
    </row>
    <row r="36" spans="1:10" x14ac:dyDescent="0.2">
      <c r="A36" s="73" t="s">
        <v>42</v>
      </c>
      <c r="B36" s="122" t="s">
        <v>137</v>
      </c>
      <c r="C36" s="123"/>
      <c r="D36" s="124">
        <v>5</v>
      </c>
      <c r="E36" s="125"/>
      <c r="F36" s="126">
        <f>$E36*E36</f>
        <v>0</v>
      </c>
      <c r="G36" s="125"/>
      <c r="H36" s="126"/>
      <c r="I36" s="53"/>
      <c r="J36" s="53"/>
    </row>
    <row r="37" spans="1:10" s="95" customFormat="1" ht="28.5" customHeight="1" x14ac:dyDescent="0.2">
      <c r="A37" s="103"/>
      <c r="B37" s="120"/>
      <c r="C37" s="121"/>
      <c r="D37" s="121"/>
      <c r="E37" s="121" t="s">
        <v>126</v>
      </c>
      <c r="F37" s="121"/>
      <c r="G37" s="121"/>
      <c r="H37" s="130">
        <f>SUM(H34:H36)</f>
        <v>0</v>
      </c>
      <c r="I37" s="103"/>
      <c r="J37" s="103"/>
    </row>
    <row r="38" spans="1:10" x14ac:dyDescent="0.2">
      <c r="A38" s="63"/>
      <c r="B38" s="81"/>
      <c r="C38" s="81"/>
      <c r="D38" s="81"/>
      <c r="E38" s="81"/>
      <c r="F38" s="81"/>
      <c r="G38" s="81"/>
      <c r="H38" s="82"/>
      <c r="I38" s="82"/>
      <c r="J38" s="53"/>
    </row>
    <row r="39" spans="1:10" x14ac:dyDescent="0.2">
      <c r="A39" s="63"/>
      <c r="B39" s="65"/>
      <c r="C39" s="74"/>
      <c r="D39" s="74"/>
      <c r="E39" s="75"/>
      <c r="F39" s="75"/>
      <c r="G39" s="74"/>
      <c r="H39" s="75"/>
      <c r="I39" s="75"/>
      <c r="J39" s="83"/>
    </row>
    <row r="40" spans="1:10" ht="48.75" customHeight="1" x14ac:dyDescent="0.2">
      <c r="A40" s="127"/>
      <c r="B40" s="128"/>
      <c r="C40" s="128"/>
      <c r="D40" s="128"/>
      <c r="E40" s="129" t="s">
        <v>118</v>
      </c>
      <c r="F40" s="128"/>
      <c r="G40" s="128"/>
      <c r="H40" s="131">
        <f>J23+E26+E29+H37</f>
        <v>0</v>
      </c>
      <c r="I40" s="53"/>
      <c r="J40" s="53"/>
    </row>
  </sheetData>
  <mergeCells count="17">
    <mergeCell ref="A2:J2"/>
    <mergeCell ref="B12:J12"/>
    <mergeCell ref="A14:B14"/>
    <mergeCell ref="A15:B15"/>
    <mergeCell ref="A16:B16"/>
    <mergeCell ref="D27:E27"/>
    <mergeCell ref="A4:A8"/>
    <mergeCell ref="A17:B17"/>
    <mergeCell ref="A18:B18"/>
    <mergeCell ref="A19:B19"/>
    <mergeCell ref="A20:B20"/>
    <mergeCell ref="A21:B21"/>
    <mergeCell ref="A22:B22"/>
    <mergeCell ref="B24:H24"/>
    <mergeCell ref="D14:F14"/>
    <mergeCell ref="G14:I14"/>
    <mergeCell ref="A32:F32"/>
  </mergeCells>
  <pageMargins left="0.51181102362204722" right="0.51181102362204722" top="0.55118110236220474" bottom="0.55118110236220474" header="0.31496062992125984" footer="0.31496062992125984"/>
  <pageSetup paperSize="9" scale="6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A925391678354D9FE8E5A4614891CB" ma:contentTypeVersion="3" ma:contentTypeDescription="Crée un document." ma:contentTypeScope="" ma:versionID="d2bed7eb8ad484ff32e6f03e854a43e7">
  <xsd:schema xmlns:xsd="http://www.w3.org/2001/XMLSchema" xmlns:xs="http://www.w3.org/2001/XMLSchema" xmlns:p="http://schemas.microsoft.com/office/2006/metadata/properties" xmlns:ns2="c2f39a03-dc07-4c69-8330-f0c451dccf51" targetNamespace="http://schemas.microsoft.com/office/2006/metadata/properties" ma:root="true" ma:fieldsID="9acd548a6373a830021e1af1113335d3" ns2:_="">
    <xsd:import namespace="c2f39a03-dc07-4c69-8330-f0c451dccf5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f39a03-dc07-4c69-8330-f0c451dccf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B75A4A-A12E-48FE-815F-18B0E4D925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f39a03-dc07-4c69-8330-f0c451dccf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71AE12-0A91-420D-967F-0C4B490F334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D581282-01AB-4487-ACC1-401FA09345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Bordereau de Prix</vt:lpstr>
      <vt:lpstr>DQE</vt:lpstr>
      <vt:lpstr>'Bordereau de Prix'!Impression_des_titres</vt:lpstr>
      <vt:lpstr>'Bordereau de Prix'!Zone_d_impression</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pole juridique</dc:creator>
  <cp:lastModifiedBy>Richy HELENE</cp:lastModifiedBy>
  <cp:lastPrinted>2021-05-25T14:03:52Z</cp:lastPrinted>
  <dcterms:created xsi:type="dcterms:W3CDTF">2012-03-21T08:43:21Z</dcterms:created>
  <dcterms:modified xsi:type="dcterms:W3CDTF">2025-11-19T17:09:00Z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0x01010097A925391678354D9FE8E5A4614891CB</vt:lpwstr>
  </property>
</Properties>
</file>