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G:\CJ\TRAV\01 TRAVAUX\01 CHU\RECONDUCTIBLE\2025\2025160 Travaux de calfeutrement\00 - Répertoire\Brouillons\"/>
    </mc:Choice>
  </mc:AlternateContent>
  <xr:revisionPtr revIDLastSave="0" documentId="13_ncr:1_{803D8FD3-5FF5-4366-A7DF-653421C6782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BPU CALFEUTREMENT" sheetId="1" r:id="rId1"/>
  </sheets>
  <definedNames>
    <definedName name="_xlnm.Criteria">'BPU CALFEUTREMENT'!#REF!</definedName>
    <definedName name="_xlnm.Print_Area" localSheetId="0">'BPU CALFEUTREMENT'!$A$1:$E$252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E97" i="1"/>
  <c r="E98" i="1"/>
  <c r="E248" i="1" l="1"/>
  <c r="E236" i="1"/>
  <c r="E227" i="1"/>
  <c r="E210" i="1"/>
  <c r="E201" i="1"/>
  <c r="E190" i="1"/>
  <c r="E175" i="1"/>
  <c r="E162" i="1"/>
  <c r="E152" i="1"/>
  <c r="E127" i="1"/>
  <c r="E101" i="1"/>
  <c r="E102" i="1"/>
  <c r="E103" i="1"/>
  <c r="E136" i="1"/>
  <c r="E116" i="1"/>
  <c r="A94" i="1"/>
  <c r="A95" i="1" s="1"/>
  <c r="A97" i="1" s="1"/>
  <c r="A99" i="1" s="1"/>
  <c r="A100" i="1" s="1"/>
  <c r="A101" i="1" s="1"/>
  <c r="A102" i="1" s="1"/>
  <c r="A103" i="1" s="1"/>
  <c r="A104" i="1" s="1"/>
  <c r="E100" i="1"/>
  <c r="E251" i="1"/>
  <c r="E250" i="1"/>
  <c r="E247" i="1"/>
  <c r="E246" i="1"/>
  <c r="E245" i="1"/>
  <c r="E244" i="1"/>
  <c r="E243" i="1"/>
  <c r="E242" i="1"/>
  <c r="E239" i="1"/>
  <c r="E238" i="1"/>
  <c r="E235" i="1"/>
  <c r="E234" i="1"/>
  <c r="E233" i="1"/>
  <c r="E232" i="1"/>
  <c r="E231" i="1"/>
  <c r="E230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09" i="1"/>
  <c r="E208" i="1"/>
  <c r="E207" i="1"/>
  <c r="E206" i="1"/>
  <c r="E205" i="1"/>
  <c r="E200" i="1"/>
  <c r="E199" i="1"/>
  <c r="E198" i="1"/>
  <c r="E197" i="1"/>
  <c r="E196" i="1"/>
  <c r="E195" i="1"/>
  <c r="E194" i="1"/>
  <c r="E193" i="1"/>
  <c r="E189" i="1"/>
  <c r="E188" i="1"/>
  <c r="E187" i="1"/>
  <c r="E186" i="1"/>
  <c r="E185" i="1"/>
  <c r="E184" i="1"/>
  <c r="E183" i="1"/>
  <c r="E182" i="1"/>
  <c r="E178" i="1"/>
  <c r="E177" i="1"/>
  <c r="E174" i="1"/>
  <c r="E173" i="1"/>
  <c r="E172" i="1"/>
  <c r="E171" i="1"/>
  <c r="E170" i="1"/>
  <c r="E169" i="1"/>
  <c r="E165" i="1"/>
  <c r="E164" i="1"/>
  <c r="E161" i="1"/>
  <c r="E160" i="1"/>
  <c r="E159" i="1"/>
  <c r="E158" i="1"/>
  <c r="E157" i="1"/>
  <c r="E156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5" i="1"/>
  <c r="E134" i="1"/>
  <c r="E133" i="1"/>
  <c r="E132" i="1"/>
  <c r="E131" i="1"/>
  <c r="E126" i="1"/>
  <c r="E125" i="1"/>
  <c r="E124" i="1"/>
  <c r="E123" i="1"/>
  <c r="E122" i="1"/>
  <c r="E121" i="1"/>
  <c r="E120" i="1"/>
  <c r="E119" i="1"/>
  <c r="E115" i="1"/>
  <c r="E114" i="1"/>
  <c r="E113" i="1"/>
  <c r="E112" i="1"/>
  <c r="E111" i="1"/>
  <c r="E110" i="1"/>
  <c r="E109" i="1"/>
  <c r="E108" i="1"/>
  <c r="E104" i="1"/>
  <c r="E99" i="1"/>
  <c r="E95" i="1"/>
  <c r="E94" i="1"/>
  <c r="E93" i="1"/>
</calcChain>
</file>

<file path=xl/sharedStrings.xml><?xml version="1.0" encoding="utf-8"?>
<sst xmlns="http://schemas.openxmlformats.org/spreadsheetml/2006/main" count="308" uniqueCount="84">
  <si>
    <t>Bordereau des Prix Unitaires</t>
  </si>
  <si>
    <t>Objet de la consultation</t>
  </si>
  <si>
    <t>Maître de l'ouvrage</t>
  </si>
  <si>
    <t>N°</t>
  </si>
  <si>
    <t>Désignation des ouvrages</t>
  </si>
  <si>
    <t>Unité</t>
  </si>
  <si>
    <t>Prix Unitaires en euros HT</t>
  </si>
  <si>
    <t>Prix Unitaires en euros TTC</t>
  </si>
  <si>
    <t>GENERAL</t>
  </si>
  <si>
    <t>PRIX FORFAITAIRE DE DEPLACEMENT PAR INTERVENTION</t>
  </si>
  <si>
    <t>U</t>
  </si>
  <si>
    <t>PRIX MINIMUM DE FACTURATION PAR INTERVENTION (HORS FORFAIT DEPLACEMENT)</t>
  </si>
  <si>
    <t>h</t>
  </si>
  <si>
    <t>Rédaction d'un MOA</t>
  </si>
  <si>
    <t>Prélèvement de fibres par un laboratoire</t>
  </si>
  <si>
    <t>TRAVAUX HORS 
ZONE AMIANTEE</t>
  </si>
  <si>
    <r>
      <t xml:space="preserve">PROCEDE ISOLFLAM </t>
    </r>
    <r>
      <rPr>
        <b/>
        <u/>
        <sz val="12"/>
        <color theme="1"/>
        <rFont val="Arial"/>
        <family val="2"/>
      </rPr>
      <t>Calfeutrement EI120</t>
    </r>
    <r>
      <rPr>
        <b/>
        <sz val="12"/>
        <color theme="1"/>
        <rFont val="Arial"/>
        <family val="2"/>
      </rPr>
      <t xml:space="preserve"> de trémies de passages de câbles
2 épaisseurs de laine de roche pré enduite d'ISOLFLAM et retour sur les câbles sur environ 40 cm</t>
    </r>
  </si>
  <si>
    <t>€ / dm2</t>
  </si>
  <si>
    <t>Trémie inférieure à 10 dm2</t>
  </si>
  <si>
    <t>Trémie comprise entre 10,1 dm2 et 45 dm2</t>
  </si>
  <si>
    <t>Trémie comprise entre 45,1 dm2 et 70 dm2</t>
  </si>
  <si>
    <t>Trémie comprise entre 70,1 dm2 et 89 dm2</t>
  </si>
  <si>
    <t>Trémie comprise entre 89,1 dm2 et 130 dm2</t>
  </si>
  <si>
    <t>Trémie comprise entre 130,1 dm2 et 210 dm2</t>
  </si>
  <si>
    <t>Trémie comprise entre 210,1 dm2 et 280 dm2</t>
  </si>
  <si>
    <t>Trémie supérieure à 280,1 dm2</t>
  </si>
  <si>
    <r>
      <t xml:space="preserve">PROCEDE ISOLFLAM </t>
    </r>
    <r>
      <rPr>
        <b/>
        <u/>
        <sz val="12"/>
        <color theme="1"/>
        <rFont val="Arial"/>
        <family val="2"/>
      </rPr>
      <t>Etanchéité</t>
    </r>
    <r>
      <rPr>
        <b/>
        <sz val="12"/>
        <color theme="1"/>
        <rFont val="Arial"/>
        <family val="2"/>
      </rPr>
      <t xml:space="preserve"> aux fumées, flammes et gaz
1 épaisseur de laine de roche enduite d'ISOLFLAM et retour d'ISOFLAM sur les câbles sur 5 cm environ</t>
    </r>
  </si>
  <si>
    <t>PROCEDE CANISOL</t>
  </si>
  <si>
    <t>CTP 4 FACES EI120
Main d'œuvre à déterminer après visite
Prix fourniture au ml</t>
  </si>
  <si>
    <t>ml</t>
  </si>
  <si>
    <t>€ / ml</t>
  </si>
  <si>
    <t>CTP DE 5 x 5 cm intérieur</t>
  </si>
  <si>
    <t>CTP DE 10 x 10 cm intérieur</t>
  </si>
  <si>
    <t>CTP DE 15 x 15 cm intérieur</t>
  </si>
  <si>
    <t>CTP DE 20 x 20 cm intérieur</t>
  </si>
  <si>
    <t>CTP DE 35 x 20 cm intérieur</t>
  </si>
  <si>
    <t>MANCHONS / COLLIERS / EI120
POUR TUYAUX TYPE PVC
Prix : Fourniture et pose</t>
  </si>
  <si>
    <t>DIAMETRE 30 mm</t>
  </si>
  <si>
    <t>DIAMETRE 40 mm</t>
  </si>
  <si>
    <t>DIAMETRE 50 mm</t>
  </si>
  <si>
    <t>DIAMETRE 63 mm</t>
  </si>
  <si>
    <t>DIAMETRE 80 mm</t>
  </si>
  <si>
    <t>DIAMETRE 90 mm</t>
  </si>
  <si>
    <t>DIAMETRE 100 mm</t>
  </si>
  <si>
    <t>DIAMETRE 110 mm</t>
  </si>
  <si>
    <t>DIAMETRE 125 mm</t>
  </si>
  <si>
    <t>DIAMETRE 140 mm</t>
  </si>
  <si>
    <t>DIAMETRE 160 mm</t>
  </si>
  <si>
    <t>DIAMETRE 200 mm</t>
  </si>
  <si>
    <t>DIAMETRE 250 mm</t>
  </si>
  <si>
    <t>COFFRET VTP EI60</t>
  </si>
  <si>
    <t>PRIX FOURNITURE ET POSE</t>
  </si>
  <si>
    <t>€</t>
  </si>
  <si>
    <t>Dimensions 300 x 300 x 200 mm (l x h xp)</t>
  </si>
  <si>
    <t>Dimensions 400 x 400 x 200 mm (l x h xp)</t>
  </si>
  <si>
    <t>Dimensions 500 x 500 x 200 mm (l x h xp)</t>
  </si>
  <si>
    <t>Dimensions 600 x 600 x 200 mm (l x h xp)</t>
  </si>
  <si>
    <t>Dimensions 700 x 700 x 200 mm (l x h xp)</t>
  </si>
  <si>
    <t>Dimensions 800 x 700 x 200 mm (l x h xp)</t>
  </si>
  <si>
    <t>OPTION GRILLE DE VENTILATION</t>
  </si>
  <si>
    <t>SORTIE DE CABLE SUPPLEMENTAIRE</t>
  </si>
  <si>
    <t>COFFRET VTP EI120</t>
  </si>
  <si>
    <t>TRAVAUX
ZONE AMIANTEE</t>
  </si>
  <si>
    <t>MANCHONS / COLLIERS / EI120
POUR TUYAUX TYPE PVC
Main d'œuvre à déterminer après visite</t>
  </si>
  <si>
    <t>PRIX FOURNITURE A L'UNITE</t>
  </si>
  <si>
    <t>COFFRET VTP EI60
Main d'œuvre à déterminer après visite</t>
  </si>
  <si>
    <t>COFFRET VTP EI120
Main d'œuvre à déterminer après visite</t>
  </si>
  <si>
    <t>Nettoyage de l'ouvrage avant calfeutrement</t>
  </si>
  <si>
    <t>Avis de chantier par un laboratoire qualifié</t>
  </si>
  <si>
    <t>Ouvrage spécifique suivant avis de chantier. Prix additionnel sur ouvrage standard.</t>
  </si>
  <si>
    <t>TARIF HORAIRE JOUR POUR TRAVAUX EN REGIE (6h-21h)</t>
  </si>
  <si>
    <t>TARIF HORAIRE NUIT POUR TRAVAUX EN REGIE (21h-6h)</t>
  </si>
  <si>
    <t>TARIF HORAIRE JOUR POUR TRAVAUX EN REGIE EN ZONE AMIANTE (6h-21h)</t>
  </si>
  <si>
    <t>TARIF HORAIRE NUIT POUR TRAVAUX EN REGIE EN ZONE AMIANTE (21h-6h)</t>
  </si>
  <si>
    <t>102b</t>
  </si>
  <si>
    <t>103b</t>
  </si>
  <si>
    <t>Pour des travaux hors week end et jours fériés</t>
  </si>
  <si>
    <t xml:space="preserve">Pour des travaux réalisés sur maçonnerie standard correspondant au coupe feu recherché, hors chevillage spéciaux (ex. cheville chimique) </t>
  </si>
  <si>
    <t>Hauteur maximum des travaux : 3,5 m (hors location d'échafaudage et nacelle)</t>
  </si>
  <si>
    <t>Direction des infrastructures et de la reconstruction</t>
  </si>
  <si>
    <t>Mise en place d'un SAS amiante</t>
  </si>
  <si>
    <t>Accord Cadre - Travaux de calfeutrement de pénétration et des joints linéaires pour le CHU Caen Normandie</t>
  </si>
  <si>
    <t>CHU Caen Normandie</t>
  </si>
  <si>
    <t>Location moyen d'élévation inclus Transport, livraison et mise en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</si>
</sst>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2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4"/>
      <color rgb="FF0F4F7C"/>
      <name val="Calibri"/>
      <family val="2"/>
      <scheme val="minor"/>
    </font>
    <font>
      <sz val="11"/>
      <name val="Century Gothic"/>
      <family val="2"/>
    </font>
    <font>
      <b/>
      <sz val="14"/>
      <color rgb="FF00B0F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b/>
      <u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4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78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wrapText="1"/>
    </xf>
    <xf numFmtId="0" fontId="1" fillId="0" borderId="2" xfId="1" applyBorder="1" applyAlignment="1">
      <alignment horizontal="center" vertical="center"/>
    </xf>
    <xf numFmtId="44" fontId="1" fillId="0" borderId="2" xfId="2" applyFont="1" applyBorder="1"/>
    <xf numFmtId="44" fontId="1" fillId="0" borderId="3" xfId="2" applyFont="1" applyBorder="1"/>
    <xf numFmtId="0" fontId="1" fillId="0" borderId="0" xfId="1"/>
    <xf numFmtId="0" fontId="1" fillId="0" borderId="4" xfId="1" applyBorder="1" applyAlignment="1">
      <alignment horizontal="center" vertical="center"/>
    </xf>
    <xf numFmtId="0" fontId="1" fillId="0" borderId="0" xfId="1" applyBorder="1" applyAlignment="1">
      <alignment wrapText="1"/>
    </xf>
    <xf numFmtId="0" fontId="1" fillId="0" borderId="0" xfId="1" applyBorder="1" applyAlignment="1">
      <alignment horizontal="center" vertical="center"/>
    </xf>
    <xf numFmtId="44" fontId="1" fillId="0" borderId="0" xfId="2" applyFont="1" applyBorder="1"/>
    <xf numFmtId="44" fontId="1" fillId="0" borderId="5" xfId="2" applyFont="1" applyBorder="1"/>
    <xf numFmtId="0" fontId="2" fillId="0" borderId="0" xfId="1" applyFont="1" applyAlignment="1">
      <alignment horizontal="center"/>
    </xf>
    <xf numFmtId="44" fontId="2" fillId="0" borderId="0" xfId="2" applyFont="1"/>
    <xf numFmtId="0" fontId="2" fillId="0" borderId="0" xfId="1" applyFont="1"/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wrapText="1"/>
    </xf>
    <xf numFmtId="0" fontId="1" fillId="0" borderId="18" xfId="1" applyBorder="1" applyAlignment="1">
      <alignment horizontal="center" vertical="center"/>
    </xf>
    <xf numFmtId="44" fontId="1" fillId="0" borderId="18" xfId="2" applyFont="1" applyBorder="1"/>
    <xf numFmtId="44" fontId="1" fillId="0" borderId="19" xfId="2" applyFont="1" applyBorder="1"/>
    <xf numFmtId="0" fontId="7" fillId="3" borderId="20" xfId="1" applyFont="1" applyFill="1" applyBorder="1" applyAlignment="1">
      <alignment horizontal="center" vertical="center"/>
    </xf>
    <xf numFmtId="49" fontId="7" fillId="3" borderId="20" xfId="1" applyNumberFormat="1" applyFont="1" applyFill="1" applyBorder="1" applyAlignment="1">
      <alignment horizontal="center" vertical="center" wrapText="1"/>
    </xf>
    <xf numFmtId="44" fontId="7" fillId="3" borderId="20" xfId="2" applyFont="1" applyFill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4" fontId="8" fillId="0" borderId="21" xfId="2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12" xfId="0" applyFont="1" applyFill="1" applyBorder="1" applyAlignment="1">
      <alignment vertical="center" wrapText="1"/>
    </xf>
    <xf numFmtId="0" fontId="10" fillId="5" borderId="13" xfId="0" applyFont="1" applyFill="1" applyBorder="1" applyAlignment="1">
      <alignment vertical="center" wrapText="1"/>
    </xf>
    <xf numFmtId="0" fontId="2" fillId="0" borderId="20" xfId="1" applyFont="1" applyBorder="1" applyAlignment="1">
      <alignment horizontal="center" vertical="center" wrapText="1"/>
    </xf>
    <xf numFmtId="44" fontId="2" fillId="0" borderId="20" xfId="2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44" fontId="2" fillId="0" borderId="21" xfId="2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44" fontId="2" fillId="0" borderId="22" xfId="2" applyFont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44" fontId="8" fillId="0" borderId="20" xfId="2" applyFont="1" applyBorder="1" applyAlignment="1">
      <alignment horizontal="center" vertical="center" wrapText="1"/>
    </xf>
    <xf numFmtId="0" fontId="11" fillId="6" borderId="23" xfId="0" applyFont="1" applyFill="1" applyBorder="1" applyAlignment="1">
      <alignment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vertical="center" wrapText="1"/>
    </xf>
    <xf numFmtId="0" fontId="10" fillId="8" borderId="7" xfId="0" applyFont="1" applyFill="1" applyBorder="1" applyAlignment="1">
      <alignment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6" borderId="26" xfId="0" applyFont="1" applyFill="1" applyBorder="1" applyAlignment="1">
      <alignment vertical="center" wrapText="1"/>
    </xf>
    <xf numFmtId="0" fontId="8" fillId="0" borderId="27" xfId="1" applyFont="1" applyBorder="1" applyAlignment="1">
      <alignment horizontal="center" vertical="center" wrapText="1"/>
    </xf>
    <xf numFmtId="44" fontId="8" fillId="0" borderId="27" xfId="2" applyFont="1" applyBorder="1" applyAlignment="1">
      <alignment horizontal="center" vertical="center" wrapText="1"/>
    </xf>
    <xf numFmtId="44" fontId="8" fillId="0" borderId="28" xfId="2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vertical="center" wrapText="1"/>
    </xf>
    <xf numFmtId="44" fontId="8" fillId="0" borderId="30" xfId="2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44" fontId="8" fillId="0" borderId="22" xfId="2" applyFont="1" applyBorder="1" applyAlignment="1">
      <alignment horizontal="center" vertical="center" wrapText="1"/>
    </xf>
    <xf numFmtId="44" fontId="8" fillId="0" borderId="32" xfId="2" applyFont="1" applyBorder="1" applyAlignment="1">
      <alignment horizontal="center" vertical="center" wrapText="1"/>
    </xf>
    <xf numFmtId="0" fontId="10" fillId="9" borderId="15" xfId="0" applyFont="1" applyFill="1" applyBorder="1" applyAlignment="1">
      <alignment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vertical="center" wrapText="1"/>
    </xf>
    <xf numFmtId="0" fontId="11" fillId="6" borderId="33" xfId="0" applyFont="1" applyFill="1" applyBorder="1" applyAlignment="1">
      <alignment vertical="center" wrapText="1"/>
    </xf>
    <xf numFmtId="0" fontId="14" fillId="10" borderId="23" xfId="0" applyFont="1" applyFill="1" applyBorder="1" applyAlignment="1">
      <alignment vertical="center" wrapText="1"/>
    </xf>
    <xf numFmtId="0" fontId="8" fillId="0" borderId="35" xfId="1" applyFont="1" applyBorder="1" applyAlignment="1">
      <alignment horizontal="center" vertical="center" wrapText="1"/>
    </xf>
    <xf numFmtId="44" fontId="8" fillId="0" borderId="35" xfId="2" applyFont="1" applyBorder="1" applyAlignment="1">
      <alignment horizontal="center" vertical="center" wrapText="1"/>
    </xf>
    <xf numFmtId="44" fontId="8" fillId="0" borderId="36" xfId="2" applyFont="1" applyBorder="1" applyAlignment="1">
      <alignment horizontal="center" vertical="center" wrapText="1"/>
    </xf>
    <xf numFmtId="0" fontId="10" fillId="11" borderId="7" xfId="0" applyFont="1" applyFill="1" applyBorder="1" applyAlignment="1">
      <alignment vertical="center" wrapText="1"/>
    </xf>
    <xf numFmtId="0" fontId="10" fillId="11" borderId="8" xfId="0" applyFont="1" applyFill="1" applyBorder="1" applyAlignment="1">
      <alignment vertical="center" wrapText="1"/>
    </xf>
    <xf numFmtId="0" fontId="10" fillId="12" borderId="12" xfId="0" applyFont="1" applyFill="1" applyBorder="1" applyAlignment="1">
      <alignment horizontal="center" vertical="center" wrapText="1"/>
    </xf>
    <xf numFmtId="0" fontId="10" fillId="12" borderId="13" xfId="0" applyFont="1" applyFill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8" fillId="0" borderId="39" xfId="1" applyFont="1" applyBorder="1" applyAlignment="1">
      <alignment vertical="center" wrapText="1"/>
    </xf>
    <xf numFmtId="0" fontId="8" fillId="0" borderId="40" xfId="1" applyFont="1" applyBorder="1" applyAlignment="1">
      <alignment horizontal="center" vertical="center" wrapText="1"/>
    </xf>
    <xf numFmtId="44" fontId="8" fillId="0" borderId="40" xfId="2" applyFont="1" applyBorder="1" applyAlignment="1">
      <alignment horizontal="center" vertical="center" wrapText="1"/>
    </xf>
    <xf numFmtId="44" fontId="8" fillId="0" borderId="41" xfId="2" applyFont="1" applyBorder="1" applyAlignment="1">
      <alignment horizontal="center"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vertical="center" wrapText="1"/>
    </xf>
    <xf numFmtId="0" fontId="10" fillId="11" borderId="10" xfId="0" applyFont="1" applyFill="1" applyBorder="1" applyAlignment="1">
      <alignment vertical="center" wrapText="1"/>
    </xf>
    <xf numFmtId="0" fontId="8" fillId="0" borderId="42" xfId="1" applyFont="1" applyBorder="1" applyAlignment="1">
      <alignment horizontal="center" vertical="center" wrapText="1"/>
    </xf>
    <xf numFmtId="0" fontId="10" fillId="9" borderId="9" xfId="0" applyFont="1" applyFill="1" applyBorder="1" applyAlignment="1">
      <alignment vertical="center" wrapText="1"/>
    </xf>
    <xf numFmtId="0" fontId="10" fillId="9" borderId="7" xfId="0" applyFont="1" applyFill="1" applyBorder="1" applyAlignment="1">
      <alignment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vertical="center" wrapText="1"/>
    </xf>
    <xf numFmtId="0" fontId="10" fillId="12" borderId="14" xfId="0" applyFont="1" applyFill="1" applyBorder="1" applyAlignment="1">
      <alignment horizontal="center" vertical="center" wrapText="1"/>
    </xf>
    <xf numFmtId="0" fontId="10" fillId="12" borderId="43" xfId="0" applyFont="1" applyFill="1" applyBorder="1" applyAlignment="1">
      <alignment horizontal="center" vertical="center" wrapText="1"/>
    </xf>
    <xf numFmtId="0" fontId="10" fillId="12" borderId="15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 wrapText="1"/>
    </xf>
    <xf numFmtId="44" fontId="8" fillId="0" borderId="44" xfId="2" applyFont="1" applyBorder="1" applyAlignment="1">
      <alignment horizontal="center" vertical="center" wrapText="1"/>
    </xf>
    <xf numFmtId="0" fontId="14" fillId="10" borderId="29" xfId="0" applyFont="1" applyFill="1" applyBorder="1" applyAlignment="1">
      <alignment vertical="center" wrapText="1"/>
    </xf>
    <xf numFmtId="0" fontId="8" fillId="0" borderId="45" xfId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 wrapText="1"/>
    </xf>
    <xf numFmtId="0" fontId="10" fillId="11" borderId="14" xfId="0" applyFont="1" applyFill="1" applyBorder="1" applyAlignment="1">
      <alignment vertical="center" wrapText="1"/>
    </xf>
    <xf numFmtId="0" fontId="10" fillId="11" borderId="15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vertical="center" wrapText="1"/>
    </xf>
    <xf numFmtId="0" fontId="10" fillId="12" borderId="19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4" fontId="2" fillId="0" borderId="0" xfId="2" applyFont="1" applyAlignment="1">
      <alignment horizontal="center" vertical="center" wrapText="1"/>
    </xf>
    <xf numFmtId="44" fontId="2" fillId="0" borderId="0" xfId="2" applyFont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6" borderId="19" xfId="0" applyFont="1" applyFill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11" fillId="6" borderId="39" xfId="0" applyFont="1" applyFill="1" applyBorder="1" applyAlignment="1">
      <alignment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vertical="center" wrapText="1"/>
    </xf>
    <xf numFmtId="0" fontId="8" fillId="0" borderId="46" xfId="1" applyFont="1" applyBorder="1" applyAlignment="1">
      <alignment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8" fillId="0" borderId="24" xfId="1" applyFont="1" applyBorder="1" applyAlignment="1">
      <alignment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47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vertical="center" wrapText="1"/>
    </xf>
    <xf numFmtId="0" fontId="11" fillId="7" borderId="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6" borderId="46" xfId="0" applyFont="1" applyFill="1" applyBorder="1" applyAlignment="1">
      <alignment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0" fillId="11" borderId="11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17</xdr:row>
      <xdr:rowOff>38100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11087100" cy="2790825"/>
          <a:chOff x="0" y="-1"/>
          <a:chExt cx="7315200" cy="1216153"/>
        </a:xfrm>
      </xdr:grpSpPr>
      <xdr:sp macro="" textlink="">
        <xdr:nvSpPr>
          <xdr:cNvPr id="3" name="Rectangle 5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0</xdr:colOff>
      <xdr:row>69</xdr:row>
      <xdr:rowOff>54428</xdr:rowOff>
    </xdr:from>
    <xdr:to>
      <xdr:col>5</xdr:col>
      <xdr:colOff>4081</xdr:colOff>
      <xdr:row>85</xdr:row>
      <xdr:rowOff>153637</xdr:rowOff>
    </xdr:to>
    <xdr:grpSp>
      <xdr:nvGrpSpPr>
        <xdr:cNvPr id="5" name="Groupe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>
          <a:grpSpLocks/>
        </xdr:cNvGrpSpPr>
      </xdr:nvGrpSpPr>
      <xdr:grpSpPr bwMode="auto">
        <a:xfrm rot="10800000">
          <a:off x="0" y="12484553"/>
          <a:ext cx="11091181" cy="2690009"/>
          <a:chOff x="0" y="-1"/>
          <a:chExt cx="7315200" cy="1216153"/>
        </a:xfrm>
      </xdr:grpSpPr>
      <xdr:sp macro="" textlink="">
        <xdr:nvSpPr>
          <xdr:cNvPr id="6" name="Rectangle 51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 editAs="oneCell">
    <xdr:from>
      <xdr:col>1</xdr:col>
      <xdr:colOff>2684780</xdr:colOff>
      <xdr:row>12</xdr:row>
      <xdr:rowOff>154940</xdr:rowOff>
    </xdr:from>
    <xdr:to>
      <xdr:col>1</xdr:col>
      <xdr:colOff>6497320</xdr:colOff>
      <xdr:row>25</xdr:row>
      <xdr:rowOff>84455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5C4F392B-FFB7-4847-838C-C09A4C8C5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45840" y="2166620"/>
          <a:ext cx="3808730" cy="2107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2"/>
  <sheetViews>
    <sheetView showGridLines="0" tabSelected="1" view="pageBreakPreview" topLeftCell="A34" zoomScaleNormal="100" zoomScaleSheetLayoutView="100" zoomScalePageLayoutView="90" workbookViewId="0">
      <selection activeCell="B101" sqref="B101"/>
    </sheetView>
  </sheetViews>
  <sheetFormatPr baseColWidth="10" defaultColWidth="11" defaultRowHeight="12.75" x14ac:dyDescent="0.25"/>
  <cols>
    <col min="1" max="1" width="11.375" style="26" customWidth="1"/>
    <col min="2" max="2" width="99.875" style="26" customWidth="1"/>
    <col min="3" max="3" width="11.5" style="111" customWidth="1"/>
    <col min="4" max="4" width="11.375" style="112" customWidth="1"/>
    <col min="5" max="5" width="11.375" style="113" customWidth="1"/>
    <col min="6" max="16384" width="11" style="26"/>
  </cols>
  <sheetData>
    <row r="1" spans="1:5" s="6" customFormat="1" x14ac:dyDescent="0.2">
      <c r="A1" s="1"/>
      <c r="B1" s="2"/>
      <c r="C1" s="3"/>
      <c r="D1" s="4"/>
      <c r="E1" s="5"/>
    </row>
    <row r="2" spans="1:5" s="6" customFormat="1" x14ac:dyDescent="0.2">
      <c r="A2" s="7"/>
      <c r="B2" s="8"/>
      <c r="C2" s="9"/>
      <c r="D2" s="10"/>
      <c r="E2" s="11"/>
    </row>
    <row r="3" spans="1:5" s="6" customFormat="1" x14ac:dyDescent="0.2">
      <c r="A3" s="7"/>
      <c r="B3" s="8"/>
      <c r="C3" s="9"/>
      <c r="D3" s="10"/>
      <c r="E3" s="11"/>
    </row>
    <row r="4" spans="1:5" s="6" customFormat="1" x14ac:dyDescent="0.2">
      <c r="A4" s="7"/>
      <c r="B4" s="8"/>
      <c r="C4" s="9"/>
      <c r="D4" s="10"/>
      <c r="E4" s="11"/>
    </row>
    <row r="5" spans="1:5" s="6" customFormat="1" x14ac:dyDescent="0.2">
      <c r="A5" s="7"/>
      <c r="B5" s="8"/>
      <c r="C5" s="9"/>
      <c r="D5" s="10"/>
      <c r="E5" s="11"/>
    </row>
    <row r="6" spans="1:5" s="6" customFormat="1" x14ac:dyDescent="0.2">
      <c r="A6" s="7"/>
      <c r="B6" s="8"/>
      <c r="C6" s="9"/>
      <c r="D6" s="10"/>
      <c r="E6" s="11"/>
    </row>
    <row r="7" spans="1:5" s="6" customFormat="1" x14ac:dyDescent="0.2">
      <c r="A7" s="7"/>
      <c r="B7" s="8"/>
      <c r="C7" s="9"/>
      <c r="D7" s="10"/>
      <c r="E7" s="11"/>
    </row>
    <row r="8" spans="1:5" s="6" customFormat="1" x14ac:dyDescent="0.2">
      <c r="A8" s="7"/>
      <c r="B8" s="8"/>
      <c r="C8" s="9"/>
      <c r="D8" s="10"/>
      <c r="E8" s="11"/>
    </row>
    <row r="9" spans="1:5" s="6" customFormat="1" x14ac:dyDescent="0.2">
      <c r="A9" s="7"/>
      <c r="B9" s="8"/>
      <c r="C9" s="9"/>
      <c r="D9" s="10"/>
      <c r="E9" s="11"/>
    </row>
    <row r="10" spans="1:5" s="6" customFormat="1" x14ac:dyDescent="0.2">
      <c r="A10" s="7"/>
      <c r="B10" s="8"/>
      <c r="C10" s="9"/>
      <c r="D10" s="10"/>
      <c r="E10" s="11"/>
    </row>
    <row r="11" spans="1:5" s="6" customFormat="1" x14ac:dyDescent="0.2">
      <c r="A11" s="7"/>
      <c r="B11" s="8"/>
      <c r="C11" s="9"/>
      <c r="D11" s="10"/>
      <c r="E11" s="11"/>
    </row>
    <row r="12" spans="1:5" s="6" customFormat="1" x14ac:dyDescent="0.2">
      <c r="A12" s="7"/>
      <c r="B12" s="8"/>
      <c r="C12" s="9"/>
      <c r="D12" s="10"/>
      <c r="E12" s="11"/>
    </row>
    <row r="13" spans="1:5" s="6" customFormat="1" x14ac:dyDescent="0.2">
      <c r="A13" s="7"/>
      <c r="B13" s="8"/>
      <c r="C13" s="9"/>
      <c r="D13" s="10"/>
      <c r="E13" s="11"/>
    </row>
    <row r="14" spans="1:5" s="6" customFormat="1" x14ac:dyDescent="0.2">
      <c r="A14" s="7"/>
      <c r="B14" s="8"/>
      <c r="C14" s="9"/>
      <c r="D14" s="10"/>
      <c r="E14" s="11"/>
    </row>
    <row r="15" spans="1:5" s="6" customFormat="1" x14ac:dyDescent="0.2">
      <c r="A15" s="7"/>
      <c r="B15" s="8"/>
      <c r="C15" s="9"/>
      <c r="D15" s="10"/>
      <c r="E15" s="11"/>
    </row>
    <row r="16" spans="1:5" s="6" customFormat="1" x14ac:dyDescent="0.2">
      <c r="A16" s="7"/>
      <c r="B16" s="8"/>
      <c r="C16" s="9"/>
      <c r="D16" s="10"/>
      <c r="E16" s="11"/>
    </row>
    <row r="17" spans="1:5" s="6" customFormat="1" x14ac:dyDescent="0.2">
      <c r="A17" s="7"/>
      <c r="B17" s="8"/>
      <c r="C17" s="9"/>
      <c r="D17" s="10"/>
      <c r="E17" s="11"/>
    </row>
    <row r="18" spans="1:5" s="6" customFormat="1" x14ac:dyDescent="0.2">
      <c r="A18" s="7"/>
      <c r="B18" s="8"/>
      <c r="C18" s="9"/>
      <c r="D18" s="10"/>
      <c r="E18" s="11"/>
    </row>
    <row r="19" spans="1:5" s="6" customFormat="1" x14ac:dyDescent="0.2">
      <c r="A19" s="7"/>
      <c r="B19" s="8"/>
      <c r="C19" s="9"/>
      <c r="D19" s="10"/>
      <c r="E19" s="11"/>
    </row>
    <row r="20" spans="1:5" s="6" customFormat="1" x14ac:dyDescent="0.2">
      <c r="A20" s="7"/>
      <c r="B20" s="8"/>
      <c r="C20" s="9"/>
      <c r="D20" s="10"/>
      <c r="E20" s="11"/>
    </row>
    <row r="21" spans="1:5" s="6" customFormat="1" x14ac:dyDescent="0.2">
      <c r="A21" s="7"/>
      <c r="B21" s="8"/>
      <c r="C21" s="9"/>
      <c r="D21" s="10"/>
      <c r="E21" s="11"/>
    </row>
    <row r="22" spans="1:5" s="6" customFormat="1" x14ac:dyDescent="0.2">
      <c r="A22" s="7"/>
      <c r="B22" s="8"/>
      <c r="C22" s="9"/>
      <c r="D22" s="10"/>
      <c r="E22" s="11"/>
    </row>
    <row r="23" spans="1:5" s="6" customFormat="1" x14ac:dyDescent="0.2">
      <c r="A23" s="7"/>
      <c r="B23" s="8"/>
      <c r="C23" s="9"/>
      <c r="D23" s="10"/>
      <c r="E23" s="11"/>
    </row>
    <row r="24" spans="1:5" s="6" customFormat="1" x14ac:dyDescent="0.2">
      <c r="A24" s="7"/>
      <c r="B24" s="8"/>
      <c r="C24" s="9"/>
      <c r="D24" s="10"/>
      <c r="E24" s="11"/>
    </row>
    <row r="25" spans="1:5" s="6" customFormat="1" x14ac:dyDescent="0.2">
      <c r="A25" s="7"/>
      <c r="B25" s="8"/>
      <c r="C25" s="9"/>
      <c r="D25" s="10"/>
      <c r="E25" s="11"/>
    </row>
    <row r="26" spans="1:5" s="6" customFormat="1" x14ac:dyDescent="0.2">
      <c r="A26" s="7"/>
      <c r="B26" s="8"/>
      <c r="C26" s="9"/>
      <c r="D26" s="10"/>
      <c r="E26" s="11"/>
    </row>
    <row r="27" spans="1:5" s="6" customFormat="1" x14ac:dyDescent="0.2">
      <c r="A27" s="7"/>
      <c r="B27" s="8"/>
      <c r="C27" s="9"/>
      <c r="D27" s="10"/>
      <c r="E27" s="11"/>
    </row>
    <row r="28" spans="1:5" s="6" customFormat="1" x14ac:dyDescent="0.2">
      <c r="A28" s="7"/>
      <c r="B28" s="8"/>
      <c r="C28" s="9"/>
      <c r="D28" s="10"/>
      <c r="E28" s="11"/>
    </row>
    <row r="29" spans="1:5" s="6" customFormat="1" ht="13.5" thickBot="1" x14ac:dyDescent="0.25">
      <c r="A29" s="7"/>
      <c r="B29" s="8"/>
      <c r="C29" s="9"/>
      <c r="D29" s="10"/>
      <c r="E29" s="11"/>
    </row>
    <row r="30" spans="1:5" s="14" customFormat="1" ht="12.75" customHeight="1" x14ac:dyDescent="0.2">
      <c r="A30" s="12"/>
      <c r="B30" s="157" t="s">
        <v>79</v>
      </c>
      <c r="C30" s="158"/>
      <c r="D30" s="159"/>
      <c r="E30" s="13"/>
    </row>
    <row r="31" spans="1:5" s="14" customFormat="1" ht="12.75" customHeight="1" x14ac:dyDescent="0.2">
      <c r="A31" s="12"/>
      <c r="B31" s="160"/>
      <c r="C31" s="161"/>
      <c r="D31" s="162"/>
      <c r="E31" s="13"/>
    </row>
    <row r="32" spans="1:5" s="14" customFormat="1" ht="13.5" customHeight="1" thickBot="1" x14ac:dyDescent="0.25">
      <c r="A32" s="12"/>
      <c r="B32" s="163"/>
      <c r="C32" s="164"/>
      <c r="D32" s="165"/>
      <c r="E32" s="13"/>
    </row>
    <row r="33" spans="1:5" s="14" customFormat="1" x14ac:dyDescent="0.2">
      <c r="A33" s="12"/>
      <c r="C33" s="12"/>
      <c r="D33" s="13"/>
      <c r="E33" s="13"/>
    </row>
    <row r="34" spans="1:5" s="14" customFormat="1" x14ac:dyDescent="0.2">
      <c r="A34" s="12"/>
      <c r="C34" s="12"/>
      <c r="D34" s="13"/>
      <c r="E34" s="13"/>
    </row>
    <row r="35" spans="1:5" s="14" customFormat="1" x14ac:dyDescent="0.2">
      <c r="A35" s="12"/>
      <c r="C35" s="12"/>
      <c r="D35" s="13"/>
      <c r="E35" s="13"/>
    </row>
    <row r="36" spans="1:5" s="14" customFormat="1" x14ac:dyDescent="0.2">
      <c r="A36" s="12"/>
      <c r="C36" s="12"/>
      <c r="D36" s="13"/>
      <c r="E36" s="13"/>
    </row>
    <row r="37" spans="1:5" s="14" customFormat="1" x14ac:dyDescent="0.2">
      <c r="A37" s="12"/>
      <c r="C37" s="12"/>
      <c r="D37" s="13"/>
      <c r="E37" s="13"/>
    </row>
    <row r="38" spans="1:5" s="14" customFormat="1" ht="13.5" thickBot="1" x14ac:dyDescent="0.25">
      <c r="A38" s="12"/>
      <c r="C38" s="12"/>
      <c r="D38" s="13"/>
      <c r="E38" s="13"/>
    </row>
    <row r="39" spans="1:5" s="14" customFormat="1" x14ac:dyDescent="0.2">
      <c r="A39" s="12"/>
      <c r="B39" s="166" t="s">
        <v>0</v>
      </c>
      <c r="C39" s="167"/>
      <c r="D39" s="168"/>
      <c r="E39" s="13"/>
    </row>
    <row r="40" spans="1:5" s="14" customFormat="1" x14ac:dyDescent="0.2">
      <c r="A40" s="12"/>
      <c r="B40" s="169"/>
      <c r="C40" s="170"/>
      <c r="D40" s="171"/>
      <c r="E40" s="13"/>
    </row>
    <row r="41" spans="1:5" s="14" customFormat="1" ht="13.5" thickBot="1" x14ac:dyDescent="0.25">
      <c r="A41" s="12"/>
      <c r="B41" s="172"/>
      <c r="C41" s="173"/>
      <c r="D41" s="174"/>
      <c r="E41" s="13"/>
    </row>
    <row r="42" spans="1:5" s="14" customFormat="1" x14ac:dyDescent="0.2">
      <c r="A42" s="12"/>
      <c r="C42" s="12"/>
      <c r="D42" s="13"/>
      <c r="E42" s="13"/>
    </row>
    <row r="43" spans="1:5" s="14" customFormat="1" x14ac:dyDescent="0.2">
      <c r="A43" s="12"/>
      <c r="C43" s="12"/>
      <c r="D43" s="13"/>
      <c r="E43" s="13"/>
    </row>
    <row r="44" spans="1:5" s="14" customFormat="1" x14ac:dyDescent="0.2">
      <c r="A44" s="12"/>
      <c r="C44" s="12"/>
      <c r="D44" s="13"/>
      <c r="E44" s="13"/>
    </row>
    <row r="45" spans="1:5" s="14" customFormat="1" ht="13.5" thickBot="1" x14ac:dyDescent="0.25">
      <c r="A45" s="12"/>
      <c r="C45" s="12"/>
      <c r="D45" s="13"/>
      <c r="E45" s="13"/>
    </row>
    <row r="46" spans="1:5" s="14" customFormat="1" ht="19.5" thickBot="1" x14ac:dyDescent="0.25">
      <c r="A46" s="12"/>
      <c r="B46" s="144" t="s">
        <v>1</v>
      </c>
      <c r="C46" s="145"/>
      <c r="D46" s="146"/>
      <c r="E46" s="13"/>
    </row>
    <row r="47" spans="1:5" s="14" customFormat="1" ht="16.5" x14ac:dyDescent="0.2">
      <c r="A47" s="12"/>
      <c r="B47" s="175"/>
      <c r="C47" s="176"/>
      <c r="D47" s="177"/>
      <c r="E47" s="13"/>
    </row>
    <row r="48" spans="1:5" s="14" customFormat="1" ht="16.5" x14ac:dyDescent="0.2">
      <c r="A48" s="12"/>
      <c r="B48" s="138"/>
      <c r="C48" s="139"/>
      <c r="D48" s="140"/>
      <c r="E48" s="13"/>
    </row>
    <row r="49" spans="1:5" s="14" customFormat="1" ht="18.600000000000001" customHeight="1" x14ac:dyDescent="0.2">
      <c r="A49" s="12"/>
      <c r="B49" s="156" t="s">
        <v>81</v>
      </c>
      <c r="C49" s="139"/>
      <c r="D49" s="140"/>
      <c r="E49" s="13"/>
    </row>
    <row r="50" spans="1:5" s="14" customFormat="1" ht="16.5" x14ac:dyDescent="0.2">
      <c r="A50" s="12"/>
      <c r="B50" s="138"/>
      <c r="C50" s="139"/>
      <c r="D50" s="140"/>
      <c r="E50" s="13"/>
    </row>
    <row r="51" spans="1:5" s="14" customFormat="1" ht="17.25" thickBot="1" x14ac:dyDescent="0.25">
      <c r="A51" s="12"/>
      <c r="B51" s="141"/>
      <c r="C51" s="142"/>
      <c r="D51" s="143"/>
      <c r="E51" s="13"/>
    </row>
    <row r="52" spans="1:5" s="14" customFormat="1" x14ac:dyDescent="0.2">
      <c r="A52" s="12"/>
      <c r="B52" s="8"/>
      <c r="C52" s="9"/>
      <c r="D52" s="10"/>
      <c r="E52" s="13"/>
    </row>
    <row r="53" spans="1:5" s="14" customFormat="1" x14ac:dyDescent="0.2">
      <c r="A53" s="12"/>
      <c r="B53" s="8"/>
      <c r="C53" s="9"/>
      <c r="D53" s="10"/>
      <c r="E53" s="13"/>
    </row>
    <row r="54" spans="1:5" s="14" customFormat="1" x14ac:dyDescent="0.2">
      <c r="A54" s="12"/>
      <c r="B54" s="8"/>
      <c r="C54" s="9"/>
      <c r="D54" s="10"/>
      <c r="E54" s="13"/>
    </row>
    <row r="55" spans="1:5" s="14" customFormat="1" x14ac:dyDescent="0.2">
      <c r="A55" s="12"/>
      <c r="B55" s="8"/>
      <c r="C55" s="6"/>
      <c r="D55" s="10"/>
      <c r="E55" s="13"/>
    </row>
    <row r="56" spans="1:5" s="14" customFormat="1" x14ac:dyDescent="0.2">
      <c r="A56" s="12"/>
      <c r="B56" s="8"/>
      <c r="C56" s="9"/>
      <c r="D56" s="10"/>
      <c r="E56" s="13"/>
    </row>
    <row r="57" spans="1:5" s="14" customFormat="1" x14ac:dyDescent="0.2">
      <c r="A57" s="12"/>
      <c r="B57" s="8"/>
      <c r="C57" s="9"/>
      <c r="D57" s="10"/>
      <c r="E57" s="13"/>
    </row>
    <row r="58" spans="1:5" s="14" customFormat="1" x14ac:dyDescent="0.2">
      <c r="A58" s="12"/>
      <c r="B58" s="8"/>
      <c r="C58" s="9"/>
      <c r="D58" s="10"/>
      <c r="E58" s="13"/>
    </row>
    <row r="59" spans="1:5" s="14" customFormat="1" ht="13.5" thickBot="1" x14ac:dyDescent="0.25">
      <c r="A59" s="12"/>
      <c r="B59" s="8"/>
      <c r="C59" s="9"/>
      <c r="D59" s="10"/>
      <c r="E59" s="13"/>
    </row>
    <row r="60" spans="1:5" s="14" customFormat="1" ht="19.5" thickBot="1" x14ac:dyDescent="0.25">
      <c r="A60" s="12"/>
      <c r="B60" s="144" t="s">
        <v>2</v>
      </c>
      <c r="C60" s="145"/>
      <c r="D60" s="146"/>
      <c r="E60" s="13"/>
    </row>
    <row r="61" spans="1:5" s="14" customFormat="1" ht="18.75" x14ac:dyDescent="0.2">
      <c r="A61" s="12"/>
      <c r="B61" s="147"/>
      <c r="C61" s="148"/>
      <c r="D61" s="149"/>
      <c r="E61" s="13"/>
    </row>
    <row r="62" spans="1:5" s="14" customFormat="1" ht="18.75" x14ac:dyDescent="0.2">
      <c r="A62" s="12"/>
      <c r="B62" s="150" t="s">
        <v>82</v>
      </c>
      <c r="C62" s="151"/>
      <c r="D62" s="152"/>
      <c r="E62" s="13"/>
    </row>
    <row r="63" spans="1:5" s="14" customFormat="1" ht="19.5" thickBot="1" x14ac:dyDescent="0.25">
      <c r="A63" s="12"/>
      <c r="B63" s="153"/>
      <c r="C63" s="154"/>
      <c r="D63" s="155"/>
      <c r="E63" s="13"/>
    </row>
    <row r="64" spans="1:5" s="6" customFormat="1" ht="24" customHeight="1" x14ac:dyDescent="0.2">
      <c r="A64" s="7"/>
      <c r="B64" s="137"/>
      <c r="C64" s="137"/>
      <c r="D64" s="137"/>
      <c r="E64" s="11"/>
    </row>
    <row r="65" spans="1:5" s="6" customFormat="1" ht="18.75" x14ac:dyDescent="0.2">
      <c r="A65" s="7"/>
      <c r="B65" s="137"/>
      <c r="C65" s="137"/>
      <c r="D65" s="137"/>
      <c r="E65" s="11"/>
    </row>
    <row r="66" spans="1:5" s="6" customFormat="1" ht="18.75" x14ac:dyDescent="0.2">
      <c r="A66" s="7"/>
      <c r="B66" s="137"/>
      <c r="C66" s="137"/>
      <c r="D66" s="137"/>
      <c r="E66" s="11"/>
    </row>
    <row r="67" spans="1:5" s="6" customFormat="1" ht="18.75" x14ac:dyDescent="0.2">
      <c r="A67" s="7"/>
      <c r="B67" s="137"/>
      <c r="C67" s="137"/>
      <c r="D67" s="137"/>
      <c r="E67" s="11"/>
    </row>
    <row r="68" spans="1:5" s="6" customFormat="1" ht="18.75" x14ac:dyDescent="0.2">
      <c r="A68" s="7"/>
      <c r="B68" s="137"/>
      <c r="C68" s="137"/>
      <c r="D68" s="137"/>
      <c r="E68" s="11"/>
    </row>
    <row r="69" spans="1:5" s="6" customFormat="1" ht="18.75" x14ac:dyDescent="0.2">
      <c r="A69" s="7"/>
      <c r="B69" s="137"/>
      <c r="C69" s="137"/>
      <c r="D69" s="137"/>
      <c r="E69" s="11"/>
    </row>
    <row r="70" spans="1:5" s="6" customFormat="1" x14ac:dyDescent="0.2">
      <c r="A70" s="7"/>
      <c r="B70" s="8"/>
      <c r="C70" s="9"/>
      <c r="D70" s="10"/>
      <c r="E70" s="11"/>
    </row>
    <row r="71" spans="1:5" s="6" customFormat="1" x14ac:dyDescent="0.2">
      <c r="A71" s="7"/>
      <c r="B71" s="8"/>
      <c r="C71" s="9"/>
      <c r="D71" s="10"/>
      <c r="E71" s="11"/>
    </row>
    <row r="72" spans="1:5" s="6" customFormat="1" x14ac:dyDescent="0.2">
      <c r="A72" s="7"/>
      <c r="B72" s="8"/>
      <c r="C72" s="9"/>
      <c r="D72" s="10"/>
      <c r="E72" s="11"/>
    </row>
    <row r="73" spans="1:5" s="6" customFormat="1" x14ac:dyDescent="0.2">
      <c r="A73" s="7"/>
      <c r="B73" s="8"/>
      <c r="C73" s="9"/>
      <c r="D73" s="10"/>
      <c r="E73" s="11"/>
    </row>
    <row r="74" spans="1:5" s="6" customFormat="1" x14ac:dyDescent="0.2">
      <c r="A74" s="7"/>
      <c r="B74" s="8"/>
      <c r="C74" s="9"/>
      <c r="D74" s="10"/>
      <c r="E74" s="11"/>
    </row>
    <row r="75" spans="1:5" s="6" customFormat="1" x14ac:dyDescent="0.2">
      <c r="A75" s="7"/>
      <c r="B75" s="8"/>
      <c r="C75" s="9"/>
      <c r="D75" s="10"/>
      <c r="E75" s="11"/>
    </row>
    <row r="76" spans="1:5" s="6" customFormat="1" x14ac:dyDescent="0.2">
      <c r="A76" s="7"/>
      <c r="B76" s="8"/>
      <c r="C76" s="9"/>
      <c r="D76" s="10"/>
      <c r="E76" s="11"/>
    </row>
    <row r="77" spans="1:5" s="6" customFormat="1" x14ac:dyDescent="0.2">
      <c r="A77" s="7"/>
      <c r="B77" s="8"/>
      <c r="C77" s="9"/>
      <c r="D77" s="10"/>
      <c r="E77" s="11"/>
    </row>
    <row r="78" spans="1:5" s="6" customFormat="1" x14ac:dyDescent="0.2">
      <c r="A78" s="7"/>
      <c r="B78" s="8"/>
      <c r="C78" s="9"/>
      <c r="D78" s="10"/>
      <c r="E78" s="11"/>
    </row>
    <row r="79" spans="1:5" s="6" customFormat="1" x14ac:dyDescent="0.2">
      <c r="A79" s="7"/>
      <c r="B79" s="8"/>
      <c r="C79" s="9"/>
      <c r="D79" s="10"/>
      <c r="E79" s="11"/>
    </row>
    <row r="80" spans="1:5" s="6" customFormat="1" x14ac:dyDescent="0.2">
      <c r="A80" s="7"/>
      <c r="B80" s="8"/>
      <c r="C80" s="9"/>
      <c r="D80" s="10"/>
      <c r="E80" s="11"/>
    </row>
    <row r="81" spans="1:5" s="6" customFormat="1" x14ac:dyDescent="0.2">
      <c r="A81" s="7"/>
      <c r="B81" s="8"/>
      <c r="C81" s="9"/>
      <c r="D81" s="10"/>
      <c r="E81" s="11"/>
    </row>
    <row r="82" spans="1:5" s="6" customFormat="1" x14ac:dyDescent="0.2">
      <c r="A82" s="7"/>
      <c r="B82" s="8"/>
      <c r="C82" s="9"/>
      <c r="D82" s="10"/>
      <c r="E82" s="11"/>
    </row>
    <row r="83" spans="1:5" s="6" customFormat="1" x14ac:dyDescent="0.2">
      <c r="A83" s="7"/>
      <c r="B83" s="8"/>
      <c r="C83" s="9"/>
      <c r="D83" s="10"/>
      <c r="E83" s="11"/>
    </row>
    <row r="84" spans="1:5" s="6" customFormat="1" x14ac:dyDescent="0.2">
      <c r="A84" s="7"/>
      <c r="B84" s="8"/>
      <c r="C84" s="9"/>
      <c r="D84" s="10"/>
      <c r="E84" s="11"/>
    </row>
    <row r="85" spans="1:5" s="6" customFormat="1" x14ac:dyDescent="0.2">
      <c r="A85" s="7"/>
      <c r="B85" s="8"/>
      <c r="C85" s="9"/>
      <c r="D85" s="10"/>
      <c r="E85" s="11"/>
    </row>
    <row r="86" spans="1:5" s="6" customFormat="1" x14ac:dyDescent="0.2">
      <c r="A86" s="15"/>
      <c r="B86" s="16"/>
      <c r="C86" s="17"/>
      <c r="D86" s="18"/>
      <c r="E86" s="19"/>
    </row>
    <row r="87" spans="1:5" s="14" customFormat="1" ht="44.25" customHeight="1" x14ac:dyDescent="0.2">
      <c r="A87" s="20" t="s">
        <v>3</v>
      </c>
      <c r="B87" s="21" t="s">
        <v>4</v>
      </c>
      <c r="C87" s="20" t="s">
        <v>5</v>
      </c>
      <c r="D87" s="22" t="s">
        <v>6</v>
      </c>
      <c r="E87" s="22" t="s">
        <v>7</v>
      </c>
    </row>
    <row r="88" spans="1:5" ht="13.5" thickBot="1" x14ac:dyDescent="0.3">
      <c r="A88" s="23"/>
      <c r="B88" s="24"/>
      <c r="C88" s="23"/>
      <c r="D88" s="25"/>
      <c r="E88" s="25"/>
    </row>
    <row r="89" spans="1:5" ht="18.75" thickBot="1" x14ac:dyDescent="0.3">
      <c r="A89" s="43"/>
      <c r="B89" s="27" t="s">
        <v>8</v>
      </c>
      <c r="C89" s="27"/>
      <c r="D89" s="27"/>
      <c r="E89" s="27"/>
    </row>
    <row r="90" spans="1:5" ht="31.5" x14ac:dyDescent="0.25">
      <c r="A90" s="28"/>
      <c r="B90" s="29" t="s">
        <v>77</v>
      </c>
      <c r="C90" s="29"/>
      <c r="D90" s="29"/>
      <c r="E90" s="30"/>
    </row>
    <row r="91" spans="1:5" ht="15.75" x14ac:dyDescent="0.25">
      <c r="A91" s="31"/>
      <c r="B91" s="32" t="s">
        <v>78</v>
      </c>
      <c r="C91" s="32"/>
      <c r="D91" s="32"/>
      <c r="E91" s="33"/>
    </row>
    <row r="92" spans="1:5" ht="16.5" thickBot="1" x14ac:dyDescent="0.3">
      <c r="A92" s="34"/>
      <c r="B92" s="35" t="s">
        <v>76</v>
      </c>
      <c r="C92" s="35"/>
      <c r="D92" s="35"/>
      <c r="E92" s="36"/>
    </row>
    <row r="93" spans="1:5" x14ac:dyDescent="0.25">
      <c r="A93" s="117">
        <v>100</v>
      </c>
      <c r="B93" s="115" t="s">
        <v>9</v>
      </c>
      <c r="C93" s="37" t="s">
        <v>10</v>
      </c>
      <c r="D93" s="38">
        <v>0</v>
      </c>
      <c r="E93" s="38">
        <f>D93*1.2</f>
        <v>0</v>
      </c>
    </row>
    <row r="94" spans="1:5" x14ac:dyDescent="0.25">
      <c r="A94" s="118">
        <f>A93+1</f>
        <v>101</v>
      </c>
      <c r="B94" s="115" t="s">
        <v>11</v>
      </c>
      <c r="C94" s="39" t="s">
        <v>10</v>
      </c>
      <c r="D94" s="40">
        <v>0</v>
      </c>
      <c r="E94" s="40">
        <f t="shared" ref="E94:E115" si="0">D94*1.2</f>
        <v>0</v>
      </c>
    </row>
    <row r="95" spans="1:5" x14ac:dyDescent="0.25">
      <c r="A95" s="118">
        <f t="shared" ref="A95:A104" si="1">A94+1</f>
        <v>102</v>
      </c>
      <c r="B95" s="136" t="s">
        <v>70</v>
      </c>
      <c r="C95" s="39" t="s">
        <v>12</v>
      </c>
      <c r="D95" s="40">
        <v>0</v>
      </c>
      <c r="E95" s="40">
        <f t="shared" si="0"/>
        <v>0</v>
      </c>
    </row>
    <row r="96" spans="1:5" x14ac:dyDescent="0.25">
      <c r="A96" s="118" t="s">
        <v>74</v>
      </c>
      <c r="B96" s="136" t="s">
        <v>71</v>
      </c>
      <c r="C96" s="39" t="s">
        <v>12</v>
      </c>
      <c r="D96" s="40">
        <v>0</v>
      </c>
      <c r="E96" s="40">
        <f t="shared" ref="E96:E98" si="2">D96*1.2</f>
        <v>0</v>
      </c>
    </row>
    <row r="97" spans="1:5" x14ac:dyDescent="0.25">
      <c r="A97" s="118">
        <f>A95+1</f>
        <v>103</v>
      </c>
      <c r="B97" s="136" t="s">
        <v>72</v>
      </c>
      <c r="C97" s="39" t="s">
        <v>12</v>
      </c>
      <c r="D97" s="40">
        <v>0</v>
      </c>
      <c r="E97" s="40">
        <f t="shared" si="2"/>
        <v>0</v>
      </c>
    </row>
    <row r="98" spans="1:5" x14ac:dyDescent="0.25">
      <c r="A98" s="118" t="s">
        <v>75</v>
      </c>
      <c r="B98" s="136" t="s">
        <v>73</v>
      </c>
      <c r="C98" s="39" t="s">
        <v>12</v>
      </c>
      <c r="D98" s="40">
        <v>0</v>
      </c>
      <c r="E98" s="40">
        <f t="shared" si="2"/>
        <v>0</v>
      </c>
    </row>
    <row r="99" spans="1:5" x14ac:dyDescent="0.25">
      <c r="A99" s="118">
        <f>A97+1</f>
        <v>104</v>
      </c>
      <c r="B99" s="115" t="s">
        <v>13</v>
      </c>
      <c r="C99" s="39" t="s">
        <v>10</v>
      </c>
      <c r="D99" s="40">
        <v>0</v>
      </c>
      <c r="E99" s="40">
        <f t="shared" si="0"/>
        <v>0</v>
      </c>
    </row>
    <row r="100" spans="1:5" x14ac:dyDescent="0.25">
      <c r="A100" s="118">
        <f t="shared" si="1"/>
        <v>105</v>
      </c>
      <c r="B100" s="115" t="s">
        <v>80</v>
      </c>
      <c r="C100" s="39" t="s">
        <v>10</v>
      </c>
      <c r="D100" s="40">
        <v>0</v>
      </c>
      <c r="E100" s="40">
        <f t="shared" si="0"/>
        <v>0</v>
      </c>
    </row>
    <row r="101" spans="1:5" x14ac:dyDescent="0.25">
      <c r="A101" s="118">
        <f t="shared" si="1"/>
        <v>106</v>
      </c>
      <c r="B101" s="115" t="s">
        <v>83</v>
      </c>
      <c r="C101" s="39" t="s">
        <v>10</v>
      </c>
      <c r="D101" s="40">
        <v>0</v>
      </c>
      <c r="E101" s="40">
        <f t="shared" si="0"/>
        <v>0</v>
      </c>
    </row>
    <row r="102" spans="1:5" x14ac:dyDescent="0.25">
      <c r="A102" s="118">
        <f t="shared" si="1"/>
        <v>107</v>
      </c>
      <c r="B102" s="115" t="s">
        <v>67</v>
      </c>
      <c r="C102" s="39" t="s">
        <v>10</v>
      </c>
      <c r="D102" s="40">
        <v>0</v>
      </c>
      <c r="E102" s="40">
        <f t="shared" si="0"/>
        <v>0</v>
      </c>
    </row>
    <row r="103" spans="1:5" x14ac:dyDescent="0.25">
      <c r="A103" s="118">
        <f t="shared" si="1"/>
        <v>108</v>
      </c>
      <c r="B103" s="115" t="s">
        <v>68</v>
      </c>
      <c r="C103" s="39" t="s">
        <v>10</v>
      </c>
      <c r="D103" s="40">
        <v>0</v>
      </c>
      <c r="E103" s="40">
        <f t="shared" si="0"/>
        <v>0</v>
      </c>
    </row>
    <row r="104" spans="1:5" x14ac:dyDescent="0.25">
      <c r="A104" s="118">
        <f t="shared" si="1"/>
        <v>109</v>
      </c>
      <c r="B104" s="115" t="s">
        <v>14</v>
      </c>
      <c r="C104" s="39" t="s">
        <v>10</v>
      </c>
      <c r="D104" s="40">
        <v>0</v>
      </c>
      <c r="E104" s="40">
        <f t="shared" si="0"/>
        <v>0</v>
      </c>
    </row>
    <row r="105" spans="1:5" ht="13.5" thickBot="1" x14ac:dyDescent="0.3">
      <c r="A105" s="119"/>
      <c r="B105" s="116"/>
      <c r="C105" s="41"/>
      <c r="D105" s="42"/>
      <c r="E105" s="42"/>
    </row>
    <row r="106" spans="1:5" ht="36.75" thickBot="1" x14ac:dyDescent="0.3">
      <c r="A106" s="43"/>
      <c r="B106" s="44" t="s">
        <v>15</v>
      </c>
      <c r="C106" s="44"/>
      <c r="D106" s="44"/>
      <c r="E106" s="45"/>
    </row>
    <row r="107" spans="1:5" ht="55.5" customHeight="1" thickBot="1" x14ac:dyDescent="0.3">
      <c r="A107" s="46"/>
      <c r="B107" s="47" t="s">
        <v>16</v>
      </c>
      <c r="C107" s="48"/>
      <c r="D107" s="48" t="s">
        <v>17</v>
      </c>
      <c r="E107" s="48"/>
    </row>
    <row r="108" spans="1:5" x14ac:dyDescent="0.25">
      <c r="A108" s="62">
        <v>110</v>
      </c>
      <c r="B108" s="63" t="s">
        <v>18</v>
      </c>
      <c r="C108" s="64" t="s">
        <v>10</v>
      </c>
      <c r="D108" s="65">
        <v>0</v>
      </c>
      <c r="E108" s="66">
        <f t="shared" si="0"/>
        <v>0</v>
      </c>
    </row>
    <row r="109" spans="1:5" x14ac:dyDescent="0.25">
      <c r="A109" s="85">
        <v>111</v>
      </c>
      <c r="B109" s="67" t="s">
        <v>19</v>
      </c>
      <c r="C109" s="52" t="s">
        <v>10</v>
      </c>
      <c r="D109" s="25">
        <v>0</v>
      </c>
      <c r="E109" s="68">
        <f t="shared" si="0"/>
        <v>0</v>
      </c>
    </row>
    <row r="110" spans="1:5" x14ac:dyDescent="0.25">
      <c r="A110" s="85">
        <v>112</v>
      </c>
      <c r="B110" s="67" t="s">
        <v>20</v>
      </c>
      <c r="C110" s="52" t="s">
        <v>10</v>
      </c>
      <c r="D110" s="25">
        <v>0</v>
      </c>
      <c r="E110" s="68">
        <f t="shared" si="0"/>
        <v>0</v>
      </c>
    </row>
    <row r="111" spans="1:5" x14ac:dyDescent="0.25">
      <c r="A111" s="85">
        <v>113</v>
      </c>
      <c r="B111" s="67" t="s">
        <v>21</v>
      </c>
      <c r="C111" s="52" t="s">
        <v>10</v>
      </c>
      <c r="D111" s="25">
        <v>0</v>
      </c>
      <c r="E111" s="68">
        <f t="shared" si="0"/>
        <v>0</v>
      </c>
    </row>
    <row r="112" spans="1:5" x14ac:dyDescent="0.25">
      <c r="A112" s="85">
        <v>114</v>
      </c>
      <c r="B112" s="67" t="s">
        <v>22</v>
      </c>
      <c r="C112" s="52" t="s">
        <v>10</v>
      </c>
      <c r="D112" s="25">
        <v>0</v>
      </c>
      <c r="E112" s="68">
        <f t="shared" si="0"/>
        <v>0</v>
      </c>
    </row>
    <row r="113" spans="1:5" x14ac:dyDescent="0.25">
      <c r="A113" s="85">
        <v>115</v>
      </c>
      <c r="B113" s="67" t="s">
        <v>23</v>
      </c>
      <c r="C113" s="52" t="s">
        <v>10</v>
      </c>
      <c r="D113" s="25">
        <v>0</v>
      </c>
      <c r="E113" s="68">
        <f t="shared" si="0"/>
        <v>0</v>
      </c>
    </row>
    <row r="114" spans="1:5" x14ac:dyDescent="0.25">
      <c r="A114" s="85">
        <v>116</v>
      </c>
      <c r="B114" s="67" t="s">
        <v>24</v>
      </c>
      <c r="C114" s="52" t="s">
        <v>10</v>
      </c>
      <c r="D114" s="25">
        <v>0</v>
      </c>
      <c r="E114" s="68">
        <f t="shared" si="0"/>
        <v>0</v>
      </c>
    </row>
    <row r="115" spans="1:5" x14ac:dyDescent="0.25">
      <c r="A115" s="85">
        <v>117</v>
      </c>
      <c r="B115" s="67" t="s">
        <v>25</v>
      </c>
      <c r="C115" s="52" t="s">
        <v>10</v>
      </c>
      <c r="D115" s="25">
        <v>0</v>
      </c>
      <c r="E115" s="68">
        <f t="shared" si="0"/>
        <v>0</v>
      </c>
    </row>
    <row r="116" spans="1:5" x14ac:dyDescent="0.25">
      <c r="A116" s="85">
        <v>118</v>
      </c>
      <c r="B116" s="114" t="s">
        <v>69</v>
      </c>
      <c r="C116" s="53" t="s">
        <v>10</v>
      </c>
      <c r="D116" s="25">
        <v>0</v>
      </c>
      <c r="E116" s="68">
        <f t="shared" ref="E116" si="3">D116*1.2</f>
        <v>0</v>
      </c>
    </row>
    <row r="117" spans="1:5" ht="13.5" thickBot="1" x14ac:dyDescent="0.3">
      <c r="A117" s="105"/>
      <c r="B117" s="87"/>
      <c r="C117" s="88"/>
      <c r="D117" s="89"/>
      <c r="E117" s="90"/>
    </row>
    <row r="118" spans="1:5" ht="48" thickBot="1" x14ac:dyDescent="0.3">
      <c r="A118" s="46"/>
      <c r="B118" s="47" t="s">
        <v>26</v>
      </c>
      <c r="C118" s="48"/>
      <c r="D118" s="48" t="s">
        <v>17</v>
      </c>
      <c r="E118" s="48"/>
    </row>
    <row r="119" spans="1:5" x14ac:dyDescent="0.25">
      <c r="A119" s="62">
        <v>120</v>
      </c>
      <c r="B119" s="63" t="s">
        <v>18</v>
      </c>
      <c r="C119" s="64" t="s">
        <v>10</v>
      </c>
      <c r="D119" s="65">
        <v>0</v>
      </c>
      <c r="E119" s="66">
        <f t="shared" ref="E119:E127" si="4">D119*1.2</f>
        <v>0</v>
      </c>
    </row>
    <row r="120" spans="1:5" x14ac:dyDescent="0.25">
      <c r="A120" s="86">
        <v>121</v>
      </c>
      <c r="B120" s="67" t="s">
        <v>19</v>
      </c>
      <c r="C120" s="52" t="s">
        <v>10</v>
      </c>
      <c r="D120" s="25">
        <v>0</v>
      </c>
      <c r="E120" s="68">
        <f t="shared" si="4"/>
        <v>0</v>
      </c>
    </row>
    <row r="121" spans="1:5" x14ac:dyDescent="0.25">
      <c r="A121" s="85">
        <v>122</v>
      </c>
      <c r="B121" s="67" t="s">
        <v>20</v>
      </c>
      <c r="C121" s="52" t="s">
        <v>10</v>
      </c>
      <c r="D121" s="25">
        <v>0</v>
      </c>
      <c r="E121" s="68">
        <f t="shared" si="4"/>
        <v>0</v>
      </c>
    </row>
    <row r="122" spans="1:5" x14ac:dyDescent="0.25">
      <c r="A122" s="86">
        <v>123</v>
      </c>
      <c r="B122" s="67" t="s">
        <v>21</v>
      </c>
      <c r="C122" s="52" t="s">
        <v>10</v>
      </c>
      <c r="D122" s="25">
        <v>0</v>
      </c>
      <c r="E122" s="68">
        <f t="shared" si="4"/>
        <v>0</v>
      </c>
    </row>
    <row r="123" spans="1:5" x14ac:dyDescent="0.25">
      <c r="A123" s="85">
        <v>124</v>
      </c>
      <c r="B123" s="67" t="s">
        <v>22</v>
      </c>
      <c r="C123" s="52" t="s">
        <v>10</v>
      </c>
      <c r="D123" s="25">
        <v>0</v>
      </c>
      <c r="E123" s="68">
        <f t="shared" si="4"/>
        <v>0</v>
      </c>
    </row>
    <row r="124" spans="1:5" x14ac:dyDescent="0.25">
      <c r="A124" s="86">
        <v>125</v>
      </c>
      <c r="B124" s="67" t="s">
        <v>23</v>
      </c>
      <c r="C124" s="52" t="s">
        <v>10</v>
      </c>
      <c r="D124" s="25">
        <v>0</v>
      </c>
      <c r="E124" s="68">
        <f t="shared" si="4"/>
        <v>0</v>
      </c>
    </row>
    <row r="125" spans="1:5" x14ac:dyDescent="0.25">
      <c r="A125" s="85">
        <v>126</v>
      </c>
      <c r="B125" s="67" t="s">
        <v>24</v>
      </c>
      <c r="C125" s="52" t="s">
        <v>10</v>
      </c>
      <c r="D125" s="25">
        <v>0</v>
      </c>
      <c r="E125" s="68">
        <f t="shared" si="4"/>
        <v>0</v>
      </c>
    </row>
    <row r="126" spans="1:5" x14ac:dyDescent="0.25">
      <c r="A126" s="86">
        <v>127</v>
      </c>
      <c r="B126" s="114" t="s">
        <v>25</v>
      </c>
      <c r="C126" s="53" t="s">
        <v>10</v>
      </c>
      <c r="D126" s="25">
        <v>0</v>
      </c>
      <c r="E126" s="68">
        <f t="shared" si="4"/>
        <v>0</v>
      </c>
    </row>
    <row r="127" spans="1:5" x14ac:dyDescent="0.25">
      <c r="A127" s="94">
        <v>128</v>
      </c>
      <c r="B127" s="114" t="s">
        <v>69</v>
      </c>
      <c r="C127" s="53" t="s">
        <v>10</v>
      </c>
      <c r="D127" s="25">
        <v>0</v>
      </c>
      <c r="E127" s="68">
        <f t="shared" si="4"/>
        <v>0</v>
      </c>
    </row>
    <row r="128" spans="1:5" ht="13.5" thickBot="1" x14ac:dyDescent="0.3">
      <c r="A128" s="69"/>
      <c r="B128" s="120"/>
      <c r="C128" s="88"/>
      <c r="D128" s="89"/>
      <c r="E128" s="90"/>
    </row>
    <row r="129" spans="1:5" ht="16.5" thickBot="1" x14ac:dyDescent="0.3">
      <c r="A129" s="54"/>
      <c r="B129" s="55" t="s">
        <v>27</v>
      </c>
      <c r="C129" s="56"/>
      <c r="D129" s="56"/>
      <c r="E129" s="57"/>
    </row>
    <row r="130" spans="1:5" ht="48" thickBot="1" x14ac:dyDescent="0.3">
      <c r="A130" s="58"/>
      <c r="B130" s="59" t="s">
        <v>28</v>
      </c>
      <c r="C130" s="60" t="s">
        <v>29</v>
      </c>
      <c r="D130" s="60" t="s">
        <v>30</v>
      </c>
      <c r="E130" s="61"/>
    </row>
    <row r="131" spans="1:5" x14ac:dyDescent="0.25">
      <c r="A131" s="62">
        <v>130</v>
      </c>
      <c r="B131" s="63" t="s">
        <v>31</v>
      </c>
      <c r="C131" s="64" t="s">
        <v>10</v>
      </c>
      <c r="D131" s="65">
        <v>0</v>
      </c>
      <c r="E131" s="66">
        <f t="shared" ref="E131:E136" si="5">D131*1.2</f>
        <v>0</v>
      </c>
    </row>
    <row r="132" spans="1:5" x14ac:dyDescent="0.25">
      <c r="A132" s="86">
        <v>131</v>
      </c>
      <c r="B132" s="67" t="s">
        <v>32</v>
      </c>
      <c r="C132" s="52" t="s">
        <v>10</v>
      </c>
      <c r="D132" s="25">
        <v>0</v>
      </c>
      <c r="E132" s="68">
        <f t="shared" si="5"/>
        <v>0</v>
      </c>
    </row>
    <row r="133" spans="1:5" x14ac:dyDescent="0.25">
      <c r="A133" s="86">
        <v>132</v>
      </c>
      <c r="B133" s="67" t="s">
        <v>33</v>
      </c>
      <c r="C133" s="52" t="s">
        <v>10</v>
      </c>
      <c r="D133" s="25">
        <v>0</v>
      </c>
      <c r="E133" s="68">
        <f t="shared" si="5"/>
        <v>0</v>
      </c>
    </row>
    <row r="134" spans="1:5" x14ac:dyDescent="0.25">
      <c r="A134" s="86">
        <v>133</v>
      </c>
      <c r="B134" s="67" t="s">
        <v>34</v>
      </c>
      <c r="C134" s="52" t="s">
        <v>10</v>
      </c>
      <c r="D134" s="25">
        <v>0</v>
      </c>
      <c r="E134" s="68">
        <f t="shared" si="5"/>
        <v>0</v>
      </c>
    </row>
    <row r="135" spans="1:5" x14ac:dyDescent="0.25">
      <c r="A135" s="86">
        <v>134</v>
      </c>
      <c r="B135" s="67" t="s">
        <v>35</v>
      </c>
      <c r="C135" s="52" t="s">
        <v>10</v>
      </c>
      <c r="D135" s="25">
        <v>0</v>
      </c>
      <c r="E135" s="68">
        <f t="shared" si="5"/>
        <v>0</v>
      </c>
    </row>
    <row r="136" spans="1:5" x14ac:dyDescent="0.25">
      <c r="A136" s="86">
        <v>135</v>
      </c>
      <c r="B136" s="114" t="s">
        <v>69</v>
      </c>
      <c r="C136" s="53" t="s">
        <v>10</v>
      </c>
      <c r="D136" s="25">
        <v>0</v>
      </c>
      <c r="E136" s="25">
        <f t="shared" si="5"/>
        <v>0</v>
      </c>
    </row>
    <row r="137" spans="1:5" ht="13.5" thickBot="1" x14ac:dyDescent="0.3">
      <c r="A137" s="69"/>
      <c r="B137" s="70"/>
      <c r="C137" s="53"/>
      <c r="D137" s="71"/>
      <c r="E137" s="72"/>
    </row>
    <row r="138" spans="1:5" ht="48" thickBot="1" x14ac:dyDescent="0.3">
      <c r="A138" s="95"/>
      <c r="B138" s="73" t="s">
        <v>36</v>
      </c>
      <c r="C138" s="74" t="s">
        <v>29</v>
      </c>
      <c r="D138" s="74" t="s">
        <v>30</v>
      </c>
      <c r="E138" s="75"/>
    </row>
    <row r="139" spans="1:5" x14ac:dyDescent="0.25">
      <c r="A139" s="62">
        <v>140</v>
      </c>
      <c r="B139" s="63" t="s">
        <v>37</v>
      </c>
      <c r="C139" s="64" t="s">
        <v>10</v>
      </c>
      <c r="D139" s="65">
        <v>0</v>
      </c>
      <c r="E139" s="66">
        <f t="shared" ref="E139:E152" si="6">D139*1.2</f>
        <v>0</v>
      </c>
    </row>
    <row r="140" spans="1:5" x14ac:dyDescent="0.25">
      <c r="A140" s="86">
        <v>141</v>
      </c>
      <c r="B140" s="67" t="s">
        <v>38</v>
      </c>
      <c r="C140" s="49" t="s">
        <v>10</v>
      </c>
      <c r="D140" s="25">
        <v>0</v>
      </c>
      <c r="E140" s="68">
        <f t="shared" si="6"/>
        <v>0</v>
      </c>
    </row>
    <row r="141" spans="1:5" x14ac:dyDescent="0.25">
      <c r="A141" s="86">
        <v>142</v>
      </c>
      <c r="B141" s="67" t="s">
        <v>39</v>
      </c>
      <c r="C141" s="49" t="s">
        <v>10</v>
      </c>
      <c r="D141" s="25">
        <v>0</v>
      </c>
      <c r="E141" s="68">
        <f t="shared" si="6"/>
        <v>0</v>
      </c>
    </row>
    <row r="142" spans="1:5" x14ac:dyDescent="0.25">
      <c r="A142" s="86">
        <v>143</v>
      </c>
      <c r="B142" s="67" t="s">
        <v>40</v>
      </c>
      <c r="C142" s="49" t="s">
        <v>10</v>
      </c>
      <c r="D142" s="25">
        <v>0</v>
      </c>
      <c r="E142" s="68">
        <f t="shared" si="6"/>
        <v>0</v>
      </c>
    </row>
    <row r="143" spans="1:5" x14ac:dyDescent="0.25">
      <c r="A143" s="86">
        <v>144</v>
      </c>
      <c r="B143" s="67" t="s">
        <v>41</v>
      </c>
      <c r="C143" s="49" t="s">
        <v>10</v>
      </c>
      <c r="D143" s="25">
        <v>0</v>
      </c>
      <c r="E143" s="68">
        <f t="shared" si="6"/>
        <v>0</v>
      </c>
    </row>
    <row r="144" spans="1:5" x14ac:dyDescent="0.25">
      <c r="A144" s="86">
        <v>145</v>
      </c>
      <c r="B144" s="67" t="s">
        <v>42</v>
      </c>
      <c r="C144" s="49" t="s">
        <v>10</v>
      </c>
      <c r="D144" s="25">
        <v>0</v>
      </c>
      <c r="E144" s="68">
        <f t="shared" si="6"/>
        <v>0</v>
      </c>
    </row>
    <row r="145" spans="1:5" x14ac:dyDescent="0.25">
      <c r="A145" s="86">
        <v>146</v>
      </c>
      <c r="B145" s="67" t="s">
        <v>43</v>
      </c>
      <c r="C145" s="49" t="s">
        <v>10</v>
      </c>
      <c r="D145" s="25">
        <v>0</v>
      </c>
      <c r="E145" s="68">
        <f t="shared" si="6"/>
        <v>0</v>
      </c>
    </row>
    <row r="146" spans="1:5" x14ac:dyDescent="0.25">
      <c r="A146" s="86">
        <v>147</v>
      </c>
      <c r="B146" s="67" t="s">
        <v>44</v>
      </c>
      <c r="C146" s="49" t="s">
        <v>10</v>
      </c>
      <c r="D146" s="25">
        <v>0</v>
      </c>
      <c r="E146" s="68">
        <f t="shared" si="6"/>
        <v>0</v>
      </c>
    </row>
    <row r="147" spans="1:5" x14ac:dyDescent="0.25">
      <c r="A147" s="86">
        <v>148</v>
      </c>
      <c r="B147" s="67" t="s">
        <v>45</v>
      </c>
      <c r="C147" s="49" t="s">
        <v>10</v>
      </c>
      <c r="D147" s="25">
        <v>0</v>
      </c>
      <c r="E147" s="68">
        <f t="shared" si="6"/>
        <v>0</v>
      </c>
    </row>
    <row r="148" spans="1:5" x14ac:dyDescent="0.25">
      <c r="A148" s="86">
        <v>149</v>
      </c>
      <c r="B148" s="67" t="s">
        <v>46</v>
      </c>
      <c r="C148" s="49" t="s">
        <v>10</v>
      </c>
      <c r="D148" s="25">
        <v>0</v>
      </c>
      <c r="E148" s="68">
        <f t="shared" si="6"/>
        <v>0</v>
      </c>
    </row>
    <row r="149" spans="1:5" x14ac:dyDescent="0.25">
      <c r="A149" s="86">
        <v>150</v>
      </c>
      <c r="B149" s="67" t="s">
        <v>47</v>
      </c>
      <c r="C149" s="49" t="s">
        <v>10</v>
      </c>
      <c r="D149" s="25">
        <v>0</v>
      </c>
      <c r="E149" s="68">
        <f t="shared" si="6"/>
        <v>0</v>
      </c>
    </row>
    <row r="150" spans="1:5" x14ac:dyDescent="0.25">
      <c r="A150" s="86">
        <v>151</v>
      </c>
      <c r="B150" s="104" t="s">
        <v>48</v>
      </c>
      <c r="C150" s="49" t="s">
        <v>10</v>
      </c>
      <c r="D150" s="25">
        <v>0</v>
      </c>
      <c r="E150" s="68">
        <f t="shared" si="6"/>
        <v>0</v>
      </c>
    </row>
    <row r="151" spans="1:5" x14ac:dyDescent="0.25">
      <c r="A151" s="86">
        <v>152</v>
      </c>
      <c r="B151" s="104" t="s">
        <v>49</v>
      </c>
      <c r="C151" s="49" t="s">
        <v>10</v>
      </c>
      <c r="D151" s="25">
        <v>0</v>
      </c>
      <c r="E151" s="68">
        <f t="shared" si="6"/>
        <v>0</v>
      </c>
    </row>
    <row r="152" spans="1:5" x14ac:dyDescent="0.25">
      <c r="A152" s="86">
        <v>153</v>
      </c>
      <c r="B152" s="104" t="s">
        <v>69</v>
      </c>
      <c r="C152" s="49" t="s">
        <v>10</v>
      </c>
      <c r="D152" s="25">
        <v>0</v>
      </c>
      <c r="E152" s="68">
        <f t="shared" si="6"/>
        <v>0</v>
      </c>
    </row>
    <row r="153" spans="1:5" ht="13.5" thickBot="1" x14ac:dyDescent="0.3">
      <c r="A153" s="69"/>
      <c r="B153" s="106"/>
      <c r="C153" s="78"/>
      <c r="D153" s="79"/>
      <c r="E153" s="80"/>
    </row>
    <row r="154" spans="1:5" ht="15.75" x14ac:dyDescent="0.25">
      <c r="A154" s="91"/>
      <c r="B154" s="81" t="s">
        <v>50</v>
      </c>
      <c r="C154" s="81"/>
      <c r="D154" s="81"/>
      <c r="E154" s="82"/>
    </row>
    <row r="155" spans="1:5" ht="16.5" thickBot="1" x14ac:dyDescent="0.3">
      <c r="A155" s="121"/>
      <c r="B155" s="83" t="s">
        <v>51</v>
      </c>
      <c r="C155" s="83" t="s">
        <v>10</v>
      </c>
      <c r="D155" s="83" t="s">
        <v>52</v>
      </c>
      <c r="E155" s="84"/>
    </row>
    <row r="156" spans="1:5" x14ac:dyDescent="0.25">
      <c r="A156" s="62">
        <v>160</v>
      </c>
      <c r="B156" s="76" t="s">
        <v>53</v>
      </c>
      <c r="C156" s="64" t="s">
        <v>10</v>
      </c>
      <c r="D156" s="65">
        <v>0</v>
      </c>
      <c r="E156" s="66">
        <f t="shared" ref="E156:E165" si="7">D156*1.2</f>
        <v>0</v>
      </c>
    </row>
    <row r="157" spans="1:5" x14ac:dyDescent="0.25">
      <c r="A157" s="86">
        <v>161</v>
      </c>
      <c r="B157" s="51" t="s">
        <v>54</v>
      </c>
      <c r="C157" s="49" t="s">
        <v>10</v>
      </c>
      <c r="D157" s="25">
        <v>0</v>
      </c>
      <c r="E157" s="68">
        <f t="shared" si="7"/>
        <v>0</v>
      </c>
    </row>
    <row r="158" spans="1:5" x14ac:dyDescent="0.25">
      <c r="A158" s="86">
        <v>162</v>
      </c>
      <c r="B158" s="51" t="s">
        <v>55</v>
      </c>
      <c r="C158" s="49" t="s">
        <v>10</v>
      </c>
      <c r="D158" s="25">
        <v>0</v>
      </c>
      <c r="E158" s="68">
        <f t="shared" si="7"/>
        <v>0</v>
      </c>
    </row>
    <row r="159" spans="1:5" x14ac:dyDescent="0.25">
      <c r="A159" s="86">
        <v>163</v>
      </c>
      <c r="B159" s="51" t="s">
        <v>56</v>
      </c>
      <c r="C159" s="49" t="s">
        <v>10</v>
      </c>
      <c r="D159" s="25">
        <v>0</v>
      </c>
      <c r="E159" s="68">
        <f t="shared" si="7"/>
        <v>0</v>
      </c>
    </row>
    <row r="160" spans="1:5" x14ac:dyDescent="0.25">
      <c r="A160" s="86">
        <v>164</v>
      </c>
      <c r="B160" s="51" t="s">
        <v>57</v>
      </c>
      <c r="C160" s="49" t="s">
        <v>10</v>
      </c>
      <c r="D160" s="25">
        <v>0</v>
      </c>
      <c r="E160" s="68">
        <f t="shared" si="7"/>
        <v>0</v>
      </c>
    </row>
    <row r="161" spans="1:5" x14ac:dyDescent="0.25">
      <c r="A161" s="86">
        <v>165</v>
      </c>
      <c r="B161" s="51" t="s">
        <v>58</v>
      </c>
      <c r="C161" s="49" t="s">
        <v>10</v>
      </c>
      <c r="D161" s="25">
        <v>0</v>
      </c>
      <c r="E161" s="68">
        <f t="shared" si="7"/>
        <v>0</v>
      </c>
    </row>
    <row r="162" spans="1:5" x14ac:dyDescent="0.25">
      <c r="A162" s="86">
        <v>166</v>
      </c>
      <c r="B162" s="77" t="s">
        <v>69</v>
      </c>
      <c r="C162" s="49" t="s">
        <v>10</v>
      </c>
      <c r="D162" s="25">
        <v>0</v>
      </c>
      <c r="E162" s="68">
        <f t="shared" si="7"/>
        <v>0</v>
      </c>
    </row>
    <row r="163" spans="1:5" x14ac:dyDescent="0.25">
      <c r="A163" s="86"/>
      <c r="B163" s="122"/>
      <c r="C163" s="78"/>
      <c r="D163" s="25"/>
      <c r="E163" s="68"/>
    </row>
    <row r="164" spans="1:5" x14ac:dyDescent="0.25">
      <c r="A164" s="86">
        <v>167</v>
      </c>
      <c r="B164" s="51" t="s">
        <v>59</v>
      </c>
      <c r="C164" s="52" t="s">
        <v>10</v>
      </c>
      <c r="D164" s="25">
        <v>0</v>
      </c>
      <c r="E164" s="68">
        <f t="shared" si="7"/>
        <v>0</v>
      </c>
    </row>
    <row r="165" spans="1:5" x14ac:dyDescent="0.25">
      <c r="A165" s="86">
        <v>168</v>
      </c>
      <c r="B165" s="51" t="s">
        <v>60</v>
      </c>
      <c r="C165" s="52" t="s">
        <v>10</v>
      </c>
      <c r="D165" s="25">
        <v>0</v>
      </c>
      <c r="E165" s="68">
        <f t="shared" si="7"/>
        <v>0</v>
      </c>
    </row>
    <row r="166" spans="1:5" ht="13.5" thickBot="1" x14ac:dyDescent="0.3">
      <c r="A166" s="69"/>
      <c r="B166" s="123"/>
      <c r="C166" s="88"/>
      <c r="D166" s="89"/>
      <c r="E166" s="90"/>
    </row>
    <row r="167" spans="1:5" ht="15.75" x14ac:dyDescent="0.25">
      <c r="A167" s="91"/>
      <c r="B167" s="92" t="s">
        <v>61</v>
      </c>
      <c r="C167" s="92"/>
      <c r="D167" s="92"/>
      <c r="E167" s="93"/>
    </row>
    <row r="168" spans="1:5" ht="16.5" thickBot="1" x14ac:dyDescent="0.3">
      <c r="A168" s="121"/>
      <c r="B168" s="83" t="s">
        <v>51</v>
      </c>
      <c r="C168" s="83" t="s">
        <v>10</v>
      </c>
      <c r="D168" s="83" t="s">
        <v>52</v>
      </c>
      <c r="E168" s="84"/>
    </row>
    <row r="169" spans="1:5" x14ac:dyDescent="0.25">
      <c r="A169" s="62">
        <v>170</v>
      </c>
      <c r="B169" s="76" t="s">
        <v>53</v>
      </c>
      <c r="C169" s="64" t="s">
        <v>10</v>
      </c>
      <c r="D169" s="65">
        <v>0</v>
      </c>
      <c r="E169" s="66">
        <f t="shared" ref="E169:E175" si="8">D169*1.2</f>
        <v>0</v>
      </c>
    </row>
    <row r="170" spans="1:5" x14ac:dyDescent="0.25">
      <c r="A170" s="86">
        <v>171</v>
      </c>
      <c r="B170" s="51" t="s">
        <v>54</v>
      </c>
      <c r="C170" s="52" t="s">
        <v>10</v>
      </c>
      <c r="D170" s="25">
        <v>0</v>
      </c>
      <c r="E170" s="68">
        <f t="shared" si="8"/>
        <v>0</v>
      </c>
    </row>
    <row r="171" spans="1:5" x14ac:dyDescent="0.25">
      <c r="A171" s="86">
        <v>172</v>
      </c>
      <c r="B171" s="51" t="s">
        <v>55</v>
      </c>
      <c r="C171" s="52" t="s">
        <v>10</v>
      </c>
      <c r="D171" s="25">
        <v>0</v>
      </c>
      <c r="E171" s="68">
        <f t="shared" si="8"/>
        <v>0</v>
      </c>
    </row>
    <row r="172" spans="1:5" x14ac:dyDescent="0.25">
      <c r="A172" s="86">
        <v>173</v>
      </c>
      <c r="B172" s="51" t="s">
        <v>56</v>
      </c>
      <c r="C172" s="52" t="s">
        <v>10</v>
      </c>
      <c r="D172" s="25">
        <v>0</v>
      </c>
      <c r="E172" s="68">
        <f t="shared" si="8"/>
        <v>0</v>
      </c>
    </row>
    <row r="173" spans="1:5" x14ac:dyDescent="0.25">
      <c r="A173" s="86">
        <v>174</v>
      </c>
      <c r="B173" s="51" t="s">
        <v>57</v>
      </c>
      <c r="C173" s="52" t="s">
        <v>10</v>
      </c>
      <c r="D173" s="25">
        <v>0</v>
      </c>
      <c r="E173" s="68">
        <f t="shared" si="8"/>
        <v>0</v>
      </c>
    </row>
    <row r="174" spans="1:5" x14ac:dyDescent="0.25">
      <c r="A174" s="86">
        <v>175</v>
      </c>
      <c r="B174" s="51" t="s">
        <v>58</v>
      </c>
      <c r="C174" s="52" t="s">
        <v>10</v>
      </c>
      <c r="D174" s="25">
        <v>0</v>
      </c>
      <c r="E174" s="68">
        <f t="shared" si="8"/>
        <v>0</v>
      </c>
    </row>
    <row r="175" spans="1:5" x14ac:dyDescent="0.25">
      <c r="A175" s="86">
        <v>176</v>
      </c>
      <c r="B175" s="77" t="s">
        <v>69</v>
      </c>
      <c r="C175" s="49" t="s">
        <v>10</v>
      </c>
      <c r="D175" s="25">
        <v>0</v>
      </c>
      <c r="E175" s="68">
        <f t="shared" si="8"/>
        <v>0</v>
      </c>
    </row>
    <row r="176" spans="1:5" x14ac:dyDescent="0.25">
      <c r="A176" s="86"/>
      <c r="B176" s="125"/>
      <c r="C176" s="53"/>
      <c r="D176" s="71"/>
      <c r="E176" s="72"/>
    </row>
    <row r="177" spans="1:5" x14ac:dyDescent="0.25">
      <c r="A177" s="86">
        <v>177</v>
      </c>
      <c r="B177" s="51" t="s">
        <v>59</v>
      </c>
      <c r="C177" s="52" t="s">
        <v>10</v>
      </c>
      <c r="D177" s="25">
        <v>0</v>
      </c>
      <c r="E177" s="68">
        <f t="shared" ref="E177:E178" si="9">D177*1.2</f>
        <v>0</v>
      </c>
    </row>
    <row r="178" spans="1:5" x14ac:dyDescent="0.25">
      <c r="A178" s="86">
        <v>178</v>
      </c>
      <c r="B178" s="51" t="s">
        <v>60</v>
      </c>
      <c r="C178" s="52" t="s">
        <v>10</v>
      </c>
      <c r="D178" s="25">
        <v>0</v>
      </c>
      <c r="E178" s="68">
        <f t="shared" si="9"/>
        <v>0</v>
      </c>
    </row>
    <row r="179" spans="1:5" ht="13.5" thickBot="1" x14ac:dyDescent="0.3">
      <c r="A179" s="69"/>
      <c r="B179" s="123"/>
      <c r="C179" s="88"/>
      <c r="D179" s="89"/>
      <c r="E179" s="90"/>
    </row>
    <row r="180" spans="1:5" ht="36.75" thickBot="1" x14ac:dyDescent="0.3">
      <c r="A180" s="124"/>
      <c r="B180" s="44" t="s">
        <v>62</v>
      </c>
      <c r="C180" s="44"/>
      <c r="D180" s="44"/>
      <c r="E180" s="45"/>
    </row>
    <row r="181" spans="1:5" ht="52.5" customHeight="1" thickBot="1" x14ac:dyDescent="0.3">
      <c r="A181" s="46"/>
      <c r="B181" s="47" t="s">
        <v>16</v>
      </c>
      <c r="C181" s="48"/>
      <c r="D181" s="48" t="s">
        <v>17</v>
      </c>
      <c r="E181" s="48"/>
    </row>
    <row r="182" spans="1:5" x14ac:dyDescent="0.25">
      <c r="A182" s="62">
        <v>210</v>
      </c>
      <c r="B182" s="76" t="s">
        <v>18</v>
      </c>
      <c r="C182" s="64" t="s">
        <v>10</v>
      </c>
      <c r="D182" s="65">
        <v>0</v>
      </c>
      <c r="E182" s="66">
        <f t="shared" ref="E182:E190" si="10">D182*1.2</f>
        <v>0</v>
      </c>
    </row>
    <row r="183" spans="1:5" x14ac:dyDescent="0.25">
      <c r="A183" s="86">
        <v>211</v>
      </c>
      <c r="B183" s="51" t="s">
        <v>19</v>
      </c>
      <c r="C183" s="52" t="s">
        <v>10</v>
      </c>
      <c r="D183" s="25">
        <v>0</v>
      </c>
      <c r="E183" s="68">
        <f t="shared" si="10"/>
        <v>0</v>
      </c>
    </row>
    <row r="184" spans="1:5" x14ac:dyDescent="0.25">
      <c r="A184" s="85">
        <v>212</v>
      </c>
      <c r="B184" s="51" t="s">
        <v>20</v>
      </c>
      <c r="C184" s="52" t="s">
        <v>10</v>
      </c>
      <c r="D184" s="25">
        <v>0</v>
      </c>
      <c r="E184" s="68">
        <f t="shared" si="10"/>
        <v>0</v>
      </c>
    </row>
    <row r="185" spans="1:5" x14ac:dyDescent="0.25">
      <c r="A185" s="86">
        <v>213</v>
      </c>
      <c r="B185" s="51" t="s">
        <v>21</v>
      </c>
      <c r="C185" s="52" t="s">
        <v>10</v>
      </c>
      <c r="D185" s="25">
        <v>0</v>
      </c>
      <c r="E185" s="68">
        <f t="shared" si="10"/>
        <v>0</v>
      </c>
    </row>
    <row r="186" spans="1:5" x14ac:dyDescent="0.25">
      <c r="A186" s="85">
        <v>214</v>
      </c>
      <c r="B186" s="51" t="s">
        <v>22</v>
      </c>
      <c r="C186" s="52" t="s">
        <v>10</v>
      </c>
      <c r="D186" s="25">
        <v>0</v>
      </c>
      <c r="E186" s="68">
        <f t="shared" si="10"/>
        <v>0</v>
      </c>
    </row>
    <row r="187" spans="1:5" x14ac:dyDescent="0.25">
      <c r="A187" s="86">
        <v>215</v>
      </c>
      <c r="B187" s="51" t="s">
        <v>23</v>
      </c>
      <c r="C187" s="52" t="s">
        <v>10</v>
      </c>
      <c r="D187" s="25">
        <v>0</v>
      </c>
      <c r="E187" s="68">
        <f t="shared" si="10"/>
        <v>0</v>
      </c>
    </row>
    <row r="188" spans="1:5" x14ac:dyDescent="0.25">
      <c r="A188" s="85">
        <v>216</v>
      </c>
      <c r="B188" s="51" t="s">
        <v>24</v>
      </c>
      <c r="C188" s="52" t="s">
        <v>10</v>
      </c>
      <c r="D188" s="25">
        <v>0</v>
      </c>
      <c r="E188" s="68">
        <f t="shared" si="10"/>
        <v>0</v>
      </c>
    </row>
    <row r="189" spans="1:5" x14ac:dyDescent="0.25">
      <c r="A189" s="86">
        <v>217</v>
      </c>
      <c r="B189" s="51" t="s">
        <v>25</v>
      </c>
      <c r="C189" s="52" t="s">
        <v>10</v>
      </c>
      <c r="D189" s="25">
        <v>0</v>
      </c>
      <c r="E189" s="68">
        <f t="shared" si="10"/>
        <v>0</v>
      </c>
    </row>
    <row r="190" spans="1:5" x14ac:dyDescent="0.25">
      <c r="A190" s="94">
        <v>218</v>
      </c>
      <c r="B190" s="77" t="s">
        <v>69</v>
      </c>
      <c r="C190" s="49" t="s">
        <v>10</v>
      </c>
      <c r="D190" s="25">
        <v>0</v>
      </c>
      <c r="E190" s="68">
        <f t="shared" si="10"/>
        <v>0</v>
      </c>
    </row>
    <row r="191" spans="1:5" ht="13.5" thickBot="1" x14ac:dyDescent="0.3">
      <c r="A191" s="69"/>
      <c r="B191" s="123"/>
      <c r="C191" s="88"/>
      <c r="D191" s="89"/>
      <c r="E191" s="90"/>
    </row>
    <row r="192" spans="1:5" ht="48" thickBot="1" x14ac:dyDescent="0.3">
      <c r="A192" s="46"/>
      <c r="B192" s="29" t="s">
        <v>26</v>
      </c>
      <c r="C192" s="129"/>
      <c r="D192" s="129" t="s">
        <v>17</v>
      </c>
      <c r="E192" s="129"/>
    </row>
    <row r="193" spans="1:5" x14ac:dyDescent="0.25">
      <c r="A193" s="126">
        <v>220</v>
      </c>
      <c r="B193" s="76" t="s">
        <v>18</v>
      </c>
      <c r="C193" s="64" t="s">
        <v>10</v>
      </c>
      <c r="D193" s="65">
        <v>0</v>
      </c>
      <c r="E193" s="66">
        <f t="shared" ref="E193:E201" si="11">D193*1.2</f>
        <v>0</v>
      </c>
    </row>
    <row r="194" spans="1:5" x14ac:dyDescent="0.25">
      <c r="A194" s="127">
        <v>221</v>
      </c>
      <c r="B194" s="51" t="s">
        <v>19</v>
      </c>
      <c r="C194" s="52" t="s">
        <v>10</v>
      </c>
      <c r="D194" s="25">
        <v>0</v>
      </c>
      <c r="E194" s="68">
        <f t="shared" si="11"/>
        <v>0</v>
      </c>
    </row>
    <row r="195" spans="1:5" x14ac:dyDescent="0.25">
      <c r="A195" s="126">
        <v>222</v>
      </c>
      <c r="B195" s="51" t="s">
        <v>20</v>
      </c>
      <c r="C195" s="52" t="s">
        <v>10</v>
      </c>
      <c r="D195" s="25">
        <v>0</v>
      </c>
      <c r="E195" s="68">
        <f t="shared" si="11"/>
        <v>0</v>
      </c>
    </row>
    <row r="196" spans="1:5" x14ac:dyDescent="0.25">
      <c r="A196" s="127">
        <v>223</v>
      </c>
      <c r="B196" s="51" t="s">
        <v>21</v>
      </c>
      <c r="C196" s="52" t="s">
        <v>10</v>
      </c>
      <c r="D196" s="25">
        <v>0</v>
      </c>
      <c r="E196" s="68">
        <f t="shared" si="11"/>
        <v>0</v>
      </c>
    </row>
    <row r="197" spans="1:5" x14ac:dyDescent="0.25">
      <c r="A197" s="126">
        <v>224</v>
      </c>
      <c r="B197" s="51" t="s">
        <v>22</v>
      </c>
      <c r="C197" s="52" t="s">
        <v>10</v>
      </c>
      <c r="D197" s="25">
        <v>0</v>
      </c>
      <c r="E197" s="68">
        <f t="shared" si="11"/>
        <v>0</v>
      </c>
    </row>
    <row r="198" spans="1:5" x14ac:dyDescent="0.25">
      <c r="A198" s="127">
        <v>225</v>
      </c>
      <c r="B198" s="51" t="s">
        <v>23</v>
      </c>
      <c r="C198" s="52" t="s">
        <v>10</v>
      </c>
      <c r="D198" s="25">
        <v>0</v>
      </c>
      <c r="E198" s="68">
        <f t="shared" si="11"/>
        <v>0</v>
      </c>
    </row>
    <row r="199" spans="1:5" x14ac:dyDescent="0.25">
      <c r="A199" s="126">
        <v>226</v>
      </c>
      <c r="B199" s="51" t="s">
        <v>24</v>
      </c>
      <c r="C199" s="52" t="s">
        <v>10</v>
      </c>
      <c r="D199" s="25">
        <v>0</v>
      </c>
      <c r="E199" s="68">
        <f t="shared" si="11"/>
        <v>0</v>
      </c>
    </row>
    <row r="200" spans="1:5" x14ac:dyDescent="0.25">
      <c r="A200" s="127">
        <v>227</v>
      </c>
      <c r="B200" s="51" t="s">
        <v>25</v>
      </c>
      <c r="C200" s="52" t="s">
        <v>10</v>
      </c>
      <c r="D200" s="25">
        <v>0</v>
      </c>
      <c r="E200" s="68">
        <f t="shared" si="11"/>
        <v>0</v>
      </c>
    </row>
    <row r="201" spans="1:5" x14ac:dyDescent="0.25">
      <c r="A201" s="128">
        <v>228</v>
      </c>
      <c r="B201" s="77" t="s">
        <v>69</v>
      </c>
      <c r="C201" s="52" t="s">
        <v>10</v>
      </c>
      <c r="D201" s="25">
        <v>0</v>
      </c>
      <c r="E201" s="68">
        <f t="shared" si="11"/>
        <v>0</v>
      </c>
    </row>
    <row r="202" spans="1:5" ht="13.5" thickBot="1" x14ac:dyDescent="0.3">
      <c r="A202" s="128"/>
      <c r="B202" s="133"/>
      <c r="C202" s="88"/>
      <c r="D202" s="89"/>
      <c r="E202" s="90"/>
    </row>
    <row r="203" spans="1:5" ht="16.5" thickBot="1" x14ac:dyDescent="0.3">
      <c r="A203" s="54"/>
      <c r="B203" s="130" t="s">
        <v>27</v>
      </c>
      <c r="C203" s="131"/>
      <c r="D203" s="131"/>
      <c r="E203" s="132"/>
    </row>
    <row r="204" spans="1:5" ht="48" thickBot="1" x14ac:dyDescent="0.3">
      <c r="A204" s="58"/>
      <c r="B204" s="59" t="s">
        <v>28</v>
      </c>
      <c r="C204" s="60" t="s">
        <v>29</v>
      </c>
      <c r="D204" s="60" t="s">
        <v>30</v>
      </c>
      <c r="E204" s="61"/>
    </row>
    <row r="205" spans="1:5" x14ac:dyDescent="0.25">
      <c r="A205" s="62">
        <v>230</v>
      </c>
      <c r="B205" s="63" t="s">
        <v>31</v>
      </c>
      <c r="C205" s="64" t="s">
        <v>10</v>
      </c>
      <c r="D205" s="65">
        <v>0</v>
      </c>
      <c r="E205" s="66">
        <f t="shared" ref="E205:E210" si="12">D205*1.2</f>
        <v>0</v>
      </c>
    </row>
    <row r="206" spans="1:5" x14ac:dyDescent="0.25">
      <c r="A206" s="86">
        <v>231</v>
      </c>
      <c r="B206" s="67" t="s">
        <v>32</v>
      </c>
      <c r="C206" s="52" t="s">
        <v>10</v>
      </c>
      <c r="D206" s="25">
        <v>0</v>
      </c>
      <c r="E206" s="68">
        <f t="shared" si="12"/>
        <v>0</v>
      </c>
    </row>
    <row r="207" spans="1:5" x14ac:dyDescent="0.25">
      <c r="A207" s="86">
        <v>232</v>
      </c>
      <c r="B207" s="67" t="s">
        <v>33</v>
      </c>
      <c r="C207" s="52" t="s">
        <v>10</v>
      </c>
      <c r="D207" s="25">
        <v>0</v>
      </c>
      <c r="E207" s="68">
        <f t="shared" si="12"/>
        <v>0</v>
      </c>
    </row>
    <row r="208" spans="1:5" x14ac:dyDescent="0.25">
      <c r="A208" s="86">
        <v>233</v>
      </c>
      <c r="B208" s="67" t="s">
        <v>34</v>
      </c>
      <c r="C208" s="52" t="s">
        <v>10</v>
      </c>
      <c r="D208" s="25">
        <v>0</v>
      </c>
      <c r="E208" s="68">
        <f t="shared" si="12"/>
        <v>0</v>
      </c>
    </row>
    <row r="209" spans="1:5" x14ac:dyDescent="0.25">
      <c r="A209" s="86">
        <v>234</v>
      </c>
      <c r="B209" s="67" t="s">
        <v>35</v>
      </c>
      <c r="C209" s="52" t="s">
        <v>10</v>
      </c>
      <c r="D209" s="25">
        <v>0</v>
      </c>
      <c r="E209" s="68">
        <f t="shared" si="12"/>
        <v>0</v>
      </c>
    </row>
    <row r="210" spans="1:5" x14ac:dyDescent="0.25">
      <c r="A210" s="94">
        <v>235</v>
      </c>
      <c r="B210" s="77" t="s">
        <v>69</v>
      </c>
      <c r="C210" s="52" t="s">
        <v>10</v>
      </c>
      <c r="D210" s="25">
        <v>0</v>
      </c>
      <c r="E210" s="68">
        <f t="shared" si="12"/>
        <v>0</v>
      </c>
    </row>
    <row r="211" spans="1:5" ht="13.5" thickBot="1" x14ac:dyDescent="0.3">
      <c r="A211" s="69"/>
      <c r="B211" s="70"/>
      <c r="C211" s="53"/>
      <c r="D211" s="71"/>
      <c r="E211" s="72"/>
    </row>
    <row r="212" spans="1:5" ht="48" thickBot="1" x14ac:dyDescent="0.3">
      <c r="A212" s="95"/>
      <c r="B212" s="96" t="s">
        <v>63</v>
      </c>
      <c r="C212" s="97" t="s">
        <v>29</v>
      </c>
      <c r="D212" s="97" t="s">
        <v>30</v>
      </c>
      <c r="E212" s="98"/>
    </row>
    <row r="213" spans="1:5" ht="16.5" thickBot="1" x14ac:dyDescent="0.3">
      <c r="A213" s="134"/>
      <c r="B213" s="100" t="s">
        <v>64</v>
      </c>
      <c r="C213" s="101" t="s">
        <v>10</v>
      </c>
      <c r="D213" s="101" t="s">
        <v>52</v>
      </c>
      <c r="E213" s="102"/>
    </row>
    <row r="214" spans="1:5" x14ac:dyDescent="0.25">
      <c r="A214" s="62">
        <v>240</v>
      </c>
      <c r="B214" s="115" t="s">
        <v>37</v>
      </c>
      <c r="C214" s="49" t="s">
        <v>10</v>
      </c>
      <c r="D214" s="50">
        <v>0</v>
      </c>
      <c r="E214" s="103">
        <f t="shared" ref="E214:E227" si="13">D214*1.2</f>
        <v>0</v>
      </c>
    </row>
    <row r="215" spans="1:5" x14ac:dyDescent="0.25">
      <c r="A215" s="86">
        <v>241</v>
      </c>
      <c r="B215" s="67" t="s">
        <v>38</v>
      </c>
      <c r="C215" s="49" t="s">
        <v>10</v>
      </c>
      <c r="D215" s="25">
        <v>0</v>
      </c>
      <c r="E215" s="68">
        <f t="shared" si="13"/>
        <v>0</v>
      </c>
    </row>
    <row r="216" spans="1:5" x14ac:dyDescent="0.25">
      <c r="A216" s="86">
        <v>242</v>
      </c>
      <c r="B216" s="67" t="s">
        <v>39</v>
      </c>
      <c r="C216" s="49" t="s">
        <v>10</v>
      </c>
      <c r="D216" s="25">
        <v>0</v>
      </c>
      <c r="E216" s="68">
        <f t="shared" si="13"/>
        <v>0</v>
      </c>
    </row>
    <row r="217" spans="1:5" x14ac:dyDescent="0.25">
      <c r="A217" s="86">
        <v>243</v>
      </c>
      <c r="B217" s="67" t="s">
        <v>40</v>
      </c>
      <c r="C217" s="49" t="s">
        <v>10</v>
      </c>
      <c r="D217" s="25">
        <v>0</v>
      </c>
      <c r="E217" s="68">
        <f t="shared" si="13"/>
        <v>0</v>
      </c>
    </row>
    <row r="218" spans="1:5" x14ac:dyDescent="0.25">
      <c r="A218" s="86">
        <v>244</v>
      </c>
      <c r="B218" s="67" t="s">
        <v>41</v>
      </c>
      <c r="C218" s="49" t="s">
        <v>10</v>
      </c>
      <c r="D218" s="25">
        <v>0</v>
      </c>
      <c r="E218" s="68">
        <f t="shared" si="13"/>
        <v>0</v>
      </c>
    </row>
    <row r="219" spans="1:5" x14ac:dyDescent="0.25">
      <c r="A219" s="86">
        <v>245</v>
      </c>
      <c r="B219" s="67" t="s">
        <v>42</v>
      </c>
      <c r="C219" s="49" t="s">
        <v>10</v>
      </c>
      <c r="D219" s="25">
        <v>0</v>
      </c>
      <c r="E219" s="68">
        <f t="shared" si="13"/>
        <v>0</v>
      </c>
    </row>
    <row r="220" spans="1:5" x14ac:dyDescent="0.25">
      <c r="A220" s="86">
        <v>246</v>
      </c>
      <c r="B220" s="67" t="s">
        <v>43</v>
      </c>
      <c r="C220" s="49" t="s">
        <v>10</v>
      </c>
      <c r="D220" s="25">
        <v>0</v>
      </c>
      <c r="E220" s="68">
        <f t="shared" si="13"/>
        <v>0</v>
      </c>
    </row>
    <row r="221" spans="1:5" x14ac:dyDescent="0.25">
      <c r="A221" s="86">
        <v>247</v>
      </c>
      <c r="B221" s="67" t="s">
        <v>44</v>
      </c>
      <c r="C221" s="49" t="s">
        <v>10</v>
      </c>
      <c r="D221" s="25">
        <v>0</v>
      </c>
      <c r="E221" s="68">
        <f t="shared" si="13"/>
        <v>0</v>
      </c>
    </row>
    <row r="222" spans="1:5" x14ac:dyDescent="0.25">
      <c r="A222" s="86">
        <v>248</v>
      </c>
      <c r="B222" s="67" t="s">
        <v>45</v>
      </c>
      <c r="C222" s="49" t="s">
        <v>10</v>
      </c>
      <c r="D222" s="25">
        <v>0</v>
      </c>
      <c r="E222" s="68">
        <f t="shared" si="13"/>
        <v>0</v>
      </c>
    </row>
    <row r="223" spans="1:5" x14ac:dyDescent="0.25">
      <c r="A223" s="86">
        <v>249</v>
      </c>
      <c r="B223" s="67" t="s">
        <v>46</v>
      </c>
      <c r="C223" s="49" t="s">
        <v>10</v>
      </c>
      <c r="D223" s="25">
        <v>0</v>
      </c>
      <c r="E223" s="68">
        <f t="shared" si="13"/>
        <v>0</v>
      </c>
    </row>
    <row r="224" spans="1:5" x14ac:dyDescent="0.25">
      <c r="A224" s="86">
        <v>250</v>
      </c>
      <c r="B224" s="67" t="s">
        <v>47</v>
      </c>
      <c r="C224" s="49" t="s">
        <v>10</v>
      </c>
      <c r="D224" s="25">
        <v>0</v>
      </c>
      <c r="E224" s="68">
        <f t="shared" si="13"/>
        <v>0</v>
      </c>
    </row>
    <row r="225" spans="1:5" x14ac:dyDescent="0.25">
      <c r="A225" s="86">
        <v>251</v>
      </c>
      <c r="B225" s="104" t="s">
        <v>48</v>
      </c>
      <c r="C225" s="49" t="s">
        <v>10</v>
      </c>
      <c r="D225" s="25">
        <v>0</v>
      </c>
      <c r="E225" s="68">
        <f t="shared" si="13"/>
        <v>0</v>
      </c>
    </row>
    <row r="226" spans="1:5" x14ac:dyDescent="0.25">
      <c r="A226" s="86">
        <v>252</v>
      </c>
      <c r="B226" s="104" t="s">
        <v>49</v>
      </c>
      <c r="C226" s="49" t="s">
        <v>10</v>
      </c>
      <c r="D226" s="25">
        <v>0</v>
      </c>
      <c r="E226" s="68">
        <f t="shared" si="13"/>
        <v>0</v>
      </c>
    </row>
    <row r="227" spans="1:5" ht="13.5" thickBot="1" x14ac:dyDescent="0.3">
      <c r="A227" s="86">
        <v>253</v>
      </c>
      <c r="B227" s="104" t="s">
        <v>69</v>
      </c>
      <c r="C227" s="52" t="s">
        <v>10</v>
      </c>
      <c r="D227" s="25">
        <v>0</v>
      </c>
      <c r="E227" s="68">
        <f t="shared" si="13"/>
        <v>0</v>
      </c>
    </row>
    <row r="228" spans="1:5" ht="32.25" thickBot="1" x14ac:dyDescent="0.3">
      <c r="A228" s="135"/>
      <c r="B228" s="108" t="s">
        <v>65</v>
      </c>
      <c r="C228" s="108"/>
      <c r="D228" s="108"/>
      <c r="E228" s="109"/>
    </row>
    <row r="229" spans="1:5" ht="16.5" thickBot="1" x14ac:dyDescent="0.3">
      <c r="A229" s="99"/>
      <c r="B229" s="110" t="s">
        <v>64</v>
      </c>
      <c r="C229" s="83" t="s">
        <v>10</v>
      </c>
      <c r="D229" s="83" t="s">
        <v>52</v>
      </c>
      <c r="E229" s="84"/>
    </row>
    <row r="230" spans="1:5" x14ac:dyDescent="0.25">
      <c r="A230" s="62">
        <v>260</v>
      </c>
      <c r="B230" s="63" t="s">
        <v>53</v>
      </c>
      <c r="C230" s="64" t="s">
        <v>10</v>
      </c>
      <c r="D230" s="25">
        <v>0</v>
      </c>
      <c r="E230" s="68">
        <f t="shared" ref="E230:E236" si="14">D230*1.2</f>
        <v>0</v>
      </c>
    </row>
    <row r="231" spans="1:5" x14ac:dyDescent="0.25">
      <c r="A231" s="85">
        <v>261</v>
      </c>
      <c r="B231" s="67" t="s">
        <v>54</v>
      </c>
      <c r="C231" s="49" t="s">
        <v>10</v>
      </c>
      <c r="D231" s="25">
        <v>0</v>
      </c>
      <c r="E231" s="68">
        <f t="shared" si="14"/>
        <v>0</v>
      </c>
    </row>
    <row r="232" spans="1:5" x14ac:dyDescent="0.25">
      <c r="A232" s="85">
        <v>262</v>
      </c>
      <c r="B232" s="67" t="s">
        <v>55</v>
      </c>
      <c r="C232" s="49" t="s">
        <v>10</v>
      </c>
      <c r="D232" s="25">
        <v>0</v>
      </c>
      <c r="E232" s="68">
        <f t="shared" si="14"/>
        <v>0</v>
      </c>
    </row>
    <row r="233" spans="1:5" x14ac:dyDescent="0.25">
      <c r="A233" s="85">
        <v>263</v>
      </c>
      <c r="B233" s="67" t="s">
        <v>56</v>
      </c>
      <c r="C233" s="49" t="s">
        <v>10</v>
      </c>
      <c r="D233" s="25">
        <v>0</v>
      </c>
      <c r="E233" s="68">
        <f t="shared" si="14"/>
        <v>0</v>
      </c>
    </row>
    <row r="234" spans="1:5" x14ac:dyDescent="0.25">
      <c r="A234" s="85">
        <v>264</v>
      </c>
      <c r="B234" s="67" t="s">
        <v>57</v>
      </c>
      <c r="C234" s="49" t="s">
        <v>10</v>
      </c>
      <c r="D234" s="25">
        <v>0</v>
      </c>
      <c r="E234" s="68">
        <f t="shared" si="14"/>
        <v>0</v>
      </c>
    </row>
    <row r="235" spans="1:5" x14ac:dyDescent="0.25">
      <c r="A235" s="85">
        <v>265</v>
      </c>
      <c r="B235" s="67" t="s">
        <v>58</v>
      </c>
      <c r="C235" s="49" t="s">
        <v>10</v>
      </c>
      <c r="D235" s="25">
        <v>0</v>
      </c>
      <c r="E235" s="68">
        <f t="shared" si="14"/>
        <v>0</v>
      </c>
    </row>
    <row r="236" spans="1:5" x14ac:dyDescent="0.25">
      <c r="A236" s="85">
        <v>266</v>
      </c>
      <c r="B236" s="104" t="s">
        <v>69</v>
      </c>
      <c r="C236" s="52" t="s">
        <v>10</v>
      </c>
      <c r="D236" s="25">
        <v>0</v>
      </c>
      <c r="E236" s="68">
        <f t="shared" si="14"/>
        <v>0</v>
      </c>
    </row>
    <row r="237" spans="1:5" x14ac:dyDescent="0.25">
      <c r="A237" s="85"/>
      <c r="B237" s="67"/>
      <c r="C237" s="49"/>
      <c r="D237" s="25"/>
      <c r="E237" s="68"/>
    </row>
    <row r="238" spans="1:5" x14ac:dyDescent="0.25">
      <c r="A238" s="86">
        <v>267</v>
      </c>
      <c r="B238" s="67" t="s">
        <v>59</v>
      </c>
      <c r="C238" s="52" t="s">
        <v>10</v>
      </c>
      <c r="D238" s="25">
        <v>0</v>
      </c>
      <c r="E238" s="68">
        <f t="shared" ref="E238:E239" si="15">D238*1.2</f>
        <v>0</v>
      </c>
    </row>
    <row r="239" spans="1:5" ht="13.5" thickBot="1" x14ac:dyDescent="0.3">
      <c r="A239" s="86">
        <v>268</v>
      </c>
      <c r="B239" s="67" t="s">
        <v>60</v>
      </c>
      <c r="C239" s="52" t="s">
        <v>10</v>
      </c>
      <c r="D239" s="25">
        <v>0</v>
      </c>
      <c r="E239" s="68">
        <f t="shared" si="15"/>
        <v>0</v>
      </c>
    </row>
    <row r="240" spans="1:5" ht="32.25" thickBot="1" x14ac:dyDescent="0.3">
      <c r="A240" s="107"/>
      <c r="B240" s="108" t="s">
        <v>66</v>
      </c>
      <c r="C240" s="108"/>
      <c r="D240" s="108"/>
      <c r="E240" s="109"/>
    </row>
    <row r="241" spans="1:5" ht="16.5" thickBot="1" x14ac:dyDescent="0.3">
      <c r="A241" s="99"/>
      <c r="B241" s="100" t="s">
        <v>64</v>
      </c>
      <c r="C241" s="101" t="s">
        <v>10</v>
      </c>
      <c r="D241" s="101" t="s">
        <v>52</v>
      </c>
      <c r="E241" s="102"/>
    </row>
    <row r="242" spans="1:5" x14ac:dyDescent="0.25">
      <c r="A242" s="62">
        <v>270</v>
      </c>
      <c r="B242" s="63" t="s">
        <v>53</v>
      </c>
      <c r="C242" s="64" t="s">
        <v>10</v>
      </c>
      <c r="D242" s="25">
        <v>0</v>
      </c>
      <c r="E242" s="68">
        <f t="shared" ref="E242:E248" si="16">D242*1.2</f>
        <v>0</v>
      </c>
    </row>
    <row r="243" spans="1:5" x14ac:dyDescent="0.25">
      <c r="A243" s="94">
        <v>271</v>
      </c>
      <c r="B243" s="67" t="s">
        <v>54</v>
      </c>
      <c r="C243" s="52" t="s">
        <v>10</v>
      </c>
      <c r="D243" s="25">
        <v>0</v>
      </c>
      <c r="E243" s="68">
        <f t="shared" si="16"/>
        <v>0</v>
      </c>
    </row>
    <row r="244" spans="1:5" x14ac:dyDescent="0.25">
      <c r="A244" s="85">
        <v>272</v>
      </c>
      <c r="B244" s="67" t="s">
        <v>55</v>
      </c>
      <c r="C244" s="52" t="s">
        <v>10</v>
      </c>
      <c r="D244" s="25">
        <v>0</v>
      </c>
      <c r="E244" s="68">
        <f t="shared" si="16"/>
        <v>0</v>
      </c>
    </row>
    <row r="245" spans="1:5" x14ac:dyDescent="0.25">
      <c r="A245" s="94">
        <v>273</v>
      </c>
      <c r="B245" s="67" t="s">
        <v>56</v>
      </c>
      <c r="C245" s="52" t="s">
        <v>10</v>
      </c>
      <c r="D245" s="25">
        <v>0</v>
      </c>
      <c r="E245" s="68">
        <f t="shared" si="16"/>
        <v>0</v>
      </c>
    </row>
    <row r="246" spans="1:5" x14ac:dyDescent="0.25">
      <c r="A246" s="85">
        <v>274</v>
      </c>
      <c r="B246" s="67" t="s">
        <v>57</v>
      </c>
      <c r="C246" s="52" t="s">
        <v>10</v>
      </c>
      <c r="D246" s="25">
        <v>0</v>
      </c>
      <c r="E246" s="68">
        <f t="shared" si="16"/>
        <v>0</v>
      </c>
    </row>
    <row r="247" spans="1:5" x14ac:dyDescent="0.25">
      <c r="A247" s="86">
        <v>275</v>
      </c>
      <c r="B247" s="67" t="s">
        <v>58</v>
      </c>
      <c r="C247" s="52" t="s">
        <v>10</v>
      </c>
      <c r="D247" s="25">
        <v>0</v>
      </c>
      <c r="E247" s="68">
        <f t="shared" si="16"/>
        <v>0</v>
      </c>
    </row>
    <row r="248" spans="1:5" x14ac:dyDescent="0.25">
      <c r="A248" s="94">
        <v>276</v>
      </c>
      <c r="B248" s="104" t="s">
        <v>69</v>
      </c>
      <c r="C248" s="52" t="s">
        <v>10</v>
      </c>
      <c r="D248" s="25">
        <v>0</v>
      </c>
      <c r="E248" s="68">
        <f t="shared" si="16"/>
        <v>0</v>
      </c>
    </row>
    <row r="249" spans="1:5" x14ac:dyDescent="0.25">
      <c r="A249" s="94"/>
      <c r="B249" s="70"/>
      <c r="C249" s="53"/>
      <c r="D249" s="71"/>
      <c r="E249" s="72"/>
    </row>
    <row r="250" spans="1:5" x14ac:dyDescent="0.25">
      <c r="A250" s="86">
        <v>277</v>
      </c>
      <c r="B250" s="67" t="s">
        <v>59</v>
      </c>
      <c r="C250" s="52" t="s">
        <v>10</v>
      </c>
      <c r="D250" s="25">
        <v>0</v>
      </c>
      <c r="E250" s="68">
        <f t="shared" ref="E250:E251" si="17">D250*1.2</f>
        <v>0</v>
      </c>
    </row>
    <row r="251" spans="1:5" x14ac:dyDescent="0.25">
      <c r="A251" s="86">
        <v>278</v>
      </c>
      <c r="B251" s="67" t="s">
        <v>60</v>
      </c>
      <c r="C251" s="52" t="s">
        <v>10</v>
      </c>
      <c r="D251" s="25">
        <v>0</v>
      </c>
      <c r="E251" s="68">
        <f t="shared" si="17"/>
        <v>0</v>
      </c>
    </row>
    <row r="252" spans="1:5" ht="13.5" thickBot="1" x14ac:dyDescent="0.3">
      <c r="A252" s="69"/>
      <c r="B252" s="87"/>
      <c r="C252" s="88"/>
      <c r="D252" s="89"/>
      <c r="E252" s="90"/>
    </row>
  </sheetData>
  <mergeCells count="18">
    <mergeCell ref="B49:D49"/>
    <mergeCell ref="B30:D32"/>
    <mergeCell ref="B39:D41"/>
    <mergeCell ref="B46:D46"/>
    <mergeCell ref="B47:D47"/>
    <mergeCell ref="B48:D48"/>
    <mergeCell ref="B69:D69"/>
    <mergeCell ref="B50:D50"/>
    <mergeCell ref="B51:D51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</mergeCells>
  <printOptions horizontalCentered="1" gridLinesSet="0"/>
  <pageMargins left="0.39370078740157483" right="0.39370078740157483" top="0.6692913385826772" bottom="0.59055118110236227" header="0.27559055118110237" footer="0.27559055118110237"/>
  <pageSetup paperSize="9" scale="58" orientation="portrait" r:id="rId1"/>
  <headerFooter alignWithMargins="0">
    <oddFooter>&amp;LDIR&amp;C2025160_BPU&amp;R&amp;"Arial,Normal"  &amp;P/ 3</oddFooter>
  </headerFooter>
  <rowBreaks count="1" manualBreakCount="1">
    <brk id="8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CALFEUTREMENT</vt:lpstr>
      <vt:lpstr>'BPU CALFEUTREMENT'!Zone_d_impression</vt:lpstr>
    </vt:vector>
  </TitlesOfParts>
  <Company>CHU Caen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DOUBLET GILLES</dc:creator>
  <cp:lastModifiedBy>HINCOURT SOPHIE</cp:lastModifiedBy>
  <cp:lastPrinted>2025-11-07T08:58:56Z</cp:lastPrinted>
  <dcterms:created xsi:type="dcterms:W3CDTF">2022-06-28T08:58:26Z</dcterms:created>
  <dcterms:modified xsi:type="dcterms:W3CDTF">2025-11-07T08:59:06Z</dcterms:modified>
</cp:coreProperties>
</file>