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Super_U\OPERATIONS\SNIA-N\BA107_VLL\2020_VLL_FAGIF\31_MARCHE_AMOA\312_MARCHE CONTROLE TECHNIQUE\"/>
    </mc:Choice>
  </mc:AlternateContent>
  <xr:revisionPtr revIDLastSave="0" documentId="13_ncr:1_{8FDB8BD6-69F9-4B66-99F9-B09AE7CD3FA8}" xr6:coauthVersionLast="47" xr6:coauthVersionMax="47" xr10:uidLastSave="{00000000-0000-0000-0000-000000000000}"/>
  <bookViews>
    <workbookView xWindow="-120" yWindow="-21810" windowWidth="38640" windowHeight="21120" tabRatio="500" xr2:uid="{00000000-000D-0000-FFFF-FFFF00000000}"/>
  </bookViews>
  <sheets>
    <sheet name="Feuil1" sheetId="1" r:id="rId1"/>
  </sheets>
  <definedNames>
    <definedName name="_xlnm.Print_Area" localSheetId="0">Feuil1!$A$1:$E$24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4" i="1" l="1"/>
  <c r="F6" i="1"/>
  <c r="F2" i="1"/>
  <c r="F13" i="1"/>
  <c r="F12" i="1"/>
  <c r="F11" i="1"/>
  <c r="F10" i="1"/>
  <c r="F9" i="1"/>
  <c r="F8" i="1"/>
  <c r="F7" i="1"/>
  <c r="F5" i="1"/>
  <c r="F4" i="1"/>
  <c r="F3" i="1"/>
  <c r="F15" i="1" l="1"/>
  <c r="F16" i="1" s="1"/>
</calcChain>
</file>

<file path=xl/sharedStrings.xml><?xml version="1.0" encoding="utf-8"?>
<sst xmlns="http://schemas.openxmlformats.org/spreadsheetml/2006/main" count="31" uniqueCount="30">
  <si>
    <t>Décomposition des phases et des missions</t>
  </si>
  <si>
    <t>Nombre d’heures</t>
  </si>
  <si>
    <t>Prix unitaire HT</t>
  </si>
  <si>
    <t xml:space="preserve">Prix prestations HT </t>
  </si>
  <si>
    <t>Production du rapport initial</t>
  </si>
  <si>
    <t>Autres rapports et avis</t>
  </si>
  <si>
    <t>Phase réalisation</t>
  </si>
  <si>
    <t>Avis sur documents d’exécutions</t>
  </si>
  <si>
    <t>Compte-rendu du contrôle de chaque visite</t>
  </si>
  <si>
    <t>Rapport final de contrôle technique</t>
  </si>
  <si>
    <t>Examen des ouvrages exécutés</t>
  </si>
  <si>
    <t>Avis interventions GPA</t>
  </si>
  <si>
    <t>Actualisation rapport final</t>
  </si>
  <si>
    <t>Montant total en euros HT</t>
  </si>
  <si>
    <t>TVA 20%</t>
  </si>
  <si>
    <t>Montant total en euros TTC</t>
  </si>
  <si>
    <t>A……….</t>
  </si>
  <si>
    <t>Signature et cachet de l’entreprise</t>
  </si>
  <si>
    <t xml:space="preserve">Phase conception
</t>
  </si>
  <si>
    <t>C1</t>
  </si>
  <si>
    <t>C2</t>
  </si>
  <si>
    <t>R1</t>
  </si>
  <si>
    <t>R4</t>
  </si>
  <si>
    <t>R3</t>
  </si>
  <si>
    <t>R2</t>
  </si>
  <si>
    <t>Element de mission selon la nomenclature de l'artcle 1.6 du CCATP</t>
  </si>
  <si>
    <t>Avis APS</t>
  </si>
  <si>
    <t>C3</t>
  </si>
  <si>
    <t>Avis APD</t>
  </si>
  <si>
    <t>Avis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</si>
</sst>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6" x14ac:knownFonts="1">
    <font>
      <sz val="10"/>
      <name val="Arial"/>
      <charset val="1"/>
    </font>
    <font>
      <sz val="11"/>
      <name val="Times New Roman"/>
      <family val="1"/>
      <charset val="1"/>
    </font>
    <font>
      <b/>
      <sz val="11"/>
      <name val="Times New Roman"/>
      <family val="1"/>
      <charset val="1"/>
    </font>
    <font>
      <sz val="9"/>
      <color rgb="FF000000"/>
      <name val="Arial"/>
      <family val="2"/>
      <charset val="1"/>
    </font>
    <font>
      <i/>
      <sz val="11"/>
      <name val="Times New Roman"/>
      <family val="1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164" fontId="5" fillId="0" borderId="0" applyBorder="0" applyProtection="0"/>
  </cellStyleXfs>
  <cellXfs count="49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" vertical="center" wrapText="1"/>
    </xf>
    <xf numFmtId="164" fontId="1" fillId="0" borderId="4" xfId="1" applyFont="1" applyBorder="1" applyAlignment="1" applyProtection="1">
      <alignment vertical="center" wrapText="1"/>
    </xf>
    <xf numFmtId="164" fontId="1" fillId="0" borderId="6" xfId="1" applyFont="1" applyBorder="1" applyAlignment="1" applyProtection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 indent="7"/>
    </xf>
    <xf numFmtId="0" fontId="1" fillId="0" borderId="9" xfId="0" applyFont="1" applyBorder="1" applyAlignment="1">
      <alignment vertical="center" wrapText="1"/>
    </xf>
    <xf numFmtId="164" fontId="1" fillId="0" borderId="10" xfId="1" applyFont="1" applyBorder="1" applyAlignment="1" applyProtection="1">
      <alignment vertical="center" wrapText="1"/>
    </xf>
    <xf numFmtId="0" fontId="1" fillId="0" borderId="13" xfId="0" applyFont="1" applyBorder="1" applyAlignment="1">
      <alignment vertical="center" wrapText="1"/>
    </xf>
    <xf numFmtId="164" fontId="1" fillId="0" borderId="14" xfId="1" applyFont="1" applyBorder="1" applyAlignment="1" applyProtection="1">
      <alignment vertical="center" wrapText="1"/>
    </xf>
    <xf numFmtId="0" fontId="1" fillId="0" borderId="12" xfId="0" applyFont="1" applyBorder="1" applyAlignment="1">
      <alignment vertical="center" wrapText="1"/>
    </xf>
    <xf numFmtId="164" fontId="1" fillId="0" borderId="16" xfId="1" applyFont="1" applyBorder="1" applyAlignment="1" applyProtection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2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 indent="1" readingOrder="1"/>
    </xf>
    <xf numFmtId="0" fontId="3" fillId="0" borderId="27" xfId="0" applyFont="1" applyBorder="1" applyAlignment="1">
      <alignment horizontal="left" vertical="center" wrapText="1" indent="1" readingOrder="1"/>
    </xf>
    <xf numFmtId="0" fontId="3" fillId="0" borderId="28" xfId="0" applyFont="1" applyBorder="1" applyAlignment="1">
      <alignment horizontal="left" vertical="center" wrapText="1" indent="1" readingOrder="1"/>
    </xf>
    <xf numFmtId="0" fontId="3" fillId="0" borderId="29" xfId="0" applyFont="1" applyBorder="1" applyAlignment="1">
      <alignment horizontal="left" vertical="center" wrapText="1" indent="1" readingOrder="1"/>
    </xf>
    <xf numFmtId="0" fontId="2" fillId="0" borderId="20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left" vertical="center" wrapText="1" indent="1" readingOrder="1"/>
    </xf>
    <xf numFmtId="164" fontId="1" fillId="0" borderId="31" xfId="0" applyNumberFormat="1" applyFont="1" applyBorder="1"/>
    <xf numFmtId="164" fontId="1" fillId="0" borderId="8" xfId="0" applyNumberFormat="1" applyFont="1" applyBorder="1"/>
    <xf numFmtId="0" fontId="2" fillId="0" borderId="32" xfId="0" applyFont="1" applyBorder="1" applyAlignment="1">
      <alignment horizontal="right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left" vertical="center" wrapText="1" indent="1" readingOrder="1"/>
    </xf>
    <xf numFmtId="0" fontId="1" fillId="0" borderId="36" xfId="0" applyFont="1" applyBorder="1" applyAlignment="1">
      <alignment vertical="center" wrapText="1"/>
    </xf>
    <xf numFmtId="164" fontId="1" fillId="0" borderId="37" xfId="1" applyFont="1" applyBorder="1" applyAlignment="1" applyProtection="1">
      <alignment vertical="center" wrapText="1"/>
    </xf>
    <xf numFmtId="0" fontId="1" fillId="0" borderId="20" xfId="0" applyFont="1" applyBorder="1" applyAlignment="1">
      <alignment horizontal="center" vertical="center" wrapText="1"/>
    </xf>
  </cellXfs>
  <cellStyles count="2">
    <cellStyle name="Euro" xfId="1" xr:uid="{00000000-0005-0000-0000-000006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24"/>
  <sheetViews>
    <sheetView tabSelected="1" view="pageLayout" topLeftCell="A8" zoomScaleNormal="100" workbookViewId="0">
      <selection activeCell="C22" sqref="C22"/>
    </sheetView>
  </sheetViews>
  <sheetFormatPr baseColWidth="10" defaultColWidth="8.85546875" defaultRowHeight="15" x14ac:dyDescent="0.25"/>
  <cols>
    <col min="1" max="2" width="19.140625" style="1" customWidth="1"/>
    <col min="3" max="3" width="55.5703125" style="1" customWidth="1"/>
    <col min="4" max="5" width="19.7109375" style="1" customWidth="1"/>
    <col min="6" max="6" width="24.140625" style="1" customWidth="1"/>
    <col min="7" max="1026" width="11.42578125" style="1" customWidth="1"/>
  </cols>
  <sheetData>
    <row r="1" spans="1:6" ht="45" customHeight="1" thickBot="1" x14ac:dyDescent="0.3">
      <c r="A1" s="31"/>
      <c r="B1" s="27" t="s">
        <v>25</v>
      </c>
      <c r="C1" s="22" t="s">
        <v>0</v>
      </c>
      <c r="D1" s="2" t="s">
        <v>1</v>
      </c>
      <c r="E1" s="16" t="s">
        <v>2</v>
      </c>
      <c r="F1" s="17" t="s">
        <v>3</v>
      </c>
    </row>
    <row r="2" spans="1:6" ht="20.100000000000001" customHeight="1" thickBot="1" x14ac:dyDescent="0.3">
      <c r="A2" s="48" t="s">
        <v>18</v>
      </c>
      <c r="B2" s="33" t="s">
        <v>19</v>
      </c>
      <c r="C2" s="23" t="s">
        <v>26</v>
      </c>
      <c r="D2" s="5"/>
      <c r="E2" s="3"/>
      <c r="F2" s="18">
        <f t="shared" ref="F2:F13" si="0">D2*E2</f>
        <v>0</v>
      </c>
    </row>
    <row r="3" spans="1:6" ht="31.5" customHeight="1" x14ac:dyDescent="0.25">
      <c r="A3" s="42"/>
      <c r="B3" s="33" t="s">
        <v>20</v>
      </c>
      <c r="C3" s="24" t="s">
        <v>28</v>
      </c>
      <c r="D3" s="6"/>
      <c r="E3" s="4"/>
      <c r="F3" s="19">
        <f t="shared" si="0"/>
        <v>0</v>
      </c>
    </row>
    <row r="4" spans="1:6" ht="20.100000000000001" customHeight="1" x14ac:dyDescent="0.25">
      <c r="A4" s="42"/>
      <c r="B4" s="41" t="s">
        <v>27</v>
      </c>
      <c r="C4" s="24" t="s">
        <v>4</v>
      </c>
      <c r="D4" s="6"/>
      <c r="E4" s="4"/>
      <c r="F4" s="19">
        <f t="shared" si="0"/>
        <v>0</v>
      </c>
    </row>
    <row r="5" spans="1:6" ht="22.5" customHeight="1" thickBot="1" x14ac:dyDescent="0.3">
      <c r="A5" s="42"/>
      <c r="B5" s="42"/>
      <c r="C5" s="25" t="s">
        <v>5</v>
      </c>
      <c r="D5" s="12"/>
      <c r="E5" s="13"/>
      <c r="F5" s="20">
        <f t="shared" si="0"/>
        <v>0</v>
      </c>
    </row>
    <row r="6" spans="1:6" ht="22.5" customHeight="1" thickBot="1" x14ac:dyDescent="0.3">
      <c r="A6" s="43"/>
      <c r="B6" s="43"/>
      <c r="C6" s="45" t="s">
        <v>29</v>
      </c>
      <c r="D6" s="46"/>
      <c r="E6" s="47"/>
      <c r="F6" s="20">
        <f t="shared" si="0"/>
        <v>0</v>
      </c>
    </row>
    <row r="7" spans="1:6" ht="20.100000000000001" customHeight="1" thickBot="1" x14ac:dyDescent="0.3">
      <c r="A7" s="34" t="s">
        <v>6</v>
      </c>
      <c r="B7" s="33" t="s">
        <v>21</v>
      </c>
      <c r="C7" s="23" t="s">
        <v>7</v>
      </c>
      <c r="D7" s="5"/>
      <c r="E7" s="3"/>
      <c r="F7" s="18">
        <f t="shared" si="0"/>
        <v>0</v>
      </c>
    </row>
    <row r="8" spans="1:6" ht="20.100000000000001" customHeight="1" thickBot="1" x14ac:dyDescent="0.3">
      <c r="A8" s="34"/>
      <c r="B8" s="32" t="s">
        <v>24</v>
      </c>
      <c r="C8" s="28" t="s">
        <v>8</v>
      </c>
      <c r="D8" s="10"/>
      <c r="E8" s="11"/>
      <c r="F8" s="29">
        <f t="shared" si="0"/>
        <v>0</v>
      </c>
    </row>
    <row r="9" spans="1:6" ht="20.100000000000001" customHeight="1" thickBot="1" x14ac:dyDescent="0.3">
      <c r="A9" s="34"/>
      <c r="B9" s="41" t="s">
        <v>23</v>
      </c>
      <c r="C9" s="23" t="s">
        <v>9</v>
      </c>
      <c r="D9" s="5"/>
      <c r="E9" s="3"/>
      <c r="F9" s="18">
        <f t="shared" si="0"/>
        <v>0</v>
      </c>
    </row>
    <row r="10" spans="1:6" ht="26.25" customHeight="1" thickBot="1" x14ac:dyDescent="0.3">
      <c r="A10" s="34"/>
      <c r="B10" s="44"/>
      <c r="C10" s="25" t="s">
        <v>10</v>
      </c>
      <c r="D10" s="12"/>
      <c r="E10" s="13"/>
      <c r="F10" s="20">
        <f t="shared" si="0"/>
        <v>0</v>
      </c>
    </row>
    <row r="11" spans="1:6" ht="32.25" customHeight="1" thickBot="1" x14ac:dyDescent="0.3">
      <c r="A11" s="34"/>
      <c r="B11" s="41" t="s">
        <v>22</v>
      </c>
      <c r="C11" s="26" t="s">
        <v>9</v>
      </c>
      <c r="D11" s="14"/>
      <c r="E11" s="15"/>
      <c r="F11" s="21">
        <f t="shared" si="0"/>
        <v>0</v>
      </c>
    </row>
    <row r="12" spans="1:6" ht="20.100000000000001" customHeight="1" thickBot="1" x14ac:dyDescent="0.3">
      <c r="A12" s="34"/>
      <c r="B12" s="42"/>
      <c r="C12" s="24" t="s">
        <v>11</v>
      </c>
      <c r="D12" s="6"/>
      <c r="E12" s="4"/>
      <c r="F12" s="19">
        <f t="shared" si="0"/>
        <v>0</v>
      </c>
    </row>
    <row r="13" spans="1:6" ht="20.100000000000001" customHeight="1" thickBot="1" x14ac:dyDescent="0.3">
      <c r="A13" s="34"/>
      <c r="B13" s="43"/>
      <c r="C13" s="25" t="s">
        <v>12</v>
      </c>
      <c r="D13" s="12"/>
      <c r="E13" s="13"/>
      <c r="F13" s="20">
        <f t="shared" si="0"/>
        <v>0</v>
      </c>
    </row>
    <row r="14" spans="1:6" ht="20.100000000000001" customHeight="1" x14ac:dyDescent="0.25">
      <c r="A14" s="35" t="s">
        <v>13</v>
      </c>
      <c r="B14" s="35"/>
      <c r="C14" s="35"/>
      <c r="D14" s="35"/>
      <c r="E14" s="36"/>
      <c r="F14" s="21">
        <f>SUM(F2:F13)</f>
        <v>0</v>
      </c>
    </row>
    <row r="15" spans="1:6" ht="20.100000000000001" customHeight="1" thickBot="1" x14ac:dyDescent="0.3">
      <c r="A15" s="37" t="s">
        <v>14</v>
      </c>
      <c r="B15" s="37"/>
      <c r="C15" s="37"/>
      <c r="D15" s="37"/>
      <c r="E15" s="38"/>
      <c r="F15" s="29">
        <f>F14*0.2</f>
        <v>0</v>
      </c>
    </row>
    <row r="16" spans="1:6" ht="20.100000000000001" customHeight="1" thickBot="1" x14ac:dyDescent="0.3">
      <c r="A16" s="39" t="s">
        <v>15</v>
      </c>
      <c r="B16" s="39"/>
      <c r="C16" s="39"/>
      <c r="D16" s="39"/>
      <c r="E16" s="40"/>
      <c r="F16" s="30">
        <f>F14+F15</f>
        <v>0</v>
      </c>
    </row>
    <row r="17" spans="1:5" ht="20.100000000000001" customHeight="1" x14ac:dyDescent="0.25">
      <c r="A17" s="7"/>
      <c r="B17" s="7"/>
      <c r="C17" s="7"/>
      <c r="D17" s="7"/>
      <c r="E17" s="7"/>
    </row>
    <row r="18" spans="1:5" x14ac:dyDescent="0.25">
      <c r="A18" s="7"/>
      <c r="B18" s="7"/>
      <c r="C18" s="7" t="s">
        <v>16</v>
      </c>
      <c r="D18" s="7"/>
      <c r="E18" s="7"/>
    </row>
    <row r="19" spans="1:5" x14ac:dyDescent="0.25">
      <c r="A19" s="7"/>
      <c r="B19" s="7"/>
      <c r="C19" s="8"/>
      <c r="D19" s="7"/>
      <c r="E19" s="7"/>
    </row>
    <row r="20" spans="1:5" x14ac:dyDescent="0.25">
      <c r="A20" s="7"/>
      <c r="B20" s="7"/>
      <c r="C20" s="9"/>
      <c r="D20" s="7"/>
      <c r="E20" s="7"/>
    </row>
    <row r="21" spans="1:5" x14ac:dyDescent="0.25">
      <c r="A21" s="7"/>
      <c r="B21" s="7"/>
      <c r="C21" s="8"/>
      <c r="D21" s="7"/>
      <c r="E21" s="7"/>
    </row>
    <row r="22" spans="1:5" x14ac:dyDescent="0.25">
      <c r="A22" s="7"/>
      <c r="B22" s="7"/>
      <c r="C22" s="7" t="s">
        <v>17</v>
      </c>
      <c r="D22" s="7"/>
      <c r="E22" s="7"/>
    </row>
    <row r="23" spans="1:5" x14ac:dyDescent="0.25">
      <c r="C23" s="8"/>
    </row>
    <row r="24" spans="1:5" x14ac:dyDescent="0.25">
      <c r="C24" s="9"/>
    </row>
  </sheetData>
  <mergeCells count="8">
    <mergeCell ref="A7:A13"/>
    <mergeCell ref="A14:E14"/>
    <mergeCell ref="A15:E15"/>
    <mergeCell ref="A16:E16"/>
    <mergeCell ref="B9:B10"/>
    <mergeCell ref="B11:B13"/>
    <mergeCell ref="A2:A6"/>
    <mergeCell ref="B4:B6"/>
  </mergeCells>
  <printOptions horizontalCentered="1" verticalCentered="1"/>
  <pageMargins left="0.78749999999999998" right="0.78749999999999998" top="0.78749999999999998" bottom="0.39374999999999999" header="0.31527777777777799" footer="0.118055555555556"/>
  <pageSetup paperSize="9" scale="83" firstPageNumber="0" orientation="landscape" horizontalDpi="300" verticalDpi="300" r:id="rId1"/>
  <headerFooter>
    <oddHeader>&amp;L&amp;"Traditional Arabic,Normal"&amp;18Détail du prix global et forfaitaire&amp;RBase aérienne 107 - Mission de contrôleur technique 
relative au projet  phase transitoire GFAG IDF BA107Vélizy-Villacoublay</oddHeader>
    <oddFooter>&amp;C&amp;14Document non contractuel - pour analyse de l'offre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DGAC SNIA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karin.janiak</dc:creator>
  <dc:description/>
  <cp:lastModifiedBy>Bilel Hammadi</cp:lastModifiedBy>
  <cp:revision>1</cp:revision>
  <cp:lastPrinted>2021-10-28T08:52:24Z</cp:lastPrinted>
  <dcterms:created xsi:type="dcterms:W3CDTF">2012-12-14T09:14:48Z</dcterms:created>
  <dcterms:modified xsi:type="dcterms:W3CDTF">2025-10-29T10:32:31Z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DGAC SNIA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