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stockage.parc.u-bordeaux.fr\Mon_Service\PFA_DA\01.Marches\1.01.En_Preparation\2024-150_Maintenance_moyens_secours\1.Preparation\1.1.DCE_Travail\"/>
    </mc:Choice>
  </mc:AlternateContent>
  <xr:revisionPtr revIDLastSave="0" documentId="13_ncr:1_{D5BB2E4C-AFD2-45BE-B69E-D789EE1751DF}" xr6:coauthVersionLast="47" xr6:coauthVersionMax="47" xr10:uidLastSave="{00000000-0000-0000-0000-000000000000}"/>
  <bookViews>
    <workbookView xWindow="-28920" yWindow="-120" windowWidth="29040" windowHeight="15720" tabRatio="597" xr2:uid="{00000000-000D-0000-FFFF-FFFF00000000}"/>
  </bookViews>
  <sheets>
    <sheet name="BPU maintenance préventive" sheetId="1" r:id="rId1"/>
    <sheet name="BPU maintenance curative" sheetId="2" r:id="rId2"/>
    <sheet name="BPU appareils neufs" sheetId="3" r:id="rId3"/>
    <sheet name="Eléments complémentaires prix" sheetId="7" r:id="rId4"/>
    <sheet name="BPU plans évac-int" sheetId="4" r:id="rId5"/>
    <sheet name="Récapitulatif DQE" sheetId="5" r:id="rId6"/>
  </sheets>
  <definedNames>
    <definedName name="_xlnm.Print_Titles" localSheetId="2">'BPU appareils neufs'!$5:$5</definedName>
    <definedName name="_xlnm.Print_Titles" localSheetId="1">'BPU maintenance curative'!$5:$5</definedName>
    <definedName name="_xlnm.Print_Titles" localSheetId="0">'BPU maintenance préventive'!$5:$5</definedName>
    <definedName name="_xlnm.Print_Titles" localSheetId="4">'BPU plans évac-int'!$5:$5</definedName>
    <definedName name="Z_350FF4EC_CA11_4BF6_B9C5_722FFD1C8C10_.wvu.PrintArea" localSheetId="2" hidden="1">'BPU appareils neufs'!$A$5:$C$20</definedName>
    <definedName name="Z_350FF4EC_CA11_4BF6_B9C5_722FFD1C8C10_.wvu.PrintArea" localSheetId="1" hidden="1">'BPU maintenance curative'!$A$5:$C$91</definedName>
    <definedName name="Z_350FF4EC_CA11_4BF6_B9C5_722FFD1C8C10_.wvu.PrintArea" localSheetId="0" hidden="1">'BPU maintenance préventive'!$A$5:$C$24</definedName>
    <definedName name="Z_350FF4EC_CA11_4BF6_B9C5_722FFD1C8C10_.wvu.PrintTitles" localSheetId="2" hidden="1">'BPU appareils neufs'!$5:$5</definedName>
    <definedName name="Z_350FF4EC_CA11_4BF6_B9C5_722FFD1C8C10_.wvu.PrintTitles" localSheetId="1" hidden="1">'BPU maintenance curative'!$5:$5</definedName>
    <definedName name="Z_350FF4EC_CA11_4BF6_B9C5_722FFD1C8C10_.wvu.PrintTitles" localSheetId="0" hidden="1">'BPU maintenance préventive'!$5:$5</definedName>
    <definedName name="Z_350FF4EC_CA11_4BF6_B9C5_722FFD1C8C10_.wvu.PrintTitles" localSheetId="4" hidden="1">'BPU plans évac-int'!$5:$5</definedName>
    <definedName name="_xlnm.Print_Area" localSheetId="2">'BPU appareils neufs'!$A$1:$F$21</definedName>
    <definedName name="_xlnm.Print_Area" localSheetId="1">'BPU maintenance curative'!$A$1:$F$92</definedName>
    <definedName name="_xlnm.Print_Area" localSheetId="0">'BPU maintenance préventive'!$A$1:$F$26</definedName>
    <definedName name="_xlnm.Print_Area" localSheetId="4">'BPU plans évac-int'!$A$1:$F$16</definedName>
    <definedName name="_xlnm.Print_Area" localSheetId="3">'Eléments complémentaires prix'!$A$1:$B$12</definedName>
    <definedName name="_xlnm.Print_Area" localSheetId="5">'Récapitulatif DQE'!$A$1:$B$10</definedName>
  </definedNames>
  <calcPr calcId="191029" concurrentCalc="0"/>
  <customWorkbookViews>
    <customWorkbookView name="Leila Talbi - Affichage personnalisé" guid="{350FF4EC-CA11-4BF6-B9C5-722FFD1C8C10}" mergeInterval="0" personalView="1" maximized="1" xWindow="-8" yWindow="-8" windowWidth="1616" windowHeight="876" tabRatio="597" activeSheetId="2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5" l="1"/>
  <c r="F92" i="2"/>
  <c r="F9" i="1"/>
  <c r="F10" i="1"/>
  <c r="F12" i="1"/>
  <c r="F13" i="1"/>
  <c r="F14" i="1"/>
  <c r="F16" i="1"/>
  <c r="F17" i="1"/>
  <c r="F18" i="1"/>
  <c r="F19" i="1"/>
  <c r="F20" i="1"/>
  <c r="F21" i="1"/>
  <c r="F23" i="1"/>
  <c r="F25" i="1"/>
  <c r="F26" i="1"/>
  <c r="B6" i="5"/>
  <c r="F90" i="2"/>
  <c r="F8" i="4"/>
  <c r="F9" i="4"/>
  <c r="F11" i="4"/>
  <c r="F12" i="4"/>
  <c r="F14" i="4"/>
  <c r="F15" i="4"/>
  <c r="F9" i="3"/>
  <c r="F11" i="3"/>
  <c r="F12" i="3"/>
  <c r="F13" i="3"/>
  <c r="F15" i="3"/>
  <c r="F16" i="3"/>
  <c r="F17" i="3"/>
  <c r="F18" i="3"/>
  <c r="F19" i="3"/>
  <c r="F20" i="3"/>
  <c r="F8" i="3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1" i="2"/>
  <c r="F9" i="2"/>
  <c r="B7" i="5"/>
  <c r="F16" i="4"/>
  <c r="B9" i="5"/>
  <c r="F21" i="3"/>
  <c r="B8" i="5"/>
</calcChain>
</file>

<file path=xl/sharedStrings.xml><?xml version="1.0" encoding="utf-8"?>
<sst xmlns="http://schemas.openxmlformats.org/spreadsheetml/2006/main" count="192" uniqueCount="149">
  <si>
    <t>EXTINCTEURS</t>
  </si>
  <si>
    <t>CO2</t>
  </si>
  <si>
    <t>DESIGNATION DES OUVRAGES</t>
  </si>
  <si>
    <t>COLONNES SECHES</t>
  </si>
  <si>
    <t>N°</t>
  </si>
  <si>
    <t>MAINTENANCE PREVENTIVE DES EXTINCTEURS SUIVANT CCTP</t>
  </si>
  <si>
    <t>Eau pulvérisée</t>
  </si>
  <si>
    <t>Eau pulvérisé 6 litres + AFFF</t>
  </si>
  <si>
    <t>Eau pulvérisé 9 litres + AFFF</t>
  </si>
  <si>
    <t>Extincteur CO2 2KG</t>
  </si>
  <si>
    <t>Extincteur CO2 5 KG</t>
  </si>
  <si>
    <t>Extincteurs à poudre</t>
  </si>
  <si>
    <t>Extincteur à poudre 1 KG</t>
  </si>
  <si>
    <t>Extincteur à poudre 2KG</t>
  </si>
  <si>
    <t>Extincteur à poudre 4KG</t>
  </si>
  <si>
    <t>Extincteur à poudre 6KG- ABC</t>
  </si>
  <si>
    <t>Extincteur à poudre 9KG- ABC</t>
  </si>
  <si>
    <t>Extincteur à poudre 50 KG</t>
  </si>
  <si>
    <t>MAINTENANCE PREVENTIVE DES COLONNES SECHES SUIVANT CCTP</t>
  </si>
  <si>
    <t>MAINTENANCE CURATIVE DES EXTINCTEURS SUIVANT CCTP</t>
  </si>
  <si>
    <t>Additif FC 3041- dose 90 ml pour EP6L/9L</t>
  </si>
  <si>
    <t>Additif FORAFAC - dose 90 ml pour EP6L/EP9L</t>
  </si>
  <si>
    <t xml:space="preserve">Antigel (PU au litre) </t>
  </si>
  <si>
    <t>Bandeau de sécurité ISOGARD</t>
  </si>
  <si>
    <t>Canne pulvérisatrice pour 6L/9L TECHNIQUE</t>
  </si>
  <si>
    <t>Canne pulvérisatrice pour 6L/9L STANDARD</t>
  </si>
  <si>
    <t>Détartrage de cuve</t>
  </si>
  <si>
    <t>Diffuseur pour extincteur à eau</t>
  </si>
  <si>
    <t>Ensemble tuyau + souflette pou extincteur EP ANDRIEU</t>
  </si>
  <si>
    <t>Ensemble Tuyau + souflette pour extincteur PP ANDRIEU</t>
  </si>
  <si>
    <t>Fusible pour extincteur automatique</t>
  </si>
  <si>
    <t>Goupille standard</t>
  </si>
  <si>
    <t xml:space="preserve">Goupille technique </t>
  </si>
  <si>
    <t>Joint de tête</t>
  </si>
  <si>
    <t>Lance grande hauteur pour EP451</t>
  </si>
  <si>
    <t>Percuteur</t>
  </si>
  <si>
    <t xml:space="preserve">Pictogramme extincteur photoluminescent </t>
  </si>
  <si>
    <t>Raccord de liaison pour bouteille CO² 10KG</t>
  </si>
  <si>
    <t>Réducteur de sparklet</t>
  </si>
  <si>
    <t>Ressort de percuteur pour ext.EP/PP</t>
  </si>
  <si>
    <t>Roue pour extincteur sur roues</t>
  </si>
  <si>
    <t>Scellé plastique avec tige</t>
  </si>
  <si>
    <t>Souflette pour extincteur PP/EP</t>
  </si>
  <si>
    <t>Support mural</t>
  </si>
  <si>
    <t>Tête extincteur standard</t>
  </si>
  <si>
    <t>Tête extincteur technique</t>
  </si>
  <si>
    <t>Tromblon CO² 2Kg</t>
  </si>
  <si>
    <t>Tromblon CO² 5 Kg</t>
  </si>
  <si>
    <t>Tromblon CO² 10 Kg</t>
  </si>
  <si>
    <t>Tube plongeur</t>
  </si>
  <si>
    <t>Tube répartiteur</t>
  </si>
  <si>
    <t>Plaque identification colonnes sèches</t>
  </si>
  <si>
    <t>Plaque signalisation "PRISE INCENDIE" 250x70mm</t>
  </si>
  <si>
    <t>Plaque signalisation "COLONNE SECHE" 200x100 mm</t>
  </si>
  <si>
    <t>Prise simple de colonne sèche-  65x130x150mm</t>
  </si>
  <si>
    <t>Prise simple de colonne sèche- 90x186x150</t>
  </si>
  <si>
    <t>Prise double de colonne sèche- 243x205x139</t>
  </si>
  <si>
    <t>Bouchon avec verrou et chainette/câble inox DN40</t>
  </si>
  <si>
    <t>Bouchon avec verrou et chainette/câble inox DN65</t>
  </si>
  <si>
    <t>Bouchon plat, cadenassable avec chaînette/câble inox DN40</t>
  </si>
  <si>
    <t>Bouchon plat, cadenassable avec chaînette/câble inox DN65</t>
  </si>
  <si>
    <t>Volant pour robinet de colonne sèche ø80x22 mm</t>
  </si>
  <si>
    <t>Volant pour robinet de colonne sèche ø100x25 mm</t>
  </si>
  <si>
    <t>Demi raccord symétrique à douille annelée DN20 à DN 40</t>
  </si>
  <si>
    <t>Demi raccord symétrique à douille annelée DN50 à DN150</t>
  </si>
  <si>
    <t>Demi raccord symétrique à douille annelé longue DN50 à DN100</t>
  </si>
  <si>
    <t>Demi raccord symétrique femelle sans verrou DN20 à DN40</t>
  </si>
  <si>
    <t>Demi raccord symétrique femelle sans verrou DN50 à DN100</t>
  </si>
  <si>
    <t>Demi raccord symétrique mâle sans verrou DN20 à DN40</t>
  </si>
  <si>
    <t>Demi raccord symétrique mâle sans verrou DN50 à DN100</t>
  </si>
  <si>
    <t>Demi raccord symétrique mâle à verrou DN20 à DN40</t>
  </si>
  <si>
    <t>Demi raccord symétrique mâle à verrou DN50 à DN150</t>
  </si>
  <si>
    <t>Bouchon symétrique à verrou DN20 à DN40</t>
  </si>
  <si>
    <t>Bouchon symétrique à verrou DN50 à DN150</t>
  </si>
  <si>
    <t>Jonction symétrique à verrou DN1 40 à DN1 65</t>
  </si>
  <si>
    <t>Jonction symétrique à verrou DN1 80 à DN1 150</t>
  </si>
  <si>
    <t>Jonction symétrique à verrou DN2 20 à 50</t>
  </si>
  <si>
    <t>Jonction symétrique à verrou DN2 65 à 100</t>
  </si>
  <si>
    <t>ROBINET INCENDIE ARME</t>
  </si>
  <si>
    <t>Dévidoir nu- Tournant-fixe- capacité tuyau DN33 30m</t>
  </si>
  <si>
    <t>Dévidoir nu- Tournant-fixe- capacité tuyau DN25 30m</t>
  </si>
  <si>
    <t>Dévidoir nu- Tournant fixe- capacité tuyau DN19 30m</t>
  </si>
  <si>
    <t>Dévidoir avec tuyau et diffuseur- Tournant fixe- longeur DN33 30m</t>
  </si>
  <si>
    <t>Dévidoir avec tuyau et diffuseur- Tournant fixe- longeur DN33 20m</t>
  </si>
  <si>
    <t>Dévidoir avec tuyau et diffuseur- Tournant fixe- longeur DN25 30m</t>
  </si>
  <si>
    <t>Dévidoir avec tuyau et diffuseur- Tournant fixe- longeur DN25 20m</t>
  </si>
  <si>
    <t>Dévidoir avec tuyau et diffuseur- Tournant fixe- longeur DN19 30m</t>
  </si>
  <si>
    <t>Dévidoir avec tuyau et diffuseur- Tournant fixe- longeur DN19 20m</t>
  </si>
  <si>
    <t>Diffuseur européens DN19</t>
  </si>
  <si>
    <t>Diffuseur européens DN25</t>
  </si>
  <si>
    <t>Diffuseur européens DN33</t>
  </si>
  <si>
    <t>Diffuseur européens DN33 entrée mâle 2" BSP</t>
  </si>
  <si>
    <t>Housse de protection pour RIA DN25</t>
  </si>
  <si>
    <t>Housse de protection pour RIA DN33</t>
  </si>
  <si>
    <t>Pochette de réparation pour RIA tournant pivotant DN19</t>
  </si>
  <si>
    <t>Pochette de réparation pour RIA tournant pivotant DN25 et DN33</t>
  </si>
  <si>
    <t>Pochette de réparation pour RIA fixe DN19</t>
  </si>
  <si>
    <t>Pochette de réparation pour RIA fixe DN25</t>
  </si>
  <si>
    <t>Pochette de réparation pour RIA fixe DN33</t>
  </si>
  <si>
    <t>FOURNITURE APPAREILS NEUFS- EXTINCTEURS</t>
  </si>
  <si>
    <t xml:space="preserve">Plans d'évacuations </t>
  </si>
  <si>
    <t>Plans d'intervention</t>
  </si>
  <si>
    <t>(NB:Les prix unitaires comprendront la main d'œuvre, l'outillage, les déplacements…)</t>
  </si>
  <si>
    <t>Plans de site</t>
  </si>
  <si>
    <t>BPU PLANS D'ÉVACUATION, D'INTERVENTION ET DE SITE- NF X08-070</t>
  </si>
  <si>
    <t>Création de plans de site</t>
  </si>
  <si>
    <t>Mise à jour de plans de site</t>
  </si>
  <si>
    <t>Mise à jour de plans d'intervention</t>
  </si>
  <si>
    <t>Création de plans d'intervention</t>
  </si>
  <si>
    <t>Mise à jour de plans d'évacuation</t>
  </si>
  <si>
    <t xml:space="preserve">Création de plans d'évacuation </t>
  </si>
  <si>
    <t>Prix unitaires
€ HT</t>
  </si>
  <si>
    <t>Quantité</t>
  </si>
  <si>
    <t>Coût total 
€ HT</t>
  </si>
  <si>
    <t>Montant total € HT</t>
  </si>
  <si>
    <t>BORDEREAU DES PRIX UNITAIRES (BPU)
MAINTENANCES CURATIVES</t>
  </si>
  <si>
    <t>DQE : Détail Quantitatif Estimatif</t>
  </si>
  <si>
    <t>Montant  
€ HT</t>
  </si>
  <si>
    <t xml:space="preserve">DQE Maintenances curatives </t>
  </si>
  <si>
    <t>DQE Installation d’appareils neufs</t>
  </si>
  <si>
    <t>Montant total du DQE</t>
  </si>
  <si>
    <t>BORDEREAU DES PRIX UNITAIRES (BPU)
PLANS D'EVACUATION, D'INTERVENTION ET DE SITE</t>
  </si>
  <si>
    <t>DQE Maintenance préventive des nouveaux équipements</t>
  </si>
  <si>
    <t>DQE Plans d'évacuation, d'intervention et de sites</t>
  </si>
  <si>
    <r>
      <rPr>
        <b/>
        <sz val="12"/>
        <rFont val="Tahoma"/>
        <family val="2"/>
      </rPr>
      <t>DETAIL QUANTITATIF ESTIMATIF (DQE)</t>
    </r>
    <r>
      <rPr>
        <sz val="12"/>
        <rFont val="Tahoma"/>
        <family val="2"/>
      </rPr>
      <t xml:space="preserve">
</t>
    </r>
    <r>
      <rPr>
        <i/>
        <sz val="11"/>
        <rFont val="Tahoma"/>
        <family val="2"/>
      </rPr>
      <t>(*) Le DQE n'a aucune valeur contractuelle</t>
    </r>
  </si>
  <si>
    <r>
      <rPr>
        <b/>
        <sz val="12"/>
        <rFont val="Tahoma"/>
        <family val="2"/>
      </rPr>
      <t>BORDEREAU DES PRIX UNITAIRES (BPU)</t>
    </r>
    <r>
      <rPr>
        <sz val="12"/>
        <rFont val="Tahoma"/>
        <family val="2"/>
      </rPr>
      <t xml:space="preserve">
</t>
    </r>
    <r>
      <rPr>
        <b/>
        <sz val="12"/>
        <rFont val="Tahoma"/>
        <family val="2"/>
      </rPr>
      <t>POUR LA MAINTENANCE PREVENTIVE DES NOUVEAUX EQUIPEMENTS</t>
    </r>
  </si>
  <si>
    <t>MAINTENANCE PREVENTIVE DES ROBINETS INCENDIE ARMÉ SUIVANT CCTP</t>
  </si>
  <si>
    <r>
      <rPr>
        <b/>
        <sz val="12"/>
        <rFont val="Tahoma"/>
        <family val="2"/>
      </rPr>
      <t>DETAIL QUANTITATIF ESTIMATIF (DQE)</t>
    </r>
    <r>
      <rPr>
        <sz val="12"/>
        <rFont val="Tahoma"/>
        <family val="2"/>
      </rPr>
      <t xml:space="preserve">
</t>
    </r>
    <r>
      <rPr>
        <i/>
        <sz val="12"/>
        <rFont val="Tahoma"/>
        <family val="2"/>
      </rPr>
      <t>(*) Le DQE n'a aucune valeur contractuelle</t>
    </r>
  </si>
  <si>
    <t>Demi raccord symétrique femelle à verrou DN20 à DN40</t>
  </si>
  <si>
    <t>Demi raccord symétrique femelle à verrou DN50 à DN150</t>
  </si>
  <si>
    <t>Kit de maintenance pour RIA 
(circlips de bobine, joint boîte à eau; joint de vanne)</t>
  </si>
  <si>
    <t>1</t>
  </si>
  <si>
    <t>2</t>
  </si>
  <si>
    <t>Extincteur CO2 10 KG</t>
  </si>
  <si>
    <t>Taux horaire base 8h-18h</t>
  </si>
  <si>
    <t>Coefficient de peine et soins</t>
  </si>
  <si>
    <t>Pourcentage</t>
  </si>
  <si>
    <t>Coefficient sur le prix des pièces</t>
  </si>
  <si>
    <t>% de majoration pour montant de commande fourniture</t>
  </si>
  <si>
    <t>% de majoration hors heures et jours ouvrés</t>
  </si>
  <si>
    <t>% de majoration week-end et jours fériés</t>
  </si>
  <si>
    <t xml:space="preserve">Main d'œuvre </t>
  </si>
  <si>
    <t>Montant € HT 
(taux horaire)</t>
  </si>
  <si>
    <r>
      <rPr>
        <sz val="12"/>
        <rFont val="Tahoma"/>
        <family val="2"/>
      </rPr>
      <t>Marché n°2024-150 :  Maintenance préventive et curative des moyens de secours de l'université de Bordeaux</t>
    </r>
    <r>
      <rPr>
        <sz val="11"/>
        <rFont val="Tahoma"/>
        <family val="2"/>
      </rPr>
      <t xml:space="preserve">
</t>
    </r>
    <r>
      <rPr>
        <b/>
        <sz val="11"/>
        <color rgb="FF0000FF"/>
        <rFont val="Tahoma"/>
        <family val="2"/>
      </rPr>
      <t>Lot n°1 : Moyens d'extinction</t>
    </r>
    <r>
      <rPr>
        <sz val="11"/>
        <rFont val="Tahoma"/>
        <family val="2"/>
      </rPr>
      <t xml:space="preserve">
</t>
    </r>
    <r>
      <rPr>
        <b/>
        <sz val="12"/>
        <rFont val="Tahoma"/>
        <family val="2"/>
      </rPr>
      <t xml:space="preserve">
Annexe 2 à l'acte d'engagement : Bordereau des Prix Unitaires (BPU) -</t>
    </r>
    <r>
      <rPr>
        <b/>
        <sz val="12"/>
        <color theme="5"/>
        <rFont val="Tahoma"/>
        <family val="2"/>
      </rPr>
      <t xml:space="preserve"> Maintenances curatives </t>
    </r>
  </si>
  <si>
    <r>
      <rPr>
        <sz val="12"/>
        <rFont val="Tahoma"/>
        <family val="2"/>
      </rPr>
      <t>Marché n°2024-150 :  Maintenance préventive et curative des moyens de secours de l'université de Bordeaux</t>
    </r>
    <r>
      <rPr>
        <sz val="11"/>
        <rFont val="Tahoma"/>
        <family val="2"/>
      </rPr>
      <t xml:space="preserve">
</t>
    </r>
    <r>
      <rPr>
        <b/>
        <sz val="11"/>
        <color rgb="FF0000FF"/>
        <rFont val="Tahoma"/>
        <family val="2"/>
      </rPr>
      <t>Lot n°1 : Moyens d'extinction</t>
    </r>
    <r>
      <rPr>
        <sz val="11"/>
        <rFont val="Tahoma"/>
        <family val="2"/>
      </rPr>
      <t xml:space="preserve">
</t>
    </r>
    <r>
      <rPr>
        <b/>
        <sz val="11"/>
        <rFont val="Tahoma"/>
        <family val="2"/>
      </rPr>
      <t xml:space="preserve">
</t>
    </r>
    <r>
      <rPr>
        <b/>
        <sz val="12"/>
        <rFont val="Tahoma"/>
        <family val="2"/>
      </rPr>
      <t xml:space="preserve">Annexe 2 à l'acte d'engagement : Bordereau des Prix Unitaires (BPU) - </t>
    </r>
    <r>
      <rPr>
        <b/>
        <sz val="12"/>
        <color theme="5"/>
        <rFont val="Tahoma"/>
        <family val="2"/>
      </rPr>
      <t xml:space="preserve">Installation d’appareils neufs </t>
    </r>
  </si>
  <si>
    <r>
      <rPr>
        <sz val="12"/>
        <rFont val="Tahoma"/>
        <family val="2"/>
      </rPr>
      <t>Marché n°2024-150 :  Maintenance préventive et curative des moyens de secours de l'université de Bordeaux</t>
    </r>
    <r>
      <rPr>
        <sz val="11"/>
        <rFont val="Tahoma"/>
        <family val="2"/>
      </rPr>
      <t xml:space="preserve">
</t>
    </r>
    <r>
      <rPr>
        <b/>
        <sz val="11"/>
        <color rgb="FF0000FF"/>
        <rFont val="Tahoma"/>
        <family val="2"/>
      </rPr>
      <t>Lot n°1 : Moyens d'extinction</t>
    </r>
    <r>
      <rPr>
        <sz val="11"/>
        <rFont val="Tahoma"/>
        <family val="2"/>
      </rPr>
      <t xml:space="preserve">
</t>
    </r>
    <r>
      <rPr>
        <b/>
        <sz val="11"/>
        <rFont val="Tahoma"/>
        <family val="2"/>
      </rPr>
      <t xml:space="preserve">
</t>
    </r>
    <r>
      <rPr>
        <b/>
        <sz val="12"/>
        <rFont val="Tahoma"/>
        <family val="2"/>
      </rPr>
      <t xml:space="preserve">Annexe 2 à l'acte d'engagement : Bordereau des Prix Unitaires (BPU) - </t>
    </r>
    <r>
      <rPr>
        <b/>
        <sz val="12"/>
        <color theme="5"/>
        <rFont val="Tahoma"/>
        <family val="2"/>
      </rPr>
      <t>Maintenance préventive des nouveaux équipements</t>
    </r>
  </si>
  <si>
    <r>
      <rPr>
        <sz val="16"/>
        <color theme="1"/>
        <rFont val="Calibri"/>
        <family val="2"/>
        <scheme val="minor"/>
      </rPr>
      <t xml:space="preserve">Marché n°2024-150 :  Maintenance préventive et curative des moyens de secours de l'université de Bordeaux
</t>
    </r>
    <r>
      <rPr>
        <b/>
        <sz val="16"/>
        <color rgb="FF0000FF"/>
        <rFont val="Calibri"/>
        <family val="2"/>
        <scheme val="minor"/>
      </rPr>
      <t>Lot n°1 : Moyens de secours</t>
    </r>
    <r>
      <rPr>
        <b/>
        <sz val="20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 xml:space="preserve">Annexe 2 à l'acte d'engagement : Bordereau des prix unitaires (BPU) - </t>
    </r>
    <r>
      <rPr>
        <b/>
        <sz val="16"/>
        <color theme="5"/>
        <rFont val="Calibri"/>
        <family val="2"/>
        <scheme val="minor"/>
      </rPr>
      <t>Eléments complémentaires de prix</t>
    </r>
  </si>
  <si>
    <r>
      <rPr>
        <sz val="12"/>
        <rFont val="Tahoma"/>
        <family val="2"/>
      </rPr>
      <t>Marché n°2024-150 :  Maintenance préventive et curative des moyens de secours de l'université de Bordeaux</t>
    </r>
    <r>
      <rPr>
        <sz val="11"/>
        <rFont val="Tahoma"/>
        <family val="2"/>
      </rPr>
      <t xml:space="preserve">
</t>
    </r>
    <r>
      <rPr>
        <b/>
        <sz val="11"/>
        <color rgb="FF0000FF"/>
        <rFont val="Tahoma"/>
        <family val="2"/>
      </rPr>
      <t>Lot n°1 : Moyens d'extinction</t>
    </r>
    <r>
      <rPr>
        <sz val="11"/>
        <rFont val="Tahoma"/>
        <family val="2"/>
      </rPr>
      <t xml:space="preserve">
</t>
    </r>
    <r>
      <rPr>
        <b/>
        <sz val="11"/>
        <rFont val="Tahoma"/>
        <family val="2"/>
      </rPr>
      <t xml:space="preserve">
Annexe 2 à l'acte d'engagement : Bordereau des Prix Unitaires (BPU) -  </t>
    </r>
    <r>
      <rPr>
        <b/>
        <sz val="11"/>
        <color theme="5"/>
        <rFont val="Tahoma"/>
        <family val="2"/>
      </rPr>
      <t>Plans d'évacuations, d'intervention et de sites</t>
    </r>
  </si>
  <si>
    <r>
      <t xml:space="preserve">Marché n°2024-150 :  Maintenance préventive et curative des moyens de secours de l'université de Bordeaux
</t>
    </r>
    <r>
      <rPr>
        <b/>
        <sz val="12"/>
        <color rgb="FF0000FF"/>
        <rFont val="Arial"/>
        <family val="2"/>
      </rPr>
      <t xml:space="preserve">Lot n°1 : Moyens d'extinction
</t>
    </r>
    <r>
      <rPr>
        <sz val="12"/>
        <color theme="1"/>
        <rFont val="Arial"/>
        <family val="2"/>
      </rPr>
      <t xml:space="preserve">
</t>
    </r>
    <r>
      <rPr>
        <b/>
        <sz val="12"/>
        <color theme="1"/>
        <rFont val="Arial"/>
        <family val="2"/>
      </rPr>
      <t xml:space="preserve">Synthèse des Détails Quantitatifs Estimatifs (DQE)
</t>
    </r>
    <r>
      <rPr>
        <i/>
        <sz val="12"/>
        <color theme="1"/>
        <rFont val="Arial"/>
        <family val="2"/>
      </rPr>
      <t>(*) Les DQE n'ont aucune valeur contractuelle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</si>
</sst>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4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Century Gothic"/>
      <family val="2"/>
    </font>
    <font>
      <b/>
      <sz val="9"/>
      <name val="Tahoma"/>
      <family val="2"/>
    </font>
    <font>
      <b/>
      <sz val="10"/>
      <name val="Tahoma"/>
      <family val="2"/>
    </font>
    <font>
      <b/>
      <sz val="11"/>
      <name val="Tahoma"/>
      <family val="2"/>
    </font>
    <font>
      <b/>
      <sz val="11"/>
      <color indexed="8"/>
      <name val="Tahoma"/>
      <family val="2"/>
    </font>
    <font>
      <sz val="10"/>
      <name val="Tahoma"/>
      <family val="2"/>
    </font>
    <font>
      <sz val="12"/>
      <color indexed="8"/>
      <name val="Tahoma"/>
      <family val="2"/>
    </font>
    <font>
      <b/>
      <u/>
      <sz val="10"/>
      <color indexed="8"/>
      <name val="Tahoma"/>
      <family val="2"/>
    </font>
    <font>
      <sz val="12"/>
      <name val="Tahoma"/>
      <family val="2"/>
    </font>
    <font>
      <b/>
      <i/>
      <sz val="10"/>
      <name val="Tahoma"/>
      <family val="2"/>
    </font>
    <font>
      <b/>
      <u/>
      <sz val="10"/>
      <name val="Tahoma"/>
      <family val="2"/>
    </font>
    <font>
      <b/>
      <i/>
      <sz val="11"/>
      <name val="Tahoma"/>
      <family val="2"/>
    </font>
    <font>
      <i/>
      <sz val="12"/>
      <name val="Tahoma"/>
      <family val="2"/>
    </font>
    <font>
      <b/>
      <i/>
      <sz val="12"/>
      <name val="Tahoma"/>
      <family val="2"/>
    </font>
    <font>
      <i/>
      <sz val="11"/>
      <color indexed="8"/>
      <name val="Tahoma"/>
      <family val="2"/>
    </font>
    <font>
      <i/>
      <sz val="11"/>
      <name val="Tahoma"/>
      <family val="2"/>
    </font>
    <font>
      <sz val="11"/>
      <name val="Tahoma"/>
      <family val="2"/>
    </font>
    <font>
      <sz val="14"/>
      <name val="Tahoma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name val="Tahoma"/>
      <family val="2"/>
    </font>
    <font>
      <b/>
      <sz val="11"/>
      <color theme="1"/>
      <name val="Calibri"/>
      <family val="2"/>
      <scheme val="minor"/>
    </font>
    <font>
      <b/>
      <sz val="20"/>
      <color rgb="FF0000FF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6"/>
      <color theme="1"/>
      <name val="Calibri"/>
      <family val="2"/>
      <scheme val="minor"/>
    </font>
    <font>
      <b/>
      <sz val="14"/>
      <name val="Arial"/>
      <family val="2"/>
    </font>
    <font>
      <i/>
      <sz val="12"/>
      <color theme="1"/>
      <name val="Arial"/>
      <family val="2"/>
    </font>
    <font>
      <b/>
      <sz val="16"/>
      <color theme="5"/>
      <name val="Calibri"/>
      <family val="2"/>
      <scheme val="minor"/>
    </font>
    <font>
      <b/>
      <sz val="12"/>
      <color theme="5"/>
      <name val="Tahoma"/>
      <family val="2"/>
    </font>
    <font>
      <b/>
      <sz val="11"/>
      <color rgb="FF0000FF"/>
      <name val="Tahoma"/>
      <family val="2"/>
    </font>
    <font>
      <b/>
      <sz val="16"/>
      <color rgb="FF0000FF"/>
      <name val="Calibri"/>
      <family val="2"/>
      <scheme val="minor"/>
    </font>
    <font>
      <b/>
      <sz val="11"/>
      <color theme="5"/>
      <name val="Tahoma"/>
      <family val="2"/>
    </font>
    <font>
      <b/>
      <sz val="12"/>
      <color rgb="FF0000FF"/>
      <name val="Arial"/>
      <family val="2"/>
    </font>
    <font>
      <b/>
      <sz val="14"/>
      <name val="Tahoma"/>
      <family val="2"/>
    </font>
    <font>
      <b/>
      <sz val="12"/>
      <name val="Century Gothic"/>
      <family val="2"/>
    </font>
  </fonts>
  <fills count="1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44" fontId="25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1"/>
    <xf numFmtId="0" fontId="2" fillId="0" borderId="9" xfId="1" applyBorder="1" applyAlignment="1">
      <alignment horizontal="center"/>
    </xf>
    <xf numFmtId="0" fontId="2" fillId="0" borderId="0" xfId="1" applyAlignment="1">
      <alignment horizontal="center"/>
    </xf>
    <xf numFmtId="0" fontId="7" fillId="0" borderId="9" xfId="1" applyFont="1" applyBorder="1" applyAlignment="1">
      <alignment horizontal="center" vertical="center" wrapText="1"/>
    </xf>
    <xf numFmtId="0" fontId="2" fillId="0" borderId="0" xfId="1" applyBorder="1"/>
    <xf numFmtId="0" fontId="4" fillId="0" borderId="9" xfId="1" applyFont="1" applyBorder="1" applyAlignment="1">
      <alignment horizontal="center"/>
    </xf>
    <xf numFmtId="49" fontId="9" fillId="0" borderId="17" xfId="1" applyNumberFormat="1" applyFont="1" applyBorder="1" applyAlignment="1">
      <alignment horizontal="left" vertical="center" wrapText="1"/>
    </xf>
    <xf numFmtId="49" fontId="7" fillId="0" borderId="17" xfId="1" applyNumberFormat="1" applyFont="1" applyBorder="1" applyAlignment="1">
      <alignment horizontal="left" vertical="center" wrapText="1"/>
    </xf>
    <xf numFmtId="49" fontId="7" fillId="0" borderId="16" xfId="1" applyNumberFormat="1" applyFont="1" applyBorder="1" applyAlignment="1">
      <alignment horizontal="left" vertical="center" wrapText="1"/>
    </xf>
    <xf numFmtId="49" fontId="11" fillId="0" borderId="17" xfId="1" applyNumberFormat="1" applyFont="1" applyBorder="1" applyAlignment="1">
      <alignment horizontal="right" vertical="center" wrapText="1"/>
    </xf>
    <xf numFmtId="0" fontId="7" fillId="0" borderId="17" xfId="1" applyFont="1" applyBorder="1" applyAlignment="1">
      <alignment horizontal="left" vertical="center"/>
    </xf>
    <xf numFmtId="49" fontId="8" fillId="0" borderId="1" xfId="1" applyNumberFormat="1" applyFont="1" applyBorder="1" applyAlignment="1">
      <alignment horizontal="left" vertical="center" wrapText="1"/>
    </xf>
    <xf numFmtId="49" fontId="10" fillId="0" borderId="1" xfId="1" applyNumberFormat="1" applyFont="1" applyBorder="1" applyAlignment="1">
      <alignment horizontal="left" vertical="center" wrapText="1"/>
    </xf>
    <xf numFmtId="49" fontId="8" fillId="0" borderId="2" xfId="1" applyNumberFormat="1" applyFont="1" applyBorder="1" applyAlignment="1">
      <alignment horizontal="left" vertical="center" wrapText="1"/>
    </xf>
    <xf numFmtId="49" fontId="10" fillId="0" borderId="2" xfId="1" applyNumberFormat="1" applyFont="1" applyBorder="1" applyAlignment="1">
      <alignment horizontal="left" vertical="center" wrapText="1"/>
    </xf>
    <xf numFmtId="0" fontId="5" fillId="2" borderId="1" xfId="1" applyFont="1" applyFill="1" applyBorder="1"/>
    <xf numFmtId="0" fontId="2" fillId="2" borderId="17" xfId="1" applyFill="1" applyBorder="1"/>
    <xf numFmtId="49" fontId="5" fillId="2" borderId="10" xfId="1" applyNumberFormat="1" applyFont="1" applyFill="1" applyBorder="1" applyAlignment="1">
      <alignment horizontal="left" vertical="center" wrapText="1"/>
    </xf>
    <xf numFmtId="49" fontId="7" fillId="2" borderId="16" xfId="1" applyNumberFormat="1" applyFont="1" applyFill="1" applyBorder="1" applyAlignment="1">
      <alignment horizontal="left" vertical="center" wrapText="1"/>
    </xf>
    <xf numFmtId="49" fontId="6" fillId="2" borderId="10" xfId="1" applyNumberFormat="1" applyFont="1" applyFill="1" applyBorder="1" applyAlignment="1">
      <alignment horizontal="left" vertical="center" wrapText="1"/>
    </xf>
    <xf numFmtId="49" fontId="9" fillId="2" borderId="16" xfId="1" applyNumberFormat="1" applyFont="1" applyFill="1" applyBorder="1" applyAlignment="1">
      <alignment horizontal="left" vertical="center" wrapText="1"/>
    </xf>
    <xf numFmtId="49" fontId="5" fillId="2" borderId="9" xfId="1" applyNumberFormat="1" applyFont="1" applyFill="1" applyBorder="1" applyAlignment="1">
      <alignment horizontal="left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4" fillId="3" borderId="15" xfId="2" applyFont="1" applyFill="1" applyBorder="1" applyAlignment="1">
      <alignment horizontal="center" vertical="center" wrapText="1"/>
    </xf>
    <xf numFmtId="0" fontId="2" fillId="4" borderId="0" xfId="1" applyFill="1"/>
    <xf numFmtId="0" fontId="2" fillId="4" borderId="8" xfId="1" applyFill="1" applyBorder="1"/>
    <xf numFmtId="0" fontId="20" fillId="3" borderId="26" xfId="0" applyFont="1" applyFill="1" applyBorder="1" applyAlignment="1">
      <alignment vertical="center"/>
    </xf>
    <xf numFmtId="0" fontId="20" fillId="3" borderId="20" xfId="0" applyFont="1" applyFill="1" applyBorder="1" applyAlignment="1">
      <alignment horizontal="center" vertical="center" wrapText="1"/>
    </xf>
    <xf numFmtId="0" fontId="21" fillId="12" borderId="27" xfId="0" applyFont="1" applyFill="1" applyBorder="1" applyAlignment="1">
      <alignment vertical="center"/>
    </xf>
    <xf numFmtId="44" fontId="21" fillId="0" borderId="27" xfId="0" applyNumberFormat="1" applyFont="1" applyBorder="1"/>
    <xf numFmtId="44" fontId="21" fillId="0" borderId="20" xfId="0" applyNumberFormat="1" applyFont="1" applyBorder="1"/>
    <xf numFmtId="0" fontId="21" fillId="10" borderId="27" xfId="0" applyFont="1" applyFill="1" applyBorder="1" applyAlignment="1">
      <alignment vertical="center"/>
    </xf>
    <xf numFmtId="0" fontId="22" fillId="9" borderId="26" xfId="0" applyFont="1" applyFill="1" applyBorder="1" applyAlignment="1">
      <alignment horizontal="right" vertical="center"/>
    </xf>
    <xf numFmtId="44" fontId="23" fillId="13" borderId="22" xfId="0" applyNumberFormat="1" applyFont="1" applyFill="1" applyBorder="1" applyAlignment="1">
      <alignment vertical="center"/>
    </xf>
    <xf numFmtId="0" fontId="21" fillId="11" borderId="30" xfId="0" applyFont="1" applyFill="1" applyBorder="1" applyAlignment="1">
      <alignment vertical="center"/>
    </xf>
    <xf numFmtId="0" fontId="21" fillId="7" borderId="27" xfId="0" applyFont="1" applyFill="1" applyBorder="1" applyAlignment="1">
      <alignment vertical="center"/>
    </xf>
    <xf numFmtId="44" fontId="21" fillId="0" borderId="23" xfId="0" applyNumberFormat="1" applyFont="1" applyBorder="1"/>
    <xf numFmtId="49" fontId="5" fillId="0" borderId="5" xfId="1" applyNumberFormat="1" applyFont="1" applyBorder="1" applyAlignment="1">
      <alignment horizontal="left" vertical="center" wrapText="1"/>
    </xf>
    <xf numFmtId="49" fontId="6" fillId="14" borderId="9" xfId="1" applyNumberFormat="1" applyFont="1" applyFill="1" applyBorder="1" applyAlignment="1">
      <alignment horizontal="left" vertical="center" wrapText="1"/>
    </xf>
    <xf numFmtId="0" fontId="5" fillId="14" borderId="9" xfId="1" applyFont="1" applyFill="1" applyBorder="1"/>
    <xf numFmtId="49" fontId="8" fillId="0" borderId="2" xfId="0" applyNumberFormat="1" applyFont="1" applyBorder="1" applyAlignment="1">
      <alignment horizontal="left" vertical="center" wrapText="1"/>
    </xf>
    <xf numFmtId="0" fontId="2" fillId="6" borderId="7" xfId="1" applyFill="1" applyBorder="1" applyAlignment="1"/>
    <xf numFmtId="0" fontId="4" fillId="0" borderId="3" xfId="1" applyFont="1" applyBorder="1" applyAlignment="1">
      <alignment horizontal="left" vertical="center"/>
    </xf>
    <xf numFmtId="49" fontId="5" fillId="0" borderId="3" xfId="1" applyNumberFormat="1" applyFont="1" applyBorder="1" applyAlignment="1">
      <alignment horizontal="left" vertical="center" wrapText="1"/>
    </xf>
    <xf numFmtId="0" fontId="2" fillId="3" borderId="4" xfId="1" applyFill="1" applyBorder="1" applyAlignment="1"/>
    <xf numFmtId="0" fontId="2" fillId="3" borderId="10" xfId="1" applyFill="1" applyBorder="1" applyAlignment="1"/>
    <xf numFmtId="0" fontId="15" fillId="14" borderId="9" xfId="1" applyFont="1" applyFill="1" applyBorder="1" applyAlignment="1">
      <alignment horizontal="left" vertical="center" wrapText="1"/>
    </xf>
    <xf numFmtId="49" fontId="4" fillId="0" borderId="15" xfId="1" applyNumberFormat="1" applyFont="1" applyBorder="1" applyAlignment="1" applyProtection="1">
      <alignment horizontal="center" vertical="center" wrapText="1"/>
      <protection locked="0"/>
    </xf>
    <xf numFmtId="0" fontId="2" fillId="3" borderId="10" xfId="1" applyFill="1" applyBorder="1" applyAlignment="1" applyProtection="1">
      <protection locked="0"/>
    </xf>
    <xf numFmtId="0" fontId="2" fillId="14" borderId="15" xfId="1" applyFill="1" applyBorder="1" applyAlignment="1" applyProtection="1">
      <alignment horizontal="center"/>
      <protection locked="0"/>
    </xf>
    <xf numFmtId="0" fontId="2" fillId="14" borderId="10" xfId="1" applyFill="1" applyBorder="1" applyAlignment="1" applyProtection="1">
      <protection locked="0"/>
    </xf>
    <xf numFmtId="0" fontId="2" fillId="0" borderId="15" xfId="1" applyBorder="1" applyProtection="1">
      <protection locked="0"/>
    </xf>
    <xf numFmtId="0" fontId="15" fillId="14" borderId="15" xfId="1" applyFont="1" applyFill="1" applyBorder="1" applyAlignment="1" applyProtection="1">
      <alignment horizontal="left" vertical="center" wrapText="1"/>
      <protection locked="0"/>
    </xf>
    <xf numFmtId="0" fontId="2" fillId="3" borderId="38" xfId="1" applyFill="1" applyBorder="1" applyAlignment="1" applyProtection="1">
      <protection locked="0"/>
    </xf>
    <xf numFmtId="0" fontId="2" fillId="6" borderId="28" xfId="1" applyFill="1" applyBorder="1" applyAlignment="1" applyProtection="1">
      <protection locked="0"/>
    </xf>
    <xf numFmtId="0" fontId="2" fillId="6" borderId="33" xfId="1" applyFill="1" applyBorder="1" applyAlignment="1" applyProtection="1">
      <protection locked="0"/>
    </xf>
    <xf numFmtId="0" fontId="10" fillId="3" borderId="3" xfId="1" applyFont="1" applyFill="1" applyBorder="1" applyProtection="1"/>
    <xf numFmtId="0" fontId="2" fillId="3" borderId="15" xfId="1" applyFill="1" applyBorder="1" applyProtection="1"/>
    <xf numFmtId="0" fontId="10" fillId="14" borderId="3" xfId="1" applyFont="1" applyFill="1" applyBorder="1" applyProtection="1"/>
    <xf numFmtId="0" fontId="2" fillId="14" borderId="15" xfId="1" applyFill="1" applyBorder="1" applyProtection="1"/>
    <xf numFmtId="0" fontId="10" fillId="3" borderId="3" xfId="1" applyFont="1" applyFill="1" applyBorder="1" applyAlignment="1" applyProtection="1">
      <alignment horizontal="center" vertical="center"/>
    </xf>
    <xf numFmtId="44" fontId="7" fillId="3" borderId="15" xfId="3" applyFont="1" applyFill="1" applyBorder="1" applyProtection="1"/>
    <xf numFmtId="0" fontId="10" fillId="14" borderId="3" xfId="1" applyFont="1" applyFill="1" applyBorder="1" applyAlignment="1" applyProtection="1">
      <alignment horizontal="center" vertical="center"/>
    </xf>
    <xf numFmtId="44" fontId="7" fillId="14" borderId="15" xfId="3" applyFont="1" applyFill="1" applyBorder="1" applyProtection="1"/>
    <xf numFmtId="44" fontId="7" fillId="3" borderId="29" xfId="3" applyFont="1" applyFill="1" applyBorder="1" applyProtection="1"/>
    <xf numFmtId="0" fontId="19" fillId="11" borderId="7" xfId="2" applyFont="1" applyFill="1" applyBorder="1" applyAlignment="1" applyProtection="1">
      <alignment vertical="center" wrapText="1"/>
    </xf>
    <xf numFmtId="44" fontId="10" fillId="0" borderId="22" xfId="3" applyFont="1" applyBorder="1" applyAlignment="1" applyProtection="1">
      <alignment vertical="center"/>
    </xf>
    <xf numFmtId="0" fontId="2" fillId="14" borderId="3" xfId="1" applyFill="1" applyBorder="1" applyProtection="1"/>
    <xf numFmtId="0" fontId="7" fillId="14" borderId="15" xfId="1" applyFont="1" applyFill="1" applyBorder="1" applyProtection="1"/>
    <xf numFmtId="0" fontId="8" fillId="3" borderId="2" xfId="1" applyNumberFormat="1" applyFont="1" applyFill="1" applyBorder="1" applyAlignment="1" applyProtection="1">
      <alignment horizontal="center" vertical="center" wrapText="1"/>
    </xf>
    <xf numFmtId="0" fontId="10" fillId="3" borderId="2" xfId="1" applyNumberFormat="1" applyFont="1" applyFill="1" applyBorder="1" applyAlignment="1" applyProtection="1">
      <alignment horizontal="center" vertical="center" wrapText="1"/>
    </xf>
    <xf numFmtId="0" fontId="2" fillId="14" borderId="3" xfId="1" applyNumberFormat="1" applyFill="1" applyBorder="1" applyProtection="1"/>
    <xf numFmtId="0" fontId="10" fillId="3" borderId="9" xfId="1" applyNumberFormat="1" applyFont="1" applyFill="1" applyBorder="1" applyAlignment="1" applyProtection="1">
      <alignment horizontal="center" vertical="center" wrapText="1"/>
    </xf>
    <xf numFmtId="0" fontId="10" fillId="3" borderId="2" xfId="1" applyNumberFormat="1" applyFont="1" applyFill="1" applyBorder="1" applyAlignment="1" applyProtection="1">
      <alignment horizontal="center" vertical="center"/>
    </xf>
    <xf numFmtId="0" fontId="10" fillId="14" borderId="9" xfId="1" applyNumberFormat="1" applyFont="1" applyFill="1" applyBorder="1" applyAlignment="1" applyProtection="1">
      <alignment horizontal="center" vertical="center" wrapText="1"/>
    </xf>
    <xf numFmtId="49" fontId="4" fillId="0" borderId="4" xfId="1" applyNumberFormat="1" applyFont="1" applyBorder="1" applyAlignment="1" applyProtection="1">
      <alignment vertical="center" wrapText="1"/>
      <protection locked="0"/>
    </xf>
    <xf numFmtId="0" fontId="2" fillId="14" borderId="10" xfId="1" applyFill="1" applyBorder="1" applyProtection="1">
      <protection locked="0"/>
    </xf>
    <xf numFmtId="49" fontId="9" fillId="0" borderId="1" xfId="1" applyNumberFormat="1" applyFont="1" applyBorder="1" applyAlignment="1" applyProtection="1">
      <alignment horizontal="left" vertical="center" wrapText="1"/>
      <protection locked="0"/>
    </xf>
    <xf numFmtId="49" fontId="7" fillId="0" borderId="1" xfId="1" applyNumberFormat="1" applyFont="1" applyBorder="1" applyAlignment="1" applyProtection="1">
      <alignment horizontal="left" vertical="center" wrapText="1"/>
      <protection locked="0"/>
    </xf>
    <xf numFmtId="49" fontId="7" fillId="2" borderId="10" xfId="1" applyNumberFormat="1" applyFont="1" applyFill="1" applyBorder="1" applyAlignment="1" applyProtection="1">
      <alignment horizontal="left" vertical="center" wrapText="1"/>
      <protection locked="0"/>
    </xf>
    <xf numFmtId="49" fontId="11" fillId="0" borderId="1" xfId="1" applyNumberFormat="1" applyFont="1" applyBorder="1" applyAlignment="1" applyProtection="1">
      <alignment horizontal="right" vertical="center" wrapText="1"/>
      <protection locked="0"/>
    </xf>
    <xf numFmtId="49" fontId="12" fillId="0" borderId="10" xfId="1" applyNumberFormat="1" applyFont="1" applyBorder="1" applyAlignment="1" applyProtection="1">
      <alignment horizontal="left" vertical="center" wrapText="1"/>
      <protection locked="0"/>
    </xf>
    <xf numFmtId="49" fontId="9" fillId="14" borderId="10" xfId="1" applyNumberFormat="1" applyFont="1" applyFill="1" applyBorder="1" applyAlignment="1" applyProtection="1">
      <alignment horizontal="left" vertical="center" wrapText="1"/>
      <protection locked="0"/>
    </xf>
    <xf numFmtId="0" fontId="7" fillId="0" borderId="1" xfId="1" applyFont="1" applyBorder="1" applyAlignment="1" applyProtection="1">
      <alignment horizontal="left" vertical="center"/>
      <protection locked="0"/>
    </xf>
    <xf numFmtId="0" fontId="2" fillId="3" borderId="3" xfId="1" applyFill="1" applyBorder="1" applyProtection="1"/>
    <xf numFmtId="0" fontId="19" fillId="10" borderId="21" xfId="2" applyFont="1" applyFill="1" applyBorder="1" applyAlignment="1" applyProtection="1">
      <alignment vertical="center" wrapText="1"/>
    </xf>
    <xf numFmtId="44" fontId="10" fillId="0" borderId="22" xfId="1" applyNumberFormat="1" applyFont="1" applyBorder="1" applyAlignment="1" applyProtection="1">
      <alignment vertical="center"/>
    </xf>
    <xf numFmtId="0" fontId="4" fillId="0" borderId="4" xfId="1" applyFont="1" applyBorder="1" applyAlignment="1" applyProtection="1">
      <alignment horizontal="center" vertical="center" wrapText="1"/>
      <protection locked="0"/>
    </xf>
    <xf numFmtId="0" fontId="4" fillId="3" borderId="3" xfId="2" applyFont="1" applyFill="1" applyBorder="1" applyAlignment="1" applyProtection="1">
      <alignment horizontal="center" vertical="center"/>
      <protection locked="0"/>
    </xf>
    <xf numFmtId="0" fontId="4" fillId="3" borderId="15" xfId="2" applyFont="1" applyFill="1" applyBorder="1" applyAlignment="1" applyProtection="1">
      <alignment horizontal="center" vertical="center" wrapText="1"/>
      <protection locked="0"/>
    </xf>
    <xf numFmtId="0" fontId="2" fillId="4" borderId="0" xfId="1" applyFill="1" applyProtection="1">
      <protection locked="0"/>
    </xf>
    <xf numFmtId="0" fontId="2" fillId="4" borderId="6" xfId="1" applyFill="1" applyBorder="1" applyProtection="1">
      <protection locked="0"/>
    </xf>
    <xf numFmtId="0" fontId="4" fillId="0" borderId="11" xfId="1" applyFont="1" applyBorder="1" applyAlignment="1" applyProtection="1">
      <alignment horizontal="center" vertical="center"/>
      <protection locked="0"/>
    </xf>
    <xf numFmtId="0" fontId="4" fillId="0" borderId="12" xfId="1" applyFont="1" applyBorder="1" applyAlignment="1" applyProtection="1">
      <alignment horizontal="center" vertical="center" wrapText="1"/>
      <protection locked="0"/>
    </xf>
    <xf numFmtId="49" fontId="5" fillId="0" borderId="11" xfId="1" applyNumberFormat="1" applyFont="1" applyBorder="1" applyAlignment="1" applyProtection="1">
      <alignment horizontal="left" vertical="center" wrapText="1"/>
      <protection locked="0"/>
    </xf>
    <xf numFmtId="49" fontId="4" fillId="0" borderId="12" xfId="1" applyNumberFormat="1" applyFont="1" applyBorder="1" applyAlignment="1" applyProtection="1">
      <alignment vertical="center" wrapText="1"/>
      <protection locked="0"/>
    </xf>
    <xf numFmtId="49" fontId="17" fillId="0" borderId="13" xfId="1" applyNumberFormat="1" applyFont="1" applyBorder="1" applyAlignment="1" applyProtection="1">
      <alignment horizontal="left" vertical="center" wrapText="1"/>
      <protection locked="0"/>
    </xf>
    <xf numFmtId="49" fontId="4" fillId="0" borderId="14" xfId="1" applyNumberFormat="1" applyFont="1" applyBorder="1" applyAlignment="1" applyProtection="1">
      <alignment vertical="center" wrapText="1"/>
      <protection locked="0"/>
    </xf>
    <xf numFmtId="49" fontId="13" fillId="2" borderId="13" xfId="1" applyNumberFormat="1" applyFont="1" applyFill="1" applyBorder="1" applyAlignment="1" applyProtection="1">
      <alignment horizontal="left" vertical="center" wrapText="1"/>
      <protection locked="0"/>
    </xf>
    <xf numFmtId="49" fontId="4" fillId="2" borderId="14" xfId="1" applyNumberFormat="1" applyFont="1" applyFill="1" applyBorder="1" applyAlignment="1" applyProtection="1">
      <alignment vertical="center" wrapText="1"/>
      <protection locked="0"/>
    </xf>
    <xf numFmtId="49" fontId="10" fillId="0" borderId="3" xfId="1" applyNumberFormat="1" applyFont="1" applyBorder="1" applyAlignment="1" applyProtection="1">
      <alignment horizontal="left" vertical="center" wrapText="1"/>
      <protection locked="0"/>
    </xf>
    <xf numFmtId="49" fontId="9" fillId="0" borderId="15" xfId="1" applyNumberFormat="1" applyFont="1" applyBorder="1" applyAlignment="1" applyProtection="1">
      <alignment horizontal="left" vertical="center" wrapText="1"/>
      <protection locked="0"/>
    </xf>
    <xf numFmtId="49" fontId="7" fillId="0" borderId="15" xfId="1" applyNumberFormat="1" applyFont="1" applyBorder="1" applyAlignment="1" applyProtection="1">
      <alignment horizontal="left" vertical="center" wrapText="1"/>
      <protection locked="0"/>
    </xf>
    <xf numFmtId="49" fontId="11" fillId="0" borderId="15" xfId="1" applyNumberFormat="1" applyFont="1" applyBorder="1" applyAlignment="1" applyProtection="1">
      <alignment horizontal="right" vertical="center" wrapText="1"/>
      <protection locked="0"/>
    </xf>
    <xf numFmtId="49" fontId="12" fillId="0" borderId="15" xfId="1" applyNumberFormat="1" applyFont="1" applyBorder="1" applyAlignment="1" applyProtection="1">
      <alignment horizontal="left" vertical="center" wrapText="1"/>
      <protection locked="0"/>
    </xf>
    <xf numFmtId="0" fontId="7" fillId="0" borderId="15" xfId="1" applyFont="1" applyBorder="1" applyAlignment="1" applyProtection="1">
      <alignment horizontal="left" vertical="center"/>
      <protection locked="0"/>
    </xf>
    <xf numFmtId="49" fontId="7" fillId="0" borderId="15" xfId="1" applyNumberFormat="1" applyFont="1" applyBorder="1" applyAlignment="1" applyProtection="1">
      <alignment horizontal="left" vertical="center"/>
      <protection locked="0"/>
    </xf>
    <xf numFmtId="0" fontId="13" fillId="3" borderId="13" xfId="1" applyFont="1" applyFill="1" applyBorder="1" applyAlignment="1" applyProtection="1">
      <alignment horizontal="left"/>
      <protection locked="0"/>
    </xf>
    <xf numFmtId="49" fontId="7" fillId="3" borderId="14" xfId="1" applyNumberFormat="1" applyFont="1" applyFill="1" applyBorder="1" applyAlignment="1" applyProtection="1">
      <alignment horizontal="left" vertical="center"/>
      <protection locked="0"/>
    </xf>
    <xf numFmtId="0" fontId="13" fillId="3" borderId="13" xfId="1" applyFont="1" applyFill="1" applyBorder="1" applyAlignment="1" applyProtection="1">
      <alignment horizontal="left" vertical="center"/>
      <protection locked="0"/>
    </xf>
    <xf numFmtId="0" fontId="2" fillId="3" borderId="14" xfId="1" applyFill="1" applyBorder="1" applyProtection="1">
      <protection locked="0"/>
    </xf>
    <xf numFmtId="49" fontId="10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2" fillId="4" borderId="7" xfId="1" applyFill="1" applyBorder="1" applyProtection="1">
      <protection locked="0"/>
    </xf>
    <xf numFmtId="0" fontId="2" fillId="4" borderId="33" xfId="1" applyFill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</xf>
    <xf numFmtId="0" fontId="19" fillId="7" borderId="21" xfId="2" applyFont="1" applyFill="1" applyBorder="1" applyAlignment="1" applyProtection="1">
      <alignment vertical="center" wrapText="1"/>
    </xf>
    <xf numFmtId="164" fontId="7" fillId="3" borderId="15" xfId="1" applyNumberFormat="1" applyFont="1" applyFill="1" applyBorder="1" applyProtection="1"/>
    <xf numFmtId="164" fontId="10" fillId="0" borderId="22" xfId="1" applyNumberFormat="1" applyFont="1" applyBorder="1" applyAlignment="1" applyProtection="1">
      <alignment vertical="center"/>
    </xf>
    <xf numFmtId="0" fontId="2" fillId="0" borderId="0" xfId="1" applyAlignment="1" applyProtection="1">
      <alignment horizontal="center"/>
      <protection locked="0"/>
    </xf>
    <xf numFmtId="0" fontId="2" fillId="0" borderId="0" xfId="1" applyProtection="1">
      <protection locked="0"/>
    </xf>
    <xf numFmtId="0" fontId="3" fillId="0" borderId="5" xfId="1" applyFont="1" applyBorder="1" applyAlignment="1" applyProtection="1">
      <alignment horizontal="center" vertical="center" wrapText="1"/>
      <protection locked="0"/>
    </xf>
    <xf numFmtId="0" fontId="2" fillId="0" borderId="9" xfId="1" applyBorder="1" applyAlignment="1" applyProtection="1">
      <alignment horizontal="center"/>
      <protection locked="0"/>
    </xf>
    <xf numFmtId="0" fontId="7" fillId="0" borderId="9" xfId="1" applyFont="1" applyBorder="1" applyAlignment="1" applyProtection="1">
      <alignment horizontal="center" vertical="center" wrapText="1"/>
      <protection locked="0"/>
    </xf>
    <xf numFmtId="0" fontId="4" fillId="0" borderId="9" xfId="1" applyFont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28" fillId="0" borderId="0" xfId="0" applyFont="1" applyBorder="1" applyAlignment="1"/>
    <xf numFmtId="0" fontId="30" fillId="0" borderId="0" xfId="0" applyFont="1" applyBorder="1" applyAlignment="1">
      <alignment horizontal="right" vertical="center"/>
    </xf>
    <xf numFmtId="4" fontId="27" fillId="0" borderId="0" xfId="0" applyNumberFormat="1" applyFont="1" applyBorder="1" applyAlignment="1">
      <alignment horizontal="center" vertical="center"/>
    </xf>
    <xf numFmtId="0" fontId="20" fillId="12" borderId="40" xfId="0" applyFont="1" applyFill="1" applyBorder="1" applyAlignment="1">
      <alignment horizontal="center" vertical="center" wrapText="1"/>
    </xf>
    <xf numFmtId="0" fontId="20" fillId="12" borderId="19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vertical="center"/>
    </xf>
    <xf numFmtId="4" fontId="20" fillId="0" borderId="1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vertical="center"/>
    </xf>
    <xf numFmtId="4" fontId="20" fillId="0" borderId="16" xfId="0" applyNumberFormat="1" applyFont="1" applyBorder="1" applyAlignment="1">
      <alignment horizontal="center" vertical="center"/>
    </xf>
    <xf numFmtId="0" fontId="20" fillId="12" borderId="2" xfId="0" applyFont="1" applyFill="1" applyBorder="1" applyAlignment="1">
      <alignment horizontal="center" vertical="center" wrapText="1"/>
    </xf>
    <xf numFmtId="0" fontId="20" fillId="12" borderId="15" xfId="0" applyFont="1" applyFill="1" applyBorder="1" applyAlignment="1">
      <alignment horizontal="center" vertical="center" wrapText="1"/>
    </xf>
    <xf numFmtId="10" fontId="33" fillId="0" borderId="17" xfId="0" applyNumberFormat="1" applyFont="1" applyBorder="1" applyAlignment="1">
      <alignment horizontal="center" vertical="center"/>
    </xf>
    <xf numFmtId="0" fontId="21" fillId="0" borderId="41" xfId="0" applyFont="1" applyBorder="1" applyAlignment="1">
      <alignment vertical="center"/>
    </xf>
    <xf numFmtId="10" fontId="33" fillId="0" borderId="4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164" fontId="2" fillId="3" borderId="20" xfId="1" applyNumberFormat="1" applyFill="1" applyBorder="1"/>
    <xf numFmtId="9" fontId="33" fillId="0" borderId="15" xfId="4" applyFont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left" vertical="center" wrapText="1"/>
    </xf>
    <xf numFmtId="0" fontId="2" fillId="0" borderId="0" xfId="1" applyAlignment="1">
      <alignment horizontal="center"/>
    </xf>
    <xf numFmtId="0" fontId="10" fillId="3" borderId="8" xfId="2" applyFont="1" applyFill="1" applyBorder="1" applyAlignment="1">
      <alignment horizontal="center" vertical="center"/>
    </xf>
    <xf numFmtId="0" fontId="10" fillId="5" borderId="18" xfId="2" applyFont="1" applyFill="1" applyBorder="1" applyAlignment="1">
      <alignment horizontal="center" vertical="center" wrapText="1"/>
    </xf>
    <xf numFmtId="0" fontId="10" fillId="5" borderId="19" xfId="2" applyFont="1" applyFill="1" applyBorder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2" fillId="3" borderId="31" xfId="1" applyFill="1" applyBorder="1" applyAlignment="1">
      <alignment horizontal="center"/>
    </xf>
    <xf numFmtId="0" fontId="2" fillId="3" borderId="32" xfId="1" applyFill="1" applyBorder="1" applyAlignment="1">
      <alignment horizontal="center"/>
    </xf>
    <xf numFmtId="0" fontId="2" fillId="0" borderId="0" xfId="1" applyAlignment="1" applyProtection="1">
      <alignment horizontal="center"/>
      <protection locked="0"/>
    </xf>
    <xf numFmtId="0" fontId="10" fillId="3" borderId="5" xfId="2" applyFont="1" applyFill="1" applyBorder="1" applyAlignment="1" applyProtection="1">
      <alignment horizontal="center" vertical="center" wrapText="1"/>
      <protection locked="0"/>
    </xf>
    <xf numFmtId="0" fontId="10" fillId="3" borderId="8" xfId="2" applyFont="1" applyFill="1" applyBorder="1" applyAlignment="1" applyProtection="1">
      <alignment horizontal="center" vertical="center"/>
      <protection locked="0"/>
    </xf>
    <xf numFmtId="0" fontId="2" fillId="4" borderId="9" xfId="1" applyFill="1" applyBorder="1" applyAlignment="1" applyProtection="1">
      <alignment horizontal="center"/>
      <protection locked="0"/>
    </xf>
    <xf numFmtId="0" fontId="26" fillId="7" borderId="18" xfId="2" applyFont="1" applyFill="1" applyBorder="1" applyAlignment="1" applyProtection="1">
      <alignment horizontal="center" vertical="center" wrapText="1"/>
      <protection locked="0"/>
    </xf>
    <xf numFmtId="0" fontId="10" fillId="7" borderId="19" xfId="2" applyFont="1" applyFill="1" applyBorder="1" applyAlignment="1" applyProtection="1">
      <alignment horizontal="center" vertical="center"/>
      <protection locked="0"/>
    </xf>
    <xf numFmtId="0" fontId="18" fillId="0" borderId="0" xfId="1" applyFont="1" applyAlignment="1" applyProtection="1">
      <alignment horizontal="center" vertical="center" wrapText="1"/>
      <protection locked="0"/>
    </xf>
    <xf numFmtId="0" fontId="7" fillId="3" borderId="34" xfId="1" applyFont="1" applyFill="1" applyBorder="1" applyAlignment="1" applyProtection="1">
      <alignment horizontal="center"/>
    </xf>
    <xf numFmtId="0" fontId="7" fillId="3" borderId="35" xfId="1" applyFont="1" applyFill="1" applyBorder="1" applyAlignment="1" applyProtection="1">
      <alignment horizontal="center"/>
    </xf>
    <xf numFmtId="0" fontId="7" fillId="3" borderId="36" xfId="1" applyFont="1" applyFill="1" applyBorder="1" applyAlignment="1" applyProtection="1">
      <alignment horizontal="center"/>
    </xf>
    <xf numFmtId="0" fontId="7" fillId="3" borderId="37" xfId="1" applyFont="1" applyFill="1" applyBorder="1" applyAlignment="1" applyProtection="1">
      <alignment horizontal="center"/>
    </xf>
    <xf numFmtId="0" fontId="10" fillId="14" borderId="5" xfId="2" applyFont="1" applyFill="1" applyBorder="1" applyAlignment="1">
      <alignment horizontal="center" vertical="center" wrapText="1"/>
    </xf>
    <xf numFmtId="0" fontId="10" fillId="14" borderId="8" xfId="2" applyFont="1" applyFill="1" applyBorder="1" applyAlignment="1">
      <alignment horizontal="center" vertical="center"/>
    </xf>
    <xf numFmtId="0" fontId="26" fillId="10" borderId="18" xfId="2" applyFont="1" applyFill="1" applyBorder="1" applyAlignment="1">
      <alignment horizontal="center" vertical="center" wrapText="1"/>
    </xf>
    <xf numFmtId="0" fontId="10" fillId="10" borderId="19" xfId="2" applyFont="1" applyFill="1" applyBorder="1" applyAlignment="1">
      <alignment horizontal="center" vertical="center"/>
    </xf>
    <xf numFmtId="0" fontId="2" fillId="4" borderId="16" xfId="1" applyFill="1" applyBorder="1" applyAlignment="1" applyProtection="1">
      <alignment horizontal="center"/>
      <protection locked="0"/>
    </xf>
    <xf numFmtId="0" fontId="28" fillId="0" borderId="0" xfId="0" applyFont="1" applyBorder="1" applyAlignment="1">
      <alignment horizontal="center" wrapText="1"/>
    </xf>
    <xf numFmtId="0" fontId="28" fillId="0" borderId="0" xfId="0" applyFont="1" applyBorder="1" applyAlignment="1">
      <alignment horizontal="center"/>
    </xf>
    <xf numFmtId="0" fontId="29" fillId="0" borderId="39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/>
    </xf>
    <xf numFmtId="0" fontId="10" fillId="3" borderId="18" xfId="2" applyFont="1" applyFill="1" applyBorder="1" applyAlignment="1">
      <alignment horizontal="center" vertical="center" wrapText="1"/>
    </xf>
    <xf numFmtId="0" fontId="10" fillId="3" borderId="19" xfId="2" applyFont="1" applyFill="1" applyBorder="1" applyAlignment="1">
      <alignment horizontal="center" vertical="center"/>
    </xf>
    <xf numFmtId="0" fontId="26" fillId="11" borderId="11" xfId="2" applyFont="1" applyFill="1" applyBorder="1" applyAlignment="1">
      <alignment horizontal="center" vertical="center" wrapText="1"/>
    </xf>
    <xf numFmtId="0" fontId="10" fillId="11" borderId="19" xfId="2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4" fillId="14" borderId="1" xfId="1" applyNumberFormat="1" applyFont="1" applyFill="1" applyBorder="1" applyAlignment="1">
      <alignment horizontal="left" vertical="center" wrapText="1"/>
    </xf>
    <xf numFmtId="49" fontId="7" fillId="14" borderId="17" xfId="1" applyNumberFormat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/>
    </xf>
    <xf numFmtId="0" fontId="10" fillId="3" borderId="0" xfId="1" applyFont="1" applyFill="1" applyBorder="1" applyAlignment="1">
      <alignment horizontal="center" vertical="center"/>
    </xf>
    <xf numFmtId="49" fontId="7" fillId="0" borderId="44" xfId="1" applyNumberFormat="1" applyFont="1" applyBorder="1" applyAlignment="1">
      <alignment horizontal="left" vertical="center" wrapText="1"/>
    </xf>
    <xf numFmtId="0" fontId="2" fillId="0" borderId="0" xfId="1" applyFill="1"/>
    <xf numFmtId="0" fontId="2" fillId="0" borderId="0" xfId="1" applyFill="1" applyAlignment="1"/>
    <xf numFmtId="0" fontId="10" fillId="3" borderId="6" xfId="2" applyFont="1" applyFill="1" applyBorder="1" applyAlignment="1">
      <alignment horizontal="center" vertical="center" wrapText="1"/>
    </xf>
    <xf numFmtId="0" fontId="4" fillId="3" borderId="45" xfId="2" applyFont="1" applyFill="1" applyBorder="1" applyAlignment="1">
      <alignment horizontal="center" vertical="center"/>
    </xf>
    <xf numFmtId="0" fontId="2" fillId="3" borderId="46" xfId="1" applyFill="1" applyBorder="1" applyAlignment="1">
      <alignment horizontal="center"/>
    </xf>
    <xf numFmtId="0" fontId="2" fillId="3" borderId="0" xfId="1" applyFill="1" applyBorder="1" applyAlignment="1">
      <alignment horizontal="center"/>
    </xf>
    <xf numFmtId="0" fontId="10" fillId="3" borderId="45" xfId="1" applyFont="1" applyFill="1" applyBorder="1" applyAlignment="1">
      <alignment horizontal="center" vertical="center"/>
    </xf>
    <xf numFmtId="0" fontId="2" fillId="4" borderId="10" xfId="1" applyFill="1" applyBorder="1" applyAlignment="1">
      <alignment horizontal="center"/>
    </xf>
    <xf numFmtId="0" fontId="2" fillId="14" borderId="45" xfId="1" applyFill="1" applyBorder="1"/>
    <xf numFmtId="0" fontId="2" fillId="14" borderId="20" xfId="1" applyFill="1" applyBorder="1"/>
    <xf numFmtId="0" fontId="10" fillId="14" borderId="45" xfId="1" applyFont="1" applyFill="1" applyBorder="1" applyAlignment="1">
      <alignment horizontal="center" vertical="center"/>
    </xf>
    <xf numFmtId="164" fontId="2" fillId="14" borderId="20" xfId="1" applyNumberFormat="1" applyFill="1" applyBorder="1"/>
    <xf numFmtId="0" fontId="10" fillId="14" borderId="3" xfId="1" applyFont="1" applyFill="1" applyBorder="1" applyAlignment="1">
      <alignment horizontal="center" vertical="center"/>
    </xf>
    <xf numFmtId="164" fontId="2" fillId="3" borderId="47" xfId="1" applyNumberFormat="1" applyFill="1" applyBorder="1"/>
    <xf numFmtId="0" fontId="41" fillId="8" borderId="24" xfId="2" applyFont="1" applyFill="1" applyBorder="1" applyAlignment="1">
      <alignment vertical="center" wrapText="1"/>
    </xf>
    <xf numFmtId="164" fontId="42" fillId="0" borderId="25" xfId="1" applyNumberFormat="1" applyFont="1" applyBorder="1"/>
    <xf numFmtId="49" fontId="7" fillId="0" borderId="10" xfId="1" applyNumberFormat="1" applyFont="1" applyFill="1" applyBorder="1" applyAlignment="1">
      <alignment horizontal="left" vertical="center" wrapText="1"/>
    </xf>
    <xf numFmtId="49" fontId="7" fillId="0" borderId="43" xfId="1" applyNumberFormat="1" applyFont="1" applyFill="1" applyBorder="1" applyAlignment="1">
      <alignment horizontal="left" vertical="center" wrapText="1"/>
    </xf>
    <xf numFmtId="49" fontId="16" fillId="0" borderId="36" xfId="1" applyNumberFormat="1" applyFont="1" applyBorder="1" applyAlignment="1">
      <alignment vertical="center" wrapText="1"/>
    </xf>
    <xf numFmtId="49" fontId="16" fillId="0" borderId="37" xfId="1" applyNumberFormat="1" applyFont="1" applyBorder="1" applyAlignment="1">
      <alignment vertical="center" wrapText="1"/>
    </xf>
    <xf numFmtId="49" fontId="5" fillId="0" borderId="5" xfId="1" applyNumberFormat="1" applyFont="1" applyBorder="1" applyAlignment="1">
      <alignment horizontal="left" vertical="center" wrapText="1"/>
    </xf>
    <xf numFmtId="49" fontId="5" fillId="0" borderId="8" xfId="1" applyNumberFormat="1" applyFont="1" applyBorder="1" applyAlignment="1">
      <alignment horizontal="left" vertical="center" wrapText="1"/>
    </xf>
    <xf numFmtId="0" fontId="7" fillId="14" borderId="2" xfId="1" applyFont="1" applyFill="1" applyBorder="1" applyAlignment="1" applyProtection="1"/>
    <xf numFmtId="0" fontId="7" fillId="14" borderId="17" xfId="1" applyFont="1" applyFill="1" applyBorder="1" applyAlignment="1" applyProtection="1"/>
    <xf numFmtId="0" fontId="7" fillId="14" borderId="2" xfId="1" applyFont="1" applyFill="1" applyBorder="1" applyAlignment="1" applyProtection="1">
      <alignment horizontal="center"/>
    </xf>
    <xf numFmtId="0" fontId="7" fillId="14" borderId="17" xfId="1" applyFont="1" applyFill="1" applyBorder="1" applyAlignment="1" applyProtection="1">
      <alignment horizontal="center"/>
    </xf>
    <xf numFmtId="0" fontId="7" fillId="14" borderId="2" xfId="1" applyFont="1" applyFill="1" applyBorder="1" applyAlignment="1" applyProtection="1">
      <alignment vertical="center"/>
    </xf>
    <xf numFmtId="0" fontId="7" fillId="14" borderId="17" xfId="1" applyFont="1" applyFill="1" applyBorder="1" applyAlignment="1" applyProtection="1">
      <alignment vertical="center"/>
    </xf>
  </cellXfs>
  <cellStyles count="5">
    <cellStyle name="Monétaire" xfId="3" builtinId="4"/>
    <cellStyle name="Normal" xfId="0" builtinId="0"/>
    <cellStyle name="Normal 2" xfId="1" xr:uid="{00000000-0005-0000-0000-000002000000}"/>
    <cellStyle name="Normal 5" xfId="2" xr:uid="{00000000-0005-0000-0000-000003000000}"/>
    <cellStyle name="Pourcentage" xfId="4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3328147</xdr:colOff>
      <xdr:row>0</xdr:row>
      <xdr:rowOff>0</xdr:rowOff>
    </xdr:from>
    <xdr:to>
      <xdr:col>2</xdr:col>
      <xdr:colOff>1362262</xdr:colOff>
      <xdr:row>1</xdr:row>
      <xdr:rowOff>560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9294" y="0"/>
          <a:ext cx="30575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3854823</xdr:colOff>
      <xdr:row>0</xdr:row>
      <xdr:rowOff>33617</xdr:rowOff>
    </xdr:from>
    <xdr:to>
      <xdr:col>2</xdr:col>
      <xdr:colOff>1163730</xdr:colOff>
      <xdr:row>0</xdr:row>
      <xdr:rowOff>1113117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3764" y="33617"/>
          <a:ext cx="30575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3485030</xdr:colOff>
      <xdr:row>0</xdr:row>
      <xdr:rowOff>0</xdr:rowOff>
    </xdr:from>
    <xdr:to>
      <xdr:col>2</xdr:col>
      <xdr:colOff>1707964</xdr:colOff>
      <xdr:row>0</xdr:row>
      <xdr:rowOff>1076325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8442" y="0"/>
          <a:ext cx="30575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3983831</xdr:colOff>
      <xdr:row>0</xdr:row>
      <xdr:rowOff>7144</xdr:rowOff>
    </xdr:from>
    <xdr:to>
      <xdr:col>1</xdr:col>
      <xdr:colOff>711994</xdr:colOff>
      <xdr:row>0</xdr:row>
      <xdr:rowOff>997744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3831" y="7144"/>
          <a:ext cx="3062288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2779059</xdr:colOff>
      <xdr:row>0</xdr:row>
      <xdr:rowOff>78441</xdr:rowOff>
    </xdr:from>
    <xdr:to>
      <xdr:col>2</xdr:col>
      <xdr:colOff>614643</xdr:colOff>
      <xdr:row>0</xdr:row>
      <xdr:rowOff>1154766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78441"/>
          <a:ext cx="30575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1543050</xdr:colOff>
      <xdr:row>0</xdr:row>
      <xdr:rowOff>38101</xdr:rowOff>
    </xdr:from>
    <xdr:to>
      <xdr:col>1</xdr:col>
      <xdr:colOff>228600</xdr:colOff>
      <xdr:row>0</xdr:row>
      <xdr:rowOff>1028701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38101"/>
          <a:ext cx="305752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showGridLines="0" tabSelected="1" zoomScale="90" zoomScaleNormal="90" workbookViewId="0">
      <selection activeCell="I18" sqref="I18"/>
    </sheetView>
  </sheetViews>
  <sheetFormatPr baseColWidth="10" defaultRowHeight="12.5" x14ac:dyDescent="0.25"/>
  <cols>
    <col min="1" max="1" width="9.81640625" style="3" customWidth="1"/>
    <col min="2" max="2" width="75.26953125" style="1" customWidth="1"/>
    <col min="3" max="3" width="30.7265625" style="1" customWidth="1"/>
    <col min="4" max="4" width="3.7265625" style="1" customWidth="1"/>
    <col min="5" max="6" width="28.1796875" style="1" customWidth="1"/>
    <col min="7" max="7" width="3.7265625" style="1" customWidth="1"/>
    <col min="8" max="254" width="11.453125" style="1"/>
    <col min="255" max="255" width="9.81640625" style="1" customWidth="1"/>
    <col min="256" max="256" width="70.54296875" style="1" bestFit="1" customWidth="1"/>
    <col min="257" max="257" width="13.7265625" style="1" bestFit="1" customWidth="1"/>
    <col min="258" max="261" width="3.7265625" style="1" customWidth="1"/>
    <col min="262" max="510" width="11.453125" style="1"/>
    <col min="511" max="511" width="9.81640625" style="1" customWidth="1"/>
    <col min="512" max="512" width="70.54296875" style="1" bestFit="1" customWidth="1"/>
    <col min="513" max="513" width="13.7265625" style="1" bestFit="1" customWidth="1"/>
    <col min="514" max="517" width="3.7265625" style="1" customWidth="1"/>
    <col min="518" max="766" width="11.453125" style="1"/>
    <col min="767" max="767" width="9.81640625" style="1" customWidth="1"/>
    <col min="768" max="768" width="70.54296875" style="1" bestFit="1" customWidth="1"/>
    <col min="769" max="769" width="13.7265625" style="1" bestFit="1" customWidth="1"/>
    <col min="770" max="773" width="3.7265625" style="1" customWidth="1"/>
    <col min="774" max="1022" width="11.453125" style="1"/>
    <col min="1023" max="1023" width="9.81640625" style="1" customWidth="1"/>
    <col min="1024" max="1024" width="70.54296875" style="1" bestFit="1" customWidth="1"/>
    <col min="1025" max="1025" width="13.7265625" style="1" bestFit="1" customWidth="1"/>
    <col min="1026" max="1029" width="3.7265625" style="1" customWidth="1"/>
    <col min="1030" max="1278" width="11.453125" style="1"/>
    <col min="1279" max="1279" width="9.81640625" style="1" customWidth="1"/>
    <col min="1280" max="1280" width="70.54296875" style="1" bestFit="1" customWidth="1"/>
    <col min="1281" max="1281" width="13.7265625" style="1" bestFit="1" customWidth="1"/>
    <col min="1282" max="1285" width="3.7265625" style="1" customWidth="1"/>
    <col min="1286" max="1534" width="11.453125" style="1"/>
    <col min="1535" max="1535" width="9.81640625" style="1" customWidth="1"/>
    <col min="1536" max="1536" width="70.54296875" style="1" bestFit="1" customWidth="1"/>
    <col min="1537" max="1537" width="13.7265625" style="1" bestFit="1" customWidth="1"/>
    <col min="1538" max="1541" width="3.7265625" style="1" customWidth="1"/>
    <col min="1542" max="1790" width="11.453125" style="1"/>
    <col min="1791" max="1791" width="9.81640625" style="1" customWidth="1"/>
    <col min="1792" max="1792" width="70.54296875" style="1" bestFit="1" customWidth="1"/>
    <col min="1793" max="1793" width="13.7265625" style="1" bestFit="1" customWidth="1"/>
    <col min="1794" max="1797" width="3.7265625" style="1" customWidth="1"/>
    <col min="1798" max="2046" width="11.453125" style="1"/>
    <col min="2047" max="2047" width="9.81640625" style="1" customWidth="1"/>
    <col min="2048" max="2048" width="70.54296875" style="1" bestFit="1" customWidth="1"/>
    <col min="2049" max="2049" width="13.7265625" style="1" bestFit="1" customWidth="1"/>
    <col min="2050" max="2053" width="3.7265625" style="1" customWidth="1"/>
    <col min="2054" max="2302" width="11.453125" style="1"/>
    <col min="2303" max="2303" width="9.81640625" style="1" customWidth="1"/>
    <col min="2304" max="2304" width="70.54296875" style="1" bestFit="1" customWidth="1"/>
    <col min="2305" max="2305" width="13.7265625" style="1" bestFit="1" customWidth="1"/>
    <col min="2306" max="2309" width="3.7265625" style="1" customWidth="1"/>
    <col min="2310" max="2558" width="11.453125" style="1"/>
    <col min="2559" max="2559" width="9.81640625" style="1" customWidth="1"/>
    <col min="2560" max="2560" width="70.54296875" style="1" bestFit="1" customWidth="1"/>
    <col min="2561" max="2561" width="13.7265625" style="1" bestFit="1" customWidth="1"/>
    <col min="2562" max="2565" width="3.7265625" style="1" customWidth="1"/>
    <col min="2566" max="2814" width="11.453125" style="1"/>
    <col min="2815" max="2815" width="9.81640625" style="1" customWidth="1"/>
    <col min="2816" max="2816" width="70.54296875" style="1" bestFit="1" customWidth="1"/>
    <col min="2817" max="2817" width="13.7265625" style="1" bestFit="1" customWidth="1"/>
    <col min="2818" max="2821" width="3.7265625" style="1" customWidth="1"/>
    <col min="2822" max="3070" width="11.453125" style="1"/>
    <col min="3071" max="3071" width="9.81640625" style="1" customWidth="1"/>
    <col min="3072" max="3072" width="70.54296875" style="1" bestFit="1" customWidth="1"/>
    <col min="3073" max="3073" width="13.7265625" style="1" bestFit="1" customWidth="1"/>
    <col min="3074" max="3077" width="3.7265625" style="1" customWidth="1"/>
    <col min="3078" max="3326" width="11.453125" style="1"/>
    <col min="3327" max="3327" width="9.81640625" style="1" customWidth="1"/>
    <col min="3328" max="3328" width="70.54296875" style="1" bestFit="1" customWidth="1"/>
    <col min="3329" max="3329" width="13.7265625" style="1" bestFit="1" customWidth="1"/>
    <col min="3330" max="3333" width="3.7265625" style="1" customWidth="1"/>
    <col min="3334" max="3582" width="11.453125" style="1"/>
    <col min="3583" max="3583" width="9.81640625" style="1" customWidth="1"/>
    <col min="3584" max="3584" width="70.54296875" style="1" bestFit="1" customWidth="1"/>
    <col min="3585" max="3585" width="13.7265625" style="1" bestFit="1" customWidth="1"/>
    <col min="3586" max="3589" width="3.7265625" style="1" customWidth="1"/>
    <col min="3590" max="3838" width="11.453125" style="1"/>
    <col min="3839" max="3839" width="9.81640625" style="1" customWidth="1"/>
    <col min="3840" max="3840" width="70.54296875" style="1" bestFit="1" customWidth="1"/>
    <col min="3841" max="3841" width="13.7265625" style="1" bestFit="1" customWidth="1"/>
    <col min="3842" max="3845" width="3.7265625" style="1" customWidth="1"/>
    <col min="3846" max="4094" width="11.453125" style="1"/>
    <col min="4095" max="4095" width="9.81640625" style="1" customWidth="1"/>
    <col min="4096" max="4096" width="70.54296875" style="1" bestFit="1" customWidth="1"/>
    <col min="4097" max="4097" width="13.7265625" style="1" bestFit="1" customWidth="1"/>
    <col min="4098" max="4101" width="3.7265625" style="1" customWidth="1"/>
    <col min="4102" max="4350" width="11.453125" style="1"/>
    <col min="4351" max="4351" width="9.81640625" style="1" customWidth="1"/>
    <col min="4352" max="4352" width="70.54296875" style="1" bestFit="1" customWidth="1"/>
    <col min="4353" max="4353" width="13.7265625" style="1" bestFit="1" customWidth="1"/>
    <col min="4354" max="4357" width="3.7265625" style="1" customWidth="1"/>
    <col min="4358" max="4606" width="11.453125" style="1"/>
    <col min="4607" max="4607" width="9.81640625" style="1" customWidth="1"/>
    <col min="4608" max="4608" width="70.54296875" style="1" bestFit="1" customWidth="1"/>
    <col min="4609" max="4609" width="13.7265625" style="1" bestFit="1" customWidth="1"/>
    <col min="4610" max="4613" width="3.7265625" style="1" customWidth="1"/>
    <col min="4614" max="4862" width="11.453125" style="1"/>
    <col min="4863" max="4863" width="9.81640625" style="1" customWidth="1"/>
    <col min="4864" max="4864" width="70.54296875" style="1" bestFit="1" customWidth="1"/>
    <col min="4865" max="4865" width="13.7265625" style="1" bestFit="1" customWidth="1"/>
    <col min="4866" max="4869" width="3.7265625" style="1" customWidth="1"/>
    <col min="4870" max="5118" width="11.453125" style="1"/>
    <col min="5119" max="5119" width="9.81640625" style="1" customWidth="1"/>
    <col min="5120" max="5120" width="70.54296875" style="1" bestFit="1" customWidth="1"/>
    <col min="5121" max="5121" width="13.7265625" style="1" bestFit="1" customWidth="1"/>
    <col min="5122" max="5125" width="3.7265625" style="1" customWidth="1"/>
    <col min="5126" max="5374" width="11.453125" style="1"/>
    <col min="5375" max="5375" width="9.81640625" style="1" customWidth="1"/>
    <col min="5376" max="5376" width="70.54296875" style="1" bestFit="1" customWidth="1"/>
    <col min="5377" max="5377" width="13.7265625" style="1" bestFit="1" customWidth="1"/>
    <col min="5378" max="5381" width="3.7265625" style="1" customWidth="1"/>
    <col min="5382" max="5630" width="11.453125" style="1"/>
    <col min="5631" max="5631" width="9.81640625" style="1" customWidth="1"/>
    <col min="5632" max="5632" width="70.54296875" style="1" bestFit="1" customWidth="1"/>
    <col min="5633" max="5633" width="13.7265625" style="1" bestFit="1" customWidth="1"/>
    <col min="5634" max="5637" width="3.7265625" style="1" customWidth="1"/>
    <col min="5638" max="5886" width="11.453125" style="1"/>
    <col min="5887" max="5887" width="9.81640625" style="1" customWidth="1"/>
    <col min="5888" max="5888" width="70.54296875" style="1" bestFit="1" customWidth="1"/>
    <col min="5889" max="5889" width="13.7265625" style="1" bestFit="1" customWidth="1"/>
    <col min="5890" max="5893" width="3.7265625" style="1" customWidth="1"/>
    <col min="5894" max="6142" width="11.453125" style="1"/>
    <col min="6143" max="6143" width="9.81640625" style="1" customWidth="1"/>
    <col min="6144" max="6144" width="70.54296875" style="1" bestFit="1" customWidth="1"/>
    <col min="6145" max="6145" width="13.7265625" style="1" bestFit="1" customWidth="1"/>
    <col min="6146" max="6149" width="3.7265625" style="1" customWidth="1"/>
    <col min="6150" max="6398" width="11.453125" style="1"/>
    <col min="6399" max="6399" width="9.81640625" style="1" customWidth="1"/>
    <col min="6400" max="6400" width="70.54296875" style="1" bestFit="1" customWidth="1"/>
    <col min="6401" max="6401" width="13.7265625" style="1" bestFit="1" customWidth="1"/>
    <col min="6402" max="6405" width="3.7265625" style="1" customWidth="1"/>
    <col min="6406" max="6654" width="11.453125" style="1"/>
    <col min="6655" max="6655" width="9.81640625" style="1" customWidth="1"/>
    <col min="6656" max="6656" width="70.54296875" style="1" bestFit="1" customWidth="1"/>
    <col min="6657" max="6657" width="13.7265625" style="1" bestFit="1" customWidth="1"/>
    <col min="6658" max="6661" width="3.7265625" style="1" customWidth="1"/>
    <col min="6662" max="6910" width="11.453125" style="1"/>
    <col min="6911" max="6911" width="9.81640625" style="1" customWidth="1"/>
    <col min="6912" max="6912" width="70.54296875" style="1" bestFit="1" customWidth="1"/>
    <col min="6913" max="6913" width="13.7265625" style="1" bestFit="1" customWidth="1"/>
    <col min="6914" max="6917" width="3.7265625" style="1" customWidth="1"/>
    <col min="6918" max="7166" width="11.453125" style="1"/>
    <col min="7167" max="7167" width="9.81640625" style="1" customWidth="1"/>
    <col min="7168" max="7168" width="70.54296875" style="1" bestFit="1" customWidth="1"/>
    <col min="7169" max="7169" width="13.7265625" style="1" bestFit="1" customWidth="1"/>
    <col min="7170" max="7173" width="3.7265625" style="1" customWidth="1"/>
    <col min="7174" max="7422" width="11.453125" style="1"/>
    <col min="7423" max="7423" width="9.81640625" style="1" customWidth="1"/>
    <col min="7424" max="7424" width="70.54296875" style="1" bestFit="1" customWidth="1"/>
    <col min="7425" max="7425" width="13.7265625" style="1" bestFit="1" customWidth="1"/>
    <col min="7426" max="7429" width="3.7265625" style="1" customWidth="1"/>
    <col min="7430" max="7678" width="11.453125" style="1"/>
    <col min="7679" max="7679" width="9.81640625" style="1" customWidth="1"/>
    <col min="7680" max="7680" width="70.54296875" style="1" bestFit="1" customWidth="1"/>
    <col min="7681" max="7681" width="13.7265625" style="1" bestFit="1" customWidth="1"/>
    <col min="7682" max="7685" width="3.7265625" style="1" customWidth="1"/>
    <col min="7686" max="7934" width="11.453125" style="1"/>
    <col min="7935" max="7935" width="9.81640625" style="1" customWidth="1"/>
    <col min="7936" max="7936" width="70.54296875" style="1" bestFit="1" customWidth="1"/>
    <col min="7937" max="7937" width="13.7265625" style="1" bestFit="1" customWidth="1"/>
    <col min="7938" max="7941" width="3.7265625" style="1" customWidth="1"/>
    <col min="7942" max="8190" width="11.453125" style="1"/>
    <col min="8191" max="8191" width="9.81640625" style="1" customWidth="1"/>
    <col min="8192" max="8192" width="70.54296875" style="1" bestFit="1" customWidth="1"/>
    <col min="8193" max="8193" width="13.7265625" style="1" bestFit="1" customWidth="1"/>
    <col min="8194" max="8197" width="3.7265625" style="1" customWidth="1"/>
    <col min="8198" max="8446" width="11.453125" style="1"/>
    <col min="8447" max="8447" width="9.81640625" style="1" customWidth="1"/>
    <col min="8448" max="8448" width="70.54296875" style="1" bestFit="1" customWidth="1"/>
    <col min="8449" max="8449" width="13.7265625" style="1" bestFit="1" customWidth="1"/>
    <col min="8450" max="8453" width="3.7265625" style="1" customWidth="1"/>
    <col min="8454" max="8702" width="11.453125" style="1"/>
    <col min="8703" max="8703" width="9.81640625" style="1" customWidth="1"/>
    <col min="8704" max="8704" width="70.54296875" style="1" bestFit="1" customWidth="1"/>
    <col min="8705" max="8705" width="13.7265625" style="1" bestFit="1" customWidth="1"/>
    <col min="8706" max="8709" width="3.7265625" style="1" customWidth="1"/>
    <col min="8710" max="8958" width="11.453125" style="1"/>
    <col min="8959" max="8959" width="9.81640625" style="1" customWidth="1"/>
    <col min="8960" max="8960" width="70.54296875" style="1" bestFit="1" customWidth="1"/>
    <col min="8961" max="8961" width="13.7265625" style="1" bestFit="1" customWidth="1"/>
    <col min="8962" max="8965" width="3.7265625" style="1" customWidth="1"/>
    <col min="8966" max="9214" width="11.453125" style="1"/>
    <col min="9215" max="9215" width="9.81640625" style="1" customWidth="1"/>
    <col min="9216" max="9216" width="70.54296875" style="1" bestFit="1" customWidth="1"/>
    <col min="9217" max="9217" width="13.7265625" style="1" bestFit="1" customWidth="1"/>
    <col min="9218" max="9221" width="3.7265625" style="1" customWidth="1"/>
    <col min="9222" max="9470" width="11.453125" style="1"/>
    <col min="9471" max="9471" width="9.81640625" style="1" customWidth="1"/>
    <col min="9472" max="9472" width="70.54296875" style="1" bestFit="1" customWidth="1"/>
    <col min="9473" max="9473" width="13.7265625" style="1" bestFit="1" customWidth="1"/>
    <col min="9474" max="9477" width="3.7265625" style="1" customWidth="1"/>
    <col min="9478" max="9726" width="11.453125" style="1"/>
    <col min="9727" max="9727" width="9.81640625" style="1" customWidth="1"/>
    <col min="9728" max="9728" width="70.54296875" style="1" bestFit="1" customWidth="1"/>
    <col min="9729" max="9729" width="13.7265625" style="1" bestFit="1" customWidth="1"/>
    <col min="9730" max="9733" width="3.7265625" style="1" customWidth="1"/>
    <col min="9734" max="9982" width="11.453125" style="1"/>
    <col min="9983" max="9983" width="9.81640625" style="1" customWidth="1"/>
    <col min="9984" max="9984" width="70.54296875" style="1" bestFit="1" customWidth="1"/>
    <col min="9985" max="9985" width="13.7265625" style="1" bestFit="1" customWidth="1"/>
    <col min="9986" max="9989" width="3.7265625" style="1" customWidth="1"/>
    <col min="9990" max="10238" width="11.453125" style="1"/>
    <col min="10239" max="10239" width="9.81640625" style="1" customWidth="1"/>
    <col min="10240" max="10240" width="70.54296875" style="1" bestFit="1" customWidth="1"/>
    <col min="10241" max="10241" width="13.7265625" style="1" bestFit="1" customWidth="1"/>
    <col min="10242" max="10245" width="3.7265625" style="1" customWidth="1"/>
    <col min="10246" max="10494" width="11.453125" style="1"/>
    <col min="10495" max="10495" width="9.81640625" style="1" customWidth="1"/>
    <col min="10496" max="10496" width="70.54296875" style="1" bestFit="1" customWidth="1"/>
    <col min="10497" max="10497" width="13.7265625" style="1" bestFit="1" customWidth="1"/>
    <col min="10498" max="10501" width="3.7265625" style="1" customWidth="1"/>
    <col min="10502" max="10750" width="11.453125" style="1"/>
    <col min="10751" max="10751" width="9.81640625" style="1" customWidth="1"/>
    <col min="10752" max="10752" width="70.54296875" style="1" bestFit="1" customWidth="1"/>
    <col min="10753" max="10753" width="13.7265625" style="1" bestFit="1" customWidth="1"/>
    <col min="10754" max="10757" width="3.7265625" style="1" customWidth="1"/>
    <col min="10758" max="11006" width="11.453125" style="1"/>
    <col min="11007" max="11007" width="9.81640625" style="1" customWidth="1"/>
    <col min="11008" max="11008" width="70.54296875" style="1" bestFit="1" customWidth="1"/>
    <col min="11009" max="11009" width="13.7265625" style="1" bestFit="1" customWidth="1"/>
    <col min="11010" max="11013" width="3.7265625" style="1" customWidth="1"/>
    <col min="11014" max="11262" width="11.453125" style="1"/>
    <col min="11263" max="11263" width="9.81640625" style="1" customWidth="1"/>
    <col min="11264" max="11264" width="70.54296875" style="1" bestFit="1" customWidth="1"/>
    <col min="11265" max="11265" width="13.7265625" style="1" bestFit="1" customWidth="1"/>
    <col min="11266" max="11269" width="3.7265625" style="1" customWidth="1"/>
    <col min="11270" max="11518" width="11.453125" style="1"/>
    <col min="11519" max="11519" width="9.81640625" style="1" customWidth="1"/>
    <col min="11520" max="11520" width="70.54296875" style="1" bestFit="1" customWidth="1"/>
    <col min="11521" max="11521" width="13.7265625" style="1" bestFit="1" customWidth="1"/>
    <col min="11522" max="11525" width="3.7265625" style="1" customWidth="1"/>
    <col min="11526" max="11774" width="11.453125" style="1"/>
    <col min="11775" max="11775" width="9.81640625" style="1" customWidth="1"/>
    <col min="11776" max="11776" width="70.54296875" style="1" bestFit="1" customWidth="1"/>
    <col min="11777" max="11777" width="13.7265625" style="1" bestFit="1" customWidth="1"/>
    <col min="11778" max="11781" width="3.7265625" style="1" customWidth="1"/>
    <col min="11782" max="12030" width="11.453125" style="1"/>
    <col min="12031" max="12031" width="9.81640625" style="1" customWidth="1"/>
    <col min="12032" max="12032" width="70.54296875" style="1" bestFit="1" customWidth="1"/>
    <col min="12033" max="12033" width="13.7265625" style="1" bestFit="1" customWidth="1"/>
    <col min="12034" max="12037" width="3.7265625" style="1" customWidth="1"/>
    <col min="12038" max="12286" width="11.453125" style="1"/>
    <col min="12287" max="12287" width="9.81640625" style="1" customWidth="1"/>
    <col min="12288" max="12288" width="70.54296875" style="1" bestFit="1" customWidth="1"/>
    <col min="12289" max="12289" width="13.7265625" style="1" bestFit="1" customWidth="1"/>
    <col min="12290" max="12293" width="3.7265625" style="1" customWidth="1"/>
    <col min="12294" max="12542" width="11.453125" style="1"/>
    <col min="12543" max="12543" width="9.81640625" style="1" customWidth="1"/>
    <col min="12544" max="12544" width="70.54296875" style="1" bestFit="1" customWidth="1"/>
    <col min="12545" max="12545" width="13.7265625" style="1" bestFit="1" customWidth="1"/>
    <col min="12546" max="12549" width="3.7265625" style="1" customWidth="1"/>
    <col min="12550" max="12798" width="11.453125" style="1"/>
    <col min="12799" max="12799" width="9.81640625" style="1" customWidth="1"/>
    <col min="12800" max="12800" width="70.54296875" style="1" bestFit="1" customWidth="1"/>
    <col min="12801" max="12801" width="13.7265625" style="1" bestFit="1" customWidth="1"/>
    <col min="12802" max="12805" width="3.7265625" style="1" customWidth="1"/>
    <col min="12806" max="13054" width="11.453125" style="1"/>
    <col min="13055" max="13055" width="9.81640625" style="1" customWidth="1"/>
    <col min="13056" max="13056" width="70.54296875" style="1" bestFit="1" customWidth="1"/>
    <col min="13057" max="13057" width="13.7265625" style="1" bestFit="1" customWidth="1"/>
    <col min="13058" max="13061" width="3.7265625" style="1" customWidth="1"/>
    <col min="13062" max="13310" width="11.453125" style="1"/>
    <col min="13311" max="13311" width="9.81640625" style="1" customWidth="1"/>
    <col min="13312" max="13312" width="70.54296875" style="1" bestFit="1" customWidth="1"/>
    <col min="13313" max="13313" width="13.7265625" style="1" bestFit="1" customWidth="1"/>
    <col min="13314" max="13317" width="3.7265625" style="1" customWidth="1"/>
    <col min="13318" max="13566" width="11.453125" style="1"/>
    <col min="13567" max="13567" width="9.81640625" style="1" customWidth="1"/>
    <col min="13568" max="13568" width="70.54296875" style="1" bestFit="1" customWidth="1"/>
    <col min="13569" max="13569" width="13.7265625" style="1" bestFit="1" customWidth="1"/>
    <col min="13570" max="13573" width="3.7265625" style="1" customWidth="1"/>
    <col min="13574" max="13822" width="11.453125" style="1"/>
    <col min="13823" max="13823" width="9.81640625" style="1" customWidth="1"/>
    <col min="13824" max="13824" width="70.54296875" style="1" bestFit="1" customWidth="1"/>
    <col min="13825" max="13825" width="13.7265625" style="1" bestFit="1" customWidth="1"/>
    <col min="13826" max="13829" width="3.7265625" style="1" customWidth="1"/>
    <col min="13830" max="14078" width="11.453125" style="1"/>
    <col min="14079" max="14079" width="9.81640625" style="1" customWidth="1"/>
    <col min="14080" max="14080" width="70.54296875" style="1" bestFit="1" customWidth="1"/>
    <col min="14081" max="14081" width="13.7265625" style="1" bestFit="1" customWidth="1"/>
    <col min="14082" max="14085" width="3.7265625" style="1" customWidth="1"/>
    <col min="14086" max="14334" width="11.453125" style="1"/>
    <col min="14335" max="14335" width="9.81640625" style="1" customWidth="1"/>
    <col min="14336" max="14336" width="70.54296875" style="1" bestFit="1" customWidth="1"/>
    <col min="14337" max="14337" width="13.7265625" style="1" bestFit="1" customWidth="1"/>
    <col min="14338" max="14341" width="3.7265625" style="1" customWidth="1"/>
    <col min="14342" max="14590" width="11.453125" style="1"/>
    <col min="14591" max="14591" width="9.81640625" style="1" customWidth="1"/>
    <col min="14592" max="14592" width="70.54296875" style="1" bestFit="1" customWidth="1"/>
    <col min="14593" max="14593" width="13.7265625" style="1" bestFit="1" customWidth="1"/>
    <col min="14594" max="14597" width="3.7265625" style="1" customWidth="1"/>
    <col min="14598" max="14846" width="11.453125" style="1"/>
    <col min="14847" max="14847" width="9.81640625" style="1" customWidth="1"/>
    <col min="14848" max="14848" width="70.54296875" style="1" bestFit="1" customWidth="1"/>
    <col min="14849" max="14849" width="13.7265625" style="1" bestFit="1" customWidth="1"/>
    <col min="14850" max="14853" width="3.7265625" style="1" customWidth="1"/>
    <col min="14854" max="15102" width="11.453125" style="1"/>
    <col min="15103" max="15103" width="9.81640625" style="1" customWidth="1"/>
    <col min="15104" max="15104" width="70.54296875" style="1" bestFit="1" customWidth="1"/>
    <col min="15105" max="15105" width="13.7265625" style="1" bestFit="1" customWidth="1"/>
    <col min="15106" max="15109" width="3.7265625" style="1" customWidth="1"/>
    <col min="15110" max="15358" width="11.453125" style="1"/>
    <col min="15359" max="15359" width="9.81640625" style="1" customWidth="1"/>
    <col min="15360" max="15360" width="70.54296875" style="1" bestFit="1" customWidth="1"/>
    <col min="15361" max="15361" width="13.7265625" style="1" bestFit="1" customWidth="1"/>
    <col min="15362" max="15365" width="3.7265625" style="1" customWidth="1"/>
    <col min="15366" max="15614" width="11.453125" style="1"/>
    <col min="15615" max="15615" width="9.81640625" style="1" customWidth="1"/>
    <col min="15616" max="15616" width="70.54296875" style="1" bestFit="1" customWidth="1"/>
    <col min="15617" max="15617" width="13.7265625" style="1" bestFit="1" customWidth="1"/>
    <col min="15618" max="15621" width="3.7265625" style="1" customWidth="1"/>
    <col min="15622" max="15870" width="11.453125" style="1"/>
    <col min="15871" max="15871" width="9.81640625" style="1" customWidth="1"/>
    <col min="15872" max="15872" width="70.54296875" style="1" bestFit="1" customWidth="1"/>
    <col min="15873" max="15873" width="13.7265625" style="1" bestFit="1" customWidth="1"/>
    <col min="15874" max="15877" width="3.7265625" style="1" customWidth="1"/>
    <col min="15878" max="16126" width="11.453125" style="1"/>
    <col min="16127" max="16127" width="9.81640625" style="1" customWidth="1"/>
    <col min="16128" max="16128" width="70.54296875" style="1" bestFit="1" customWidth="1"/>
    <col min="16129" max="16129" width="13.7265625" style="1" bestFit="1" customWidth="1"/>
    <col min="16130" max="16133" width="3.7265625" style="1" customWidth="1"/>
    <col min="16134" max="16384" width="11.453125" style="1"/>
  </cols>
  <sheetData>
    <row r="1" spans="1:6" ht="84.75" customHeight="1" x14ac:dyDescent="0.25">
      <c r="A1" s="149"/>
      <c r="B1" s="149"/>
      <c r="C1" s="149"/>
      <c r="D1" s="149"/>
      <c r="E1" s="149"/>
      <c r="F1" s="149"/>
    </row>
    <row r="2" spans="1:6" ht="96" customHeight="1" x14ac:dyDescent="0.25">
      <c r="A2" s="153" t="s">
        <v>145</v>
      </c>
      <c r="B2" s="153"/>
      <c r="C2" s="153"/>
      <c r="D2" s="153"/>
      <c r="E2" s="153"/>
      <c r="F2" s="153"/>
    </row>
    <row r="3" spans="1:6" ht="13" thickBot="1" x14ac:dyDescent="0.3"/>
    <row r="4" spans="1:6" ht="54" customHeight="1" thickBot="1" x14ac:dyDescent="0.3">
      <c r="B4" s="151" t="s">
        <v>125</v>
      </c>
      <c r="C4" s="152"/>
      <c r="D4" s="195"/>
      <c r="E4" s="190" t="s">
        <v>124</v>
      </c>
      <c r="F4" s="150"/>
    </row>
    <row r="5" spans="1:6" ht="28.5" customHeight="1" thickBot="1" x14ac:dyDescent="0.3">
      <c r="A5" s="23" t="s">
        <v>4</v>
      </c>
      <c r="B5" s="24" t="s">
        <v>2</v>
      </c>
      <c r="C5" s="25" t="s">
        <v>111</v>
      </c>
      <c r="D5" s="195"/>
      <c r="E5" s="191" t="s">
        <v>112</v>
      </c>
      <c r="F5" s="28" t="s">
        <v>113</v>
      </c>
    </row>
    <row r="6" spans="1:6" ht="14.5" customHeight="1" x14ac:dyDescent="0.25">
      <c r="A6" s="2"/>
      <c r="B6" s="208" t="s">
        <v>5</v>
      </c>
      <c r="C6" s="209"/>
      <c r="D6" s="195"/>
      <c r="E6" s="192"/>
      <c r="F6" s="154"/>
    </row>
    <row r="7" spans="1:6" ht="33.75" customHeight="1" x14ac:dyDescent="0.25">
      <c r="A7" s="2"/>
      <c r="B7" s="206" t="s">
        <v>102</v>
      </c>
      <c r="C7" s="207"/>
      <c r="D7" s="195"/>
      <c r="E7" s="193"/>
      <c r="F7" s="155"/>
    </row>
    <row r="8" spans="1:6" ht="20.25" customHeight="1" x14ac:dyDescent="0.3">
      <c r="A8" s="4"/>
      <c r="B8" s="16" t="s">
        <v>6</v>
      </c>
      <c r="C8" s="17"/>
      <c r="D8" s="195"/>
      <c r="E8" s="196"/>
      <c r="F8" s="197"/>
    </row>
    <row r="9" spans="1:6" ht="19.5" customHeight="1" x14ac:dyDescent="0.25">
      <c r="A9" s="6"/>
      <c r="B9" s="12" t="s">
        <v>7</v>
      </c>
      <c r="C9" s="7"/>
      <c r="D9" s="195"/>
      <c r="E9" s="194">
        <v>35</v>
      </c>
      <c r="F9" s="146">
        <f>C9*E9</f>
        <v>0</v>
      </c>
    </row>
    <row r="10" spans="1:6" ht="23.25" customHeight="1" x14ac:dyDescent="0.25">
      <c r="A10" s="6"/>
      <c r="B10" s="13" t="s">
        <v>8</v>
      </c>
      <c r="C10" s="8"/>
      <c r="D10" s="195"/>
      <c r="E10" s="194">
        <v>1</v>
      </c>
      <c r="F10" s="146">
        <f>C10*E10</f>
        <v>0</v>
      </c>
    </row>
    <row r="11" spans="1:6" ht="19.5" customHeight="1" x14ac:dyDescent="0.25">
      <c r="A11" s="6"/>
      <c r="B11" s="18" t="s">
        <v>1</v>
      </c>
      <c r="C11" s="19"/>
      <c r="D11" s="195"/>
      <c r="E11" s="194"/>
      <c r="F11" s="146"/>
    </row>
    <row r="12" spans="1:6" ht="20.25" customHeight="1" x14ac:dyDescent="0.25">
      <c r="A12" s="6"/>
      <c r="B12" s="12" t="s">
        <v>9</v>
      </c>
      <c r="C12" s="8"/>
      <c r="D12" s="195"/>
      <c r="E12" s="194">
        <v>15</v>
      </c>
      <c r="F12" s="146">
        <f>C12*E12</f>
        <v>0</v>
      </c>
    </row>
    <row r="13" spans="1:6" ht="19.5" customHeight="1" x14ac:dyDescent="0.25">
      <c r="A13" s="6"/>
      <c r="B13" s="12" t="s">
        <v>10</v>
      </c>
      <c r="C13" s="10"/>
      <c r="D13" s="195"/>
      <c r="E13" s="194">
        <v>5</v>
      </c>
      <c r="F13" s="146">
        <f>C13*E13</f>
        <v>0</v>
      </c>
    </row>
    <row r="14" spans="1:6" ht="19.5" customHeight="1" x14ac:dyDescent="0.25">
      <c r="A14" s="6"/>
      <c r="B14" s="12" t="s">
        <v>133</v>
      </c>
      <c r="C14" s="8"/>
      <c r="D14" s="195"/>
      <c r="E14" s="194">
        <v>1</v>
      </c>
      <c r="F14" s="146">
        <f t="shared" ref="F14" si="0">C14*E14</f>
        <v>0</v>
      </c>
    </row>
    <row r="15" spans="1:6" ht="18" customHeight="1" x14ac:dyDescent="0.25">
      <c r="A15" s="6"/>
      <c r="B15" s="20" t="s">
        <v>11</v>
      </c>
      <c r="C15" s="21"/>
      <c r="D15" s="195"/>
      <c r="E15" s="198"/>
      <c r="F15" s="199"/>
    </row>
    <row r="16" spans="1:6" ht="23.25" customHeight="1" x14ac:dyDescent="0.25">
      <c r="A16" s="6"/>
      <c r="B16" s="12" t="s">
        <v>12</v>
      </c>
      <c r="C16" s="8"/>
      <c r="D16" s="195"/>
      <c r="E16" s="194">
        <v>1</v>
      </c>
      <c r="F16" s="146">
        <f>C16*E16</f>
        <v>0</v>
      </c>
    </row>
    <row r="17" spans="1:6" ht="20.25" customHeight="1" x14ac:dyDescent="0.25">
      <c r="A17" s="6"/>
      <c r="B17" s="12" t="s">
        <v>13</v>
      </c>
      <c r="C17" s="10"/>
      <c r="D17" s="195"/>
      <c r="E17" s="194">
        <v>2</v>
      </c>
      <c r="F17" s="146">
        <f t="shared" ref="F17:F21" si="1">C17*E17</f>
        <v>0</v>
      </c>
    </row>
    <row r="18" spans="1:6" ht="19.5" customHeight="1" x14ac:dyDescent="0.25">
      <c r="A18" s="6"/>
      <c r="B18" s="12" t="s">
        <v>14</v>
      </c>
      <c r="C18" s="11"/>
      <c r="D18" s="195"/>
      <c r="E18" s="194">
        <v>1</v>
      </c>
      <c r="F18" s="146">
        <f t="shared" si="1"/>
        <v>0</v>
      </c>
    </row>
    <row r="19" spans="1:6" ht="18" customHeight="1" x14ac:dyDescent="0.25">
      <c r="A19" s="6"/>
      <c r="B19" s="12" t="s">
        <v>15</v>
      </c>
      <c r="C19" s="7"/>
      <c r="D19" s="195"/>
      <c r="E19" s="194">
        <v>2</v>
      </c>
      <c r="F19" s="146">
        <f t="shared" si="1"/>
        <v>0</v>
      </c>
    </row>
    <row r="20" spans="1:6" ht="21.75" customHeight="1" x14ac:dyDescent="0.25">
      <c r="A20" s="6"/>
      <c r="B20" s="12" t="s">
        <v>16</v>
      </c>
      <c r="C20" s="8"/>
      <c r="D20" s="195"/>
      <c r="E20" s="194">
        <v>1</v>
      </c>
      <c r="F20" s="146">
        <f t="shared" si="1"/>
        <v>0</v>
      </c>
    </row>
    <row r="21" spans="1:6" ht="23.25" customHeight="1" x14ac:dyDescent="0.25">
      <c r="A21" s="6"/>
      <c r="B21" s="12" t="s">
        <v>17</v>
      </c>
      <c r="C21" s="8"/>
      <c r="D21" s="195"/>
      <c r="E21" s="194">
        <v>1</v>
      </c>
      <c r="F21" s="146">
        <f t="shared" si="1"/>
        <v>0</v>
      </c>
    </row>
    <row r="22" spans="1:6" ht="23.25" customHeight="1" x14ac:dyDescent="0.25">
      <c r="A22" s="6"/>
      <c r="B22" s="183" t="s">
        <v>18</v>
      </c>
      <c r="C22" s="184"/>
      <c r="D22" s="195"/>
      <c r="E22" s="198"/>
      <c r="F22" s="199"/>
    </row>
    <row r="23" spans="1:6" ht="22.5" customHeight="1" x14ac:dyDescent="0.25">
      <c r="A23" s="6"/>
      <c r="B23" s="204" t="s">
        <v>102</v>
      </c>
      <c r="C23" s="9"/>
      <c r="D23" s="195"/>
      <c r="E23" s="194">
        <v>1</v>
      </c>
      <c r="F23" s="146">
        <f>C23*E23</f>
        <v>0</v>
      </c>
    </row>
    <row r="24" spans="1:6" ht="22.5" customHeight="1" x14ac:dyDescent="0.25">
      <c r="A24" s="6"/>
      <c r="B24" s="183" t="s">
        <v>126</v>
      </c>
      <c r="C24" s="184"/>
      <c r="D24" s="195"/>
      <c r="E24" s="200"/>
      <c r="F24" s="199"/>
    </row>
    <row r="25" spans="1:6" ht="22.5" customHeight="1" thickBot="1" x14ac:dyDescent="0.3">
      <c r="A25" s="185"/>
      <c r="B25" s="205" t="s">
        <v>102</v>
      </c>
      <c r="C25" s="187"/>
      <c r="D25" s="195"/>
      <c r="E25" s="186">
        <v>1</v>
      </c>
      <c r="F25" s="201">
        <f>C25*E25</f>
        <v>0</v>
      </c>
    </row>
    <row r="26" spans="1:6" ht="30" customHeight="1" thickBot="1" x14ac:dyDescent="0.35">
      <c r="B26" s="188"/>
      <c r="C26" s="188"/>
      <c r="D26" s="189"/>
      <c r="E26" s="202" t="s">
        <v>114</v>
      </c>
      <c r="F26" s="203">
        <f>SUM(F9:F25)</f>
        <v>0</v>
      </c>
    </row>
  </sheetData>
  <customSheetViews>
    <customSheetView guid="{350FF4EC-CA11-4BF6-B9C5-722FFD1C8C10}" scale="85" printArea="1" topLeftCell="A3">
      <selection activeCell="K16" sqref="K16"/>
      <pageMargins left="0.23622047244094491" right="0.23622047244094491" top="0.39370078740157483" bottom="0.47244094488188981" header="0.51181102362204722" footer="0.27559055118110237"/>
      <printOptions horizontalCentered="1" verticalCentered="1"/>
      <pageSetup paperSize="9" orientation="portrait" horizontalDpi="300" verticalDpi="300" r:id="rId1"/>
      <headerFooter alignWithMargins="0">
        <oddHeader>&amp;L&amp;G&amp;R&amp;"Tahoma,Gras italique"&amp;26IND01
&amp;"Tahoma,Normal"&amp;12 29/01/2021</oddHeader>
        <oddFooter>&amp;L&amp;"Tahoma,Gras"&amp;9BPU Lot n°1
Maintenance préventive&amp;R&amp;"Tahoma,Gras"&amp;9Université de Bordeaux
&amp;"Tahoma,Normal"Maintenance des moyens de secours et de désenfumage</oddFooter>
      </headerFooter>
    </customSheetView>
  </customSheetViews>
  <mergeCells count="8">
    <mergeCell ref="A1:F1"/>
    <mergeCell ref="E4:F4"/>
    <mergeCell ref="B4:C4"/>
    <mergeCell ref="A2:F2"/>
    <mergeCell ref="E6:F7"/>
    <mergeCell ref="D4:D25"/>
    <mergeCell ref="B7:C7"/>
    <mergeCell ref="B6:C6"/>
  </mergeCells>
  <printOptions horizontalCentered="1" verticalCentered="1"/>
  <pageMargins left="0.23622047244094491" right="0.23622047244094491" top="0.39370078740157483" bottom="0.47244094488188981" header="0.51181102362204722" footer="0.27559055118110237"/>
  <pageSetup paperSize="9" scale="75" orientation="landscape" horizontalDpi="300" verticalDpi="300" r:id="rId2"/>
  <headerFooter alignWithMargins="0">
    <oddHeader>&amp;R&amp;"Tahoma,Gras italique"&amp;26IND02
&amp;"Tahoma,Normal"&amp;12 01/04/2021</oddHeader>
    <oddFooter>&amp;L&amp;"Tahoma,Gras"&amp;9BPU Lot n°1
Maintenance préventive&amp;R&amp;"Tahoma,Gras"&amp;9Université de Bordeaux
&amp;"Tahoma,Normal"Maintenance des moyens de secours et de désenfumage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92"/>
  <sheetViews>
    <sheetView showGridLines="0" zoomScale="85" zoomScaleNormal="85" zoomScaleSheetLayoutView="115" workbookViewId="0">
      <selection activeCell="F93" sqref="F93"/>
    </sheetView>
  </sheetViews>
  <sheetFormatPr baseColWidth="10" defaultRowHeight="12.5" x14ac:dyDescent="0.25"/>
  <cols>
    <col min="1" max="1" width="4" style="3" bestFit="1" customWidth="1"/>
    <col min="2" max="2" width="86.1796875" style="1" customWidth="1"/>
    <col min="3" max="3" width="20.7265625" style="1" customWidth="1"/>
    <col min="4" max="4" width="2.26953125" style="1" customWidth="1"/>
    <col min="5" max="5" width="23.26953125" style="1" customWidth="1"/>
    <col min="6" max="6" width="20.7265625" style="1" customWidth="1"/>
    <col min="7" max="7" width="3.7265625" style="1" customWidth="1"/>
    <col min="8" max="256" width="11.453125" style="1"/>
    <col min="257" max="257" width="9.81640625" style="1" customWidth="1"/>
    <col min="258" max="258" width="87.1796875" style="1" bestFit="1" customWidth="1"/>
    <col min="259" max="259" width="13.7265625" style="1" bestFit="1" customWidth="1"/>
    <col min="260" max="263" width="3.7265625" style="1" customWidth="1"/>
    <col min="264" max="512" width="11.453125" style="1"/>
    <col min="513" max="513" width="9.81640625" style="1" customWidth="1"/>
    <col min="514" max="514" width="87.1796875" style="1" bestFit="1" customWidth="1"/>
    <col min="515" max="515" width="13.7265625" style="1" bestFit="1" customWidth="1"/>
    <col min="516" max="519" width="3.7265625" style="1" customWidth="1"/>
    <col min="520" max="768" width="11.453125" style="1"/>
    <col min="769" max="769" width="9.81640625" style="1" customWidth="1"/>
    <col min="770" max="770" width="87.1796875" style="1" bestFit="1" customWidth="1"/>
    <col min="771" max="771" width="13.7265625" style="1" bestFit="1" customWidth="1"/>
    <col min="772" max="775" width="3.7265625" style="1" customWidth="1"/>
    <col min="776" max="1024" width="11.453125" style="1"/>
    <col min="1025" max="1025" width="9.81640625" style="1" customWidth="1"/>
    <col min="1026" max="1026" width="87.1796875" style="1" bestFit="1" customWidth="1"/>
    <col min="1027" max="1027" width="13.7265625" style="1" bestFit="1" customWidth="1"/>
    <col min="1028" max="1031" width="3.7265625" style="1" customWidth="1"/>
    <col min="1032" max="1280" width="11.453125" style="1"/>
    <col min="1281" max="1281" width="9.81640625" style="1" customWidth="1"/>
    <col min="1282" max="1282" width="87.1796875" style="1" bestFit="1" customWidth="1"/>
    <col min="1283" max="1283" width="13.7265625" style="1" bestFit="1" customWidth="1"/>
    <col min="1284" max="1287" width="3.7265625" style="1" customWidth="1"/>
    <col min="1288" max="1536" width="11.453125" style="1"/>
    <col min="1537" max="1537" width="9.81640625" style="1" customWidth="1"/>
    <col min="1538" max="1538" width="87.1796875" style="1" bestFit="1" customWidth="1"/>
    <col min="1539" max="1539" width="13.7265625" style="1" bestFit="1" customWidth="1"/>
    <col min="1540" max="1543" width="3.7265625" style="1" customWidth="1"/>
    <col min="1544" max="1792" width="11.453125" style="1"/>
    <col min="1793" max="1793" width="9.81640625" style="1" customWidth="1"/>
    <col min="1794" max="1794" width="87.1796875" style="1" bestFit="1" customWidth="1"/>
    <col min="1795" max="1795" width="13.7265625" style="1" bestFit="1" customWidth="1"/>
    <col min="1796" max="1799" width="3.7265625" style="1" customWidth="1"/>
    <col min="1800" max="2048" width="11.453125" style="1"/>
    <col min="2049" max="2049" width="9.81640625" style="1" customWidth="1"/>
    <col min="2050" max="2050" width="87.1796875" style="1" bestFit="1" customWidth="1"/>
    <col min="2051" max="2051" width="13.7265625" style="1" bestFit="1" customWidth="1"/>
    <col min="2052" max="2055" width="3.7265625" style="1" customWidth="1"/>
    <col min="2056" max="2304" width="11.453125" style="1"/>
    <col min="2305" max="2305" width="9.81640625" style="1" customWidth="1"/>
    <col min="2306" max="2306" width="87.1796875" style="1" bestFit="1" customWidth="1"/>
    <col min="2307" max="2307" width="13.7265625" style="1" bestFit="1" customWidth="1"/>
    <col min="2308" max="2311" width="3.7265625" style="1" customWidth="1"/>
    <col min="2312" max="2560" width="11.453125" style="1"/>
    <col min="2561" max="2561" width="9.81640625" style="1" customWidth="1"/>
    <col min="2562" max="2562" width="87.1796875" style="1" bestFit="1" customWidth="1"/>
    <col min="2563" max="2563" width="13.7265625" style="1" bestFit="1" customWidth="1"/>
    <col min="2564" max="2567" width="3.7265625" style="1" customWidth="1"/>
    <col min="2568" max="2816" width="11.453125" style="1"/>
    <col min="2817" max="2817" width="9.81640625" style="1" customWidth="1"/>
    <col min="2818" max="2818" width="87.1796875" style="1" bestFit="1" customWidth="1"/>
    <col min="2819" max="2819" width="13.7265625" style="1" bestFit="1" customWidth="1"/>
    <col min="2820" max="2823" width="3.7265625" style="1" customWidth="1"/>
    <col min="2824" max="3072" width="11.453125" style="1"/>
    <col min="3073" max="3073" width="9.81640625" style="1" customWidth="1"/>
    <col min="3074" max="3074" width="87.1796875" style="1" bestFit="1" customWidth="1"/>
    <col min="3075" max="3075" width="13.7265625" style="1" bestFit="1" customWidth="1"/>
    <col min="3076" max="3079" width="3.7265625" style="1" customWidth="1"/>
    <col min="3080" max="3328" width="11.453125" style="1"/>
    <col min="3329" max="3329" width="9.81640625" style="1" customWidth="1"/>
    <col min="3330" max="3330" width="87.1796875" style="1" bestFit="1" customWidth="1"/>
    <col min="3331" max="3331" width="13.7265625" style="1" bestFit="1" customWidth="1"/>
    <col min="3332" max="3335" width="3.7265625" style="1" customWidth="1"/>
    <col min="3336" max="3584" width="11.453125" style="1"/>
    <col min="3585" max="3585" width="9.81640625" style="1" customWidth="1"/>
    <col min="3586" max="3586" width="87.1796875" style="1" bestFit="1" customWidth="1"/>
    <col min="3587" max="3587" width="13.7265625" style="1" bestFit="1" customWidth="1"/>
    <col min="3588" max="3591" width="3.7265625" style="1" customWidth="1"/>
    <col min="3592" max="3840" width="11.453125" style="1"/>
    <col min="3841" max="3841" width="9.81640625" style="1" customWidth="1"/>
    <col min="3842" max="3842" width="87.1796875" style="1" bestFit="1" customWidth="1"/>
    <col min="3843" max="3843" width="13.7265625" style="1" bestFit="1" customWidth="1"/>
    <col min="3844" max="3847" width="3.7265625" style="1" customWidth="1"/>
    <col min="3848" max="4096" width="11.453125" style="1"/>
    <col min="4097" max="4097" width="9.81640625" style="1" customWidth="1"/>
    <col min="4098" max="4098" width="87.1796875" style="1" bestFit="1" customWidth="1"/>
    <col min="4099" max="4099" width="13.7265625" style="1" bestFit="1" customWidth="1"/>
    <col min="4100" max="4103" width="3.7265625" style="1" customWidth="1"/>
    <col min="4104" max="4352" width="11.453125" style="1"/>
    <col min="4353" max="4353" width="9.81640625" style="1" customWidth="1"/>
    <col min="4354" max="4354" width="87.1796875" style="1" bestFit="1" customWidth="1"/>
    <col min="4355" max="4355" width="13.7265625" style="1" bestFit="1" customWidth="1"/>
    <col min="4356" max="4359" width="3.7265625" style="1" customWidth="1"/>
    <col min="4360" max="4608" width="11.453125" style="1"/>
    <col min="4609" max="4609" width="9.81640625" style="1" customWidth="1"/>
    <col min="4610" max="4610" width="87.1796875" style="1" bestFit="1" customWidth="1"/>
    <col min="4611" max="4611" width="13.7265625" style="1" bestFit="1" customWidth="1"/>
    <col min="4612" max="4615" width="3.7265625" style="1" customWidth="1"/>
    <col min="4616" max="4864" width="11.453125" style="1"/>
    <col min="4865" max="4865" width="9.81640625" style="1" customWidth="1"/>
    <col min="4866" max="4866" width="87.1796875" style="1" bestFit="1" customWidth="1"/>
    <col min="4867" max="4867" width="13.7265625" style="1" bestFit="1" customWidth="1"/>
    <col min="4868" max="4871" width="3.7265625" style="1" customWidth="1"/>
    <col min="4872" max="5120" width="11.453125" style="1"/>
    <col min="5121" max="5121" width="9.81640625" style="1" customWidth="1"/>
    <col min="5122" max="5122" width="87.1796875" style="1" bestFit="1" customWidth="1"/>
    <col min="5123" max="5123" width="13.7265625" style="1" bestFit="1" customWidth="1"/>
    <col min="5124" max="5127" width="3.7265625" style="1" customWidth="1"/>
    <col min="5128" max="5376" width="11.453125" style="1"/>
    <col min="5377" max="5377" width="9.81640625" style="1" customWidth="1"/>
    <col min="5378" max="5378" width="87.1796875" style="1" bestFit="1" customWidth="1"/>
    <col min="5379" max="5379" width="13.7265625" style="1" bestFit="1" customWidth="1"/>
    <col min="5380" max="5383" width="3.7265625" style="1" customWidth="1"/>
    <col min="5384" max="5632" width="11.453125" style="1"/>
    <col min="5633" max="5633" width="9.81640625" style="1" customWidth="1"/>
    <col min="5634" max="5634" width="87.1796875" style="1" bestFit="1" customWidth="1"/>
    <col min="5635" max="5635" width="13.7265625" style="1" bestFit="1" customWidth="1"/>
    <col min="5636" max="5639" width="3.7265625" style="1" customWidth="1"/>
    <col min="5640" max="5888" width="11.453125" style="1"/>
    <col min="5889" max="5889" width="9.81640625" style="1" customWidth="1"/>
    <col min="5890" max="5890" width="87.1796875" style="1" bestFit="1" customWidth="1"/>
    <col min="5891" max="5891" width="13.7265625" style="1" bestFit="1" customWidth="1"/>
    <col min="5892" max="5895" width="3.7265625" style="1" customWidth="1"/>
    <col min="5896" max="6144" width="11.453125" style="1"/>
    <col min="6145" max="6145" width="9.81640625" style="1" customWidth="1"/>
    <col min="6146" max="6146" width="87.1796875" style="1" bestFit="1" customWidth="1"/>
    <col min="6147" max="6147" width="13.7265625" style="1" bestFit="1" customWidth="1"/>
    <col min="6148" max="6151" width="3.7265625" style="1" customWidth="1"/>
    <col min="6152" max="6400" width="11.453125" style="1"/>
    <col min="6401" max="6401" width="9.81640625" style="1" customWidth="1"/>
    <col min="6402" max="6402" width="87.1796875" style="1" bestFit="1" customWidth="1"/>
    <col min="6403" max="6403" width="13.7265625" style="1" bestFit="1" customWidth="1"/>
    <col min="6404" max="6407" width="3.7265625" style="1" customWidth="1"/>
    <col min="6408" max="6656" width="11.453125" style="1"/>
    <col min="6657" max="6657" width="9.81640625" style="1" customWidth="1"/>
    <col min="6658" max="6658" width="87.1796875" style="1" bestFit="1" customWidth="1"/>
    <col min="6659" max="6659" width="13.7265625" style="1" bestFit="1" customWidth="1"/>
    <col min="6660" max="6663" width="3.7265625" style="1" customWidth="1"/>
    <col min="6664" max="6912" width="11.453125" style="1"/>
    <col min="6913" max="6913" width="9.81640625" style="1" customWidth="1"/>
    <col min="6914" max="6914" width="87.1796875" style="1" bestFit="1" customWidth="1"/>
    <col min="6915" max="6915" width="13.7265625" style="1" bestFit="1" customWidth="1"/>
    <col min="6916" max="6919" width="3.7265625" style="1" customWidth="1"/>
    <col min="6920" max="7168" width="11.453125" style="1"/>
    <col min="7169" max="7169" width="9.81640625" style="1" customWidth="1"/>
    <col min="7170" max="7170" width="87.1796875" style="1" bestFit="1" customWidth="1"/>
    <col min="7171" max="7171" width="13.7265625" style="1" bestFit="1" customWidth="1"/>
    <col min="7172" max="7175" width="3.7265625" style="1" customWidth="1"/>
    <col min="7176" max="7424" width="11.453125" style="1"/>
    <col min="7425" max="7425" width="9.81640625" style="1" customWidth="1"/>
    <col min="7426" max="7426" width="87.1796875" style="1" bestFit="1" customWidth="1"/>
    <col min="7427" max="7427" width="13.7265625" style="1" bestFit="1" customWidth="1"/>
    <col min="7428" max="7431" width="3.7265625" style="1" customWidth="1"/>
    <col min="7432" max="7680" width="11.453125" style="1"/>
    <col min="7681" max="7681" width="9.81640625" style="1" customWidth="1"/>
    <col min="7682" max="7682" width="87.1796875" style="1" bestFit="1" customWidth="1"/>
    <col min="7683" max="7683" width="13.7265625" style="1" bestFit="1" customWidth="1"/>
    <col min="7684" max="7687" width="3.7265625" style="1" customWidth="1"/>
    <col min="7688" max="7936" width="11.453125" style="1"/>
    <col min="7937" max="7937" width="9.81640625" style="1" customWidth="1"/>
    <col min="7938" max="7938" width="87.1796875" style="1" bestFit="1" customWidth="1"/>
    <col min="7939" max="7939" width="13.7265625" style="1" bestFit="1" customWidth="1"/>
    <col min="7940" max="7943" width="3.7265625" style="1" customWidth="1"/>
    <col min="7944" max="8192" width="11.453125" style="1"/>
    <col min="8193" max="8193" width="9.81640625" style="1" customWidth="1"/>
    <col min="8194" max="8194" width="87.1796875" style="1" bestFit="1" customWidth="1"/>
    <col min="8195" max="8195" width="13.7265625" style="1" bestFit="1" customWidth="1"/>
    <col min="8196" max="8199" width="3.7265625" style="1" customWidth="1"/>
    <col min="8200" max="8448" width="11.453125" style="1"/>
    <col min="8449" max="8449" width="9.81640625" style="1" customWidth="1"/>
    <col min="8450" max="8450" width="87.1796875" style="1" bestFit="1" customWidth="1"/>
    <col min="8451" max="8451" width="13.7265625" style="1" bestFit="1" customWidth="1"/>
    <col min="8452" max="8455" width="3.7265625" style="1" customWidth="1"/>
    <col min="8456" max="8704" width="11.453125" style="1"/>
    <col min="8705" max="8705" width="9.81640625" style="1" customWidth="1"/>
    <col min="8706" max="8706" width="87.1796875" style="1" bestFit="1" customWidth="1"/>
    <col min="8707" max="8707" width="13.7265625" style="1" bestFit="1" customWidth="1"/>
    <col min="8708" max="8711" width="3.7265625" style="1" customWidth="1"/>
    <col min="8712" max="8960" width="11.453125" style="1"/>
    <col min="8961" max="8961" width="9.81640625" style="1" customWidth="1"/>
    <col min="8962" max="8962" width="87.1796875" style="1" bestFit="1" customWidth="1"/>
    <col min="8963" max="8963" width="13.7265625" style="1" bestFit="1" customWidth="1"/>
    <col min="8964" max="8967" width="3.7265625" style="1" customWidth="1"/>
    <col min="8968" max="9216" width="11.453125" style="1"/>
    <col min="9217" max="9217" width="9.81640625" style="1" customWidth="1"/>
    <col min="9218" max="9218" width="87.1796875" style="1" bestFit="1" customWidth="1"/>
    <col min="9219" max="9219" width="13.7265625" style="1" bestFit="1" customWidth="1"/>
    <col min="9220" max="9223" width="3.7265625" style="1" customWidth="1"/>
    <col min="9224" max="9472" width="11.453125" style="1"/>
    <col min="9473" max="9473" width="9.81640625" style="1" customWidth="1"/>
    <col min="9474" max="9474" width="87.1796875" style="1" bestFit="1" customWidth="1"/>
    <col min="9475" max="9475" width="13.7265625" style="1" bestFit="1" customWidth="1"/>
    <col min="9476" max="9479" width="3.7265625" style="1" customWidth="1"/>
    <col min="9480" max="9728" width="11.453125" style="1"/>
    <col min="9729" max="9729" width="9.81640625" style="1" customWidth="1"/>
    <col min="9730" max="9730" width="87.1796875" style="1" bestFit="1" customWidth="1"/>
    <col min="9731" max="9731" width="13.7265625" style="1" bestFit="1" customWidth="1"/>
    <col min="9732" max="9735" width="3.7265625" style="1" customWidth="1"/>
    <col min="9736" max="9984" width="11.453125" style="1"/>
    <col min="9985" max="9985" width="9.81640625" style="1" customWidth="1"/>
    <col min="9986" max="9986" width="87.1796875" style="1" bestFit="1" customWidth="1"/>
    <col min="9987" max="9987" width="13.7265625" style="1" bestFit="1" customWidth="1"/>
    <col min="9988" max="9991" width="3.7265625" style="1" customWidth="1"/>
    <col min="9992" max="10240" width="11.453125" style="1"/>
    <col min="10241" max="10241" width="9.81640625" style="1" customWidth="1"/>
    <col min="10242" max="10242" width="87.1796875" style="1" bestFit="1" customWidth="1"/>
    <col min="10243" max="10243" width="13.7265625" style="1" bestFit="1" customWidth="1"/>
    <col min="10244" max="10247" width="3.7265625" style="1" customWidth="1"/>
    <col min="10248" max="10496" width="11.453125" style="1"/>
    <col min="10497" max="10497" width="9.81640625" style="1" customWidth="1"/>
    <col min="10498" max="10498" width="87.1796875" style="1" bestFit="1" customWidth="1"/>
    <col min="10499" max="10499" width="13.7265625" style="1" bestFit="1" customWidth="1"/>
    <col min="10500" max="10503" width="3.7265625" style="1" customWidth="1"/>
    <col min="10504" max="10752" width="11.453125" style="1"/>
    <col min="10753" max="10753" width="9.81640625" style="1" customWidth="1"/>
    <col min="10754" max="10754" width="87.1796875" style="1" bestFit="1" customWidth="1"/>
    <col min="10755" max="10755" width="13.7265625" style="1" bestFit="1" customWidth="1"/>
    <col min="10756" max="10759" width="3.7265625" style="1" customWidth="1"/>
    <col min="10760" max="11008" width="11.453125" style="1"/>
    <col min="11009" max="11009" width="9.81640625" style="1" customWidth="1"/>
    <col min="11010" max="11010" width="87.1796875" style="1" bestFit="1" customWidth="1"/>
    <col min="11011" max="11011" width="13.7265625" style="1" bestFit="1" customWidth="1"/>
    <col min="11012" max="11015" width="3.7265625" style="1" customWidth="1"/>
    <col min="11016" max="11264" width="11.453125" style="1"/>
    <col min="11265" max="11265" width="9.81640625" style="1" customWidth="1"/>
    <col min="11266" max="11266" width="87.1796875" style="1" bestFit="1" customWidth="1"/>
    <col min="11267" max="11267" width="13.7265625" style="1" bestFit="1" customWidth="1"/>
    <col min="11268" max="11271" width="3.7265625" style="1" customWidth="1"/>
    <col min="11272" max="11520" width="11.453125" style="1"/>
    <col min="11521" max="11521" width="9.81640625" style="1" customWidth="1"/>
    <col min="11522" max="11522" width="87.1796875" style="1" bestFit="1" customWidth="1"/>
    <col min="11523" max="11523" width="13.7265625" style="1" bestFit="1" customWidth="1"/>
    <col min="11524" max="11527" width="3.7265625" style="1" customWidth="1"/>
    <col min="11528" max="11776" width="11.453125" style="1"/>
    <col min="11777" max="11777" width="9.81640625" style="1" customWidth="1"/>
    <col min="11778" max="11778" width="87.1796875" style="1" bestFit="1" customWidth="1"/>
    <col min="11779" max="11779" width="13.7265625" style="1" bestFit="1" customWidth="1"/>
    <col min="11780" max="11783" width="3.7265625" style="1" customWidth="1"/>
    <col min="11784" max="12032" width="11.453125" style="1"/>
    <col min="12033" max="12033" width="9.81640625" style="1" customWidth="1"/>
    <col min="12034" max="12034" width="87.1796875" style="1" bestFit="1" customWidth="1"/>
    <col min="12035" max="12035" width="13.7265625" style="1" bestFit="1" customWidth="1"/>
    <col min="12036" max="12039" width="3.7265625" style="1" customWidth="1"/>
    <col min="12040" max="12288" width="11.453125" style="1"/>
    <col min="12289" max="12289" width="9.81640625" style="1" customWidth="1"/>
    <col min="12290" max="12290" width="87.1796875" style="1" bestFit="1" customWidth="1"/>
    <col min="12291" max="12291" width="13.7265625" style="1" bestFit="1" customWidth="1"/>
    <col min="12292" max="12295" width="3.7265625" style="1" customWidth="1"/>
    <col min="12296" max="12544" width="11.453125" style="1"/>
    <col min="12545" max="12545" width="9.81640625" style="1" customWidth="1"/>
    <col min="12546" max="12546" width="87.1796875" style="1" bestFit="1" customWidth="1"/>
    <col min="12547" max="12547" width="13.7265625" style="1" bestFit="1" customWidth="1"/>
    <col min="12548" max="12551" width="3.7265625" style="1" customWidth="1"/>
    <col min="12552" max="12800" width="11.453125" style="1"/>
    <col min="12801" max="12801" width="9.81640625" style="1" customWidth="1"/>
    <col min="12802" max="12802" width="87.1796875" style="1" bestFit="1" customWidth="1"/>
    <col min="12803" max="12803" width="13.7265625" style="1" bestFit="1" customWidth="1"/>
    <col min="12804" max="12807" width="3.7265625" style="1" customWidth="1"/>
    <col min="12808" max="13056" width="11.453125" style="1"/>
    <col min="13057" max="13057" width="9.81640625" style="1" customWidth="1"/>
    <col min="13058" max="13058" width="87.1796875" style="1" bestFit="1" customWidth="1"/>
    <col min="13059" max="13059" width="13.7265625" style="1" bestFit="1" customWidth="1"/>
    <col min="13060" max="13063" width="3.7265625" style="1" customWidth="1"/>
    <col min="13064" max="13312" width="11.453125" style="1"/>
    <col min="13313" max="13313" width="9.81640625" style="1" customWidth="1"/>
    <col min="13314" max="13314" width="87.1796875" style="1" bestFit="1" customWidth="1"/>
    <col min="13315" max="13315" width="13.7265625" style="1" bestFit="1" customWidth="1"/>
    <col min="13316" max="13319" width="3.7265625" style="1" customWidth="1"/>
    <col min="13320" max="13568" width="11.453125" style="1"/>
    <col min="13569" max="13569" width="9.81640625" style="1" customWidth="1"/>
    <col min="13570" max="13570" width="87.1796875" style="1" bestFit="1" customWidth="1"/>
    <col min="13571" max="13571" width="13.7265625" style="1" bestFit="1" customWidth="1"/>
    <col min="13572" max="13575" width="3.7265625" style="1" customWidth="1"/>
    <col min="13576" max="13824" width="11.453125" style="1"/>
    <col min="13825" max="13825" width="9.81640625" style="1" customWidth="1"/>
    <col min="13826" max="13826" width="87.1796875" style="1" bestFit="1" customWidth="1"/>
    <col min="13827" max="13827" width="13.7265625" style="1" bestFit="1" customWidth="1"/>
    <col min="13828" max="13831" width="3.7265625" style="1" customWidth="1"/>
    <col min="13832" max="14080" width="11.453125" style="1"/>
    <col min="14081" max="14081" width="9.81640625" style="1" customWidth="1"/>
    <col min="14082" max="14082" width="87.1796875" style="1" bestFit="1" customWidth="1"/>
    <col min="14083" max="14083" width="13.7265625" style="1" bestFit="1" customWidth="1"/>
    <col min="14084" max="14087" width="3.7265625" style="1" customWidth="1"/>
    <col min="14088" max="14336" width="11.453125" style="1"/>
    <col min="14337" max="14337" width="9.81640625" style="1" customWidth="1"/>
    <col min="14338" max="14338" width="87.1796875" style="1" bestFit="1" customWidth="1"/>
    <col min="14339" max="14339" width="13.7265625" style="1" bestFit="1" customWidth="1"/>
    <col min="14340" max="14343" width="3.7265625" style="1" customWidth="1"/>
    <col min="14344" max="14592" width="11.453125" style="1"/>
    <col min="14593" max="14593" width="9.81640625" style="1" customWidth="1"/>
    <col min="14594" max="14594" width="87.1796875" style="1" bestFit="1" customWidth="1"/>
    <col min="14595" max="14595" width="13.7265625" style="1" bestFit="1" customWidth="1"/>
    <col min="14596" max="14599" width="3.7265625" style="1" customWidth="1"/>
    <col min="14600" max="14848" width="11.453125" style="1"/>
    <col min="14849" max="14849" width="9.81640625" style="1" customWidth="1"/>
    <col min="14850" max="14850" width="87.1796875" style="1" bestFit="1" customWidth="1"/>
    <col min="14851" max="14851" width="13.7265625" style="1" bestFit="1" customWidth="1"/>
    <col min="14852" max="14855" width="3.7265625" style="1" customWidth="1"/>
    <col min="14856" max="15104" width="11.453125" style="1"/>
    <col min="15105" max="15105" width="9.81640625" style="1" customWidth="1"/>
    <col min="15106" max="15106" width="87.1796875" style="1" bestFit="1" customWidth="1"/>
    <col min="15107" max="15107" width="13.7265625" style="1" bestFit="1" customWidth="1"/>
    <col min="15108" max="15111" width="3.7265625" style="1" customWidth="1"/>
    <col min="15112" max="15360" width="11.453125" style="1"/>
    <col min="15361" max="15361" width="9.81640625" style="1" customWidth="1"/>
    <col min="15362" max="15362" width="87.1796875" style="1" bestFit="1" customWidth="1"/>
    <col min="15363" max="15363" width="13.7265625" style="1" bestFit="1" customWidth="1"/>
    <col min="15364" max="15367" width="3.7265625" style="1" customWidth="1"/>
    <col min="15368" max="15616" width="11.453125" style="1"/>
    <col min="15617" max="15617" width="9.81640625" style="1" customWidth="1"/>
    <col min="15618" max="15618" width="87.1796875" style="1" bestFit="1" customWidth="1"/>
    <col min="15619" max="15619" width="13.7265625" style="1" bestFit="1" customWidth="1"/>
    <col min="15620" max="15623" width="3.7265625" style="1" customWidth="1"/>
    <col min="15624" max="15872" width="11.453125" style="1"/>
    <col min="15873" max="15873" width="9.81640625" style="1" customWidth="1"/>
    <col min="15874" max="15874" width="87.1796875" style="1" bestFit="1" customWidth="1"/>
    <col min="15875" max="15875" width="13.7265625" style="1" bestFit="1" customWidth="1"/>
    <col min="15876" max="15879" width="3.7265625" style="1" customWidth="1"/>
    <col min="15880" max="16128" width="11.453125" style="1"/>
    <col min="16129" max="16129" width="9.81640625" style="1" customWidth="1"/>
    <col min="16130" max="16130" width="87.1796875" style="1" bestFit="1" customWidth="1"/>
    <col min="16131" max="16131" width="13.7265625" style="1" bestFit="1" customWidth="1"/>
    <col min="16132" max="16135" width="3.7265625" style="1" customWidth="1"/>
    <col min="16136" max="16384" width="11.453125" style="1"/>
  </cols>
  <sheetData>
    <row r="1" spans="1:6" ht="93.75" customHeight="1" x14ac:dyDescent="0.25">
      <c r="A1" s="156"/>
      <c r="B1" s="156"/>
      <c r="C1" s="156"/>
      <c r="D1" s="156"/>
      <c r="E1" s="156"/>
      <c r="F1" s="156"/>
    </row>
    <row r="2" spans="1:6" ht="63" customHeight="1" x14ac:dyDescent="0.25">
      <c r="A2" s="162" t="s">
        <v>143</v>
      </c>
      <c r="B2" s="162"/>
      <c r="C2" s="162"/>
      <c r="D2" s="162"/>
      <c r="E2" s="162"/>
      <c r="F2" s="162"/>
    </row>
    <row r="3" spans="1:6" ht="13" thickBot="1" x14ac:dyDescent="0.3">
      <c r="A3" s="123"/>
      <c r="B3" s="124"/>
      <c r="C3" s="124"/>
      <c r="D3" s="124"/>
      <c r="E3" s="124"/>
      <c r="F3" s="124"/>
    </row>
    <row r="4" spans="1:6" ht="75.75" customHeight="1" thickBot="1" x14ac:dyDescent="0.3">
      <c r="A4" s="123"/>
      <c r="B4" s="160" t="s">
        <v>115</v>
      </c>
      <c r="C4" s="161"/>
      <c r="D4" s="96"/>
      <c r="E4" s="157" t="s">
        <v>124</v>
      </c>
      <c r="F4" s="158"/>
    </row>
    <row r="5" spans="1:6" ht="27.75" customHeight="1" thickBot="1" x14ac:dyDescent="0.3">
      <c r="A5" s="125" t="s">
        <v>4</v>
      </c>
      <c r="B5" s="97" t="s">
        <v>2</v>
      </c>
      <c r="C5" s="98" t="s">
        <v>111</v>
      </c>
      <c r="D5" s="159"/>
      <c r="E5" s="93" t="s">
        <v>112</v>
      </c>
      <c r="F5" s="94" t="s">
        <v>113</v>
      </c>
    </row>
    <row r="6" spans="1:6" ht="21" customHeight="1" x14ac:dyDescent="0.25">
      <c r="A6" s="126"/>
      <c r="B6" s="99" t="s">
        <v>19</v>
      </c>
      <c r="C6" s="100"/>
      <c r="D6" s="159"/>
      <c r="E6" s="163"/>
      <c r="F6" s="164"/>
    </row>
    <row r="7" spans="1:6" ht="28.5" customHeight="1" x14ac:dyDescent="0.25">
      <c r="A7" s="126"/>
      <c r="B7" s="101" t="s">
        <v>102</v>
      </c>
      <c r="C7" s="102"/>
      <c r="D7" s="159"/>
      <c r="E7" s="165"/>
      <c r="F7" s="166"/>
    </row>
    <row r="8" spans="1:6" ht="24.75" customHeight="1" x14ac:dyDescent="0.25">
      <c r="A8" s="126"/>
      <c r="B8" s="103" t="s">
        <v>0</v>
      </c>
      <c r="C8" s="104"/>
      <c r="D8" s="159"/>
      <c r="E8" s="212"/>
      <c r="F8" s="213"/>
    </row>
    <row r="9" spans="1:6" ht="20.25" customHeight="1" x14ac:dyDescent="0.25">
      <c r="A9" s="127"/>
      <c r="B9" s="105" t="s">
        <v>20</v>
      </c>
      <c r="C9" s="56"/>
      <c r="D9" s="159"/>
      <c r="E9" s="119">
        <v>17</v>
      </c>
      <c r="F9" s="121">
        <f>C9*E9</f>
        <v>0</v>
      </c>
    </row>
    <row r="10" spans="1:6" ht="19.5" customHeight="1" x14ac:dyDescent="0.25">
      <c r="A10" s="128"/>
      <c r="B10" s="105" t="s">
        <v>21</v>
      </c>
      <c r="C10" s="106"/>
      <c r="D10" s="159"/>
      <c r="E10" s="119">
        <v>15</v>
      </c>
      <c r="F10" s="121">
        <f t="shared" ref="F10:F73" si="0">C10*E10</f>
        <v>0</v>
      </c>
    </row>
    <row r="11" spans="1:6" ht="22.5" customHeight="1" x14ac:dyDescent="0.25">
      <c r="A11" s="128"/>
      <c r="B11" s="105" t="s">
        <v>22</v>
      </c>
      <c r="C11" s="107"/>
      <c r="D11" s="159"/>
      <c r="E11" s="119">
        <v>5</v>
      </c>
      <c r="F11" s="121">
        <f t="shared" si="0"/>
        <v>0</v>
      </c>
    </row>
    <row r="12" spans="1:6" ht="18" customHeight="1" x14ac:dyDescent="0.25">
      <c r="A12" s="128"/>
      <c r="B12" s="105" t="s">
        <v>23</v>
      </c>
      <c r="C12" s="107"/>
      <c r="D12" s="159"/>
      <c r="E12" s="119">
        <v>16</v>
      </c>
      <c r="F12" s="121">
        <f t="shared" si="0"/>
        <v>0</v>
      </c>
    </row>
    <row r="13" spans="1:6" ht="20.25" customHeight="1" x14ac:dyDescent="0.25">
      <c r="A13" s="128"/>
      <c r="B13" s="105" t="s">
        <v>24</v>
      </c>
      <c r="C13" s="107"/>
      <c r="D13" s="159"/>
      <c r="E13" s="119">
        <v>6</v>
      </c>
      <c r="F13" s="121">
        <f t="shared" si="0"/>
        <v>0</v>
      </c>
    </row>
    <row r="14" spans="1:6" ht="20.25" customHeight="1" x14ac:dyDescent="0.25">
      <c r="A14" s="128"/>
      <c r="B14" s="105" t="s">
        <v>25</v>
      </c>
      <c r="C14" s="107"/>
      <c r="D14" s="159"/>
      <c r="E14" s="119">
        <v>7</v>
      </c>
      <c r="F14" s="121">
        <f t="shared" si="0"/>
        <v>0</v>
      </c>
    </row>
    <row r="15" spans="1:6" ht="19.5" customHeight="1" x14ac:dyDescent="0.25">
      <c r="A15" s="128"/>
      <c r="B15" s="105" t="s">
        <v>26</v>
      </c>
      <c r="C15" s="108"/>
      <c r="D15" s="159"/>
      <c r="E15" s="119">
        <v>9</v>
      </c>
      <c r="F15" s="121">
        <f t="shared" si="0"/>
        <v>0</v>
      </c>
    </row>
    <row r="16" spans="1:6" ht="18.75" customHeight="1" x14ac:dyDescent="0.25">
      <c r="A16" s="128"/>
      <c r="B16" s="105" t="s">
        <v>27</v>
      </c>
      <c r="C16" s="109"/>
      <c r="D16" s="159"/>
      <c r="E16" s="119">
        <v>15</v>
      </c>
      <c r="F16" s="121">
        <f t="shared" si="0"/>
        <v>0</v>
      </c>
    </row>
    <row r="17" spans="1:6" ht="20.25" customHeight="1" x14ac:dyDescent="0.25">
      <c r="A17" s="128"/>
      <c r="B17" s="105" t="s">
        <v>28</v>
      </c>
      <c r="C17" s="106"/>
      <c r="D17" s="159"/>
      <c r="E17" s="119">
        <v>15</v>
      </c>
      <c r="F17" s="121">
        <f t="shared" si="0"/>
        <v>0</v>
      </c>
    </row>
    <row r="18" spans="1:6" ht="20.25" customHeight="1" x14ac:dyDescent="0.25">
      <c r="A18" s="128"/>
      <c r="B18" s="105" t="s">
        <v>29</v>
      </c>
      <c r="C18" s="108"/>
      <c r="D18" s="159"/>
      <c r="E18" s="119">
        <v>7</v>
      </c>
      <c r="F18" s="121">
        <f t="shared" si="0"/>
        <v>0</v>
      </c>
    </row>
    <row r="19" spans="1:6" ht="21.75" customHeight="1" x14ac:dyDescent="0.25">
      <c r="A19" s="128"/>
      <c r="B19" s="105" t="s">
        <v>30</v>
      </c>
      <c r="C19" s="110"/>
      <c r="D19" s="159"/>
      <c r="E19" s="119">
        <v>7</v>
      </c>
      <c r="F19" s="121">
        <f t="shared" si="0"/>
        <v>0</v>
      </c>
    </row>
    <row r="20" spans="1:6" ht="20.25" customHeight="1" x14ac:dyDescent="0.25">
      <c r="A20" s="128"/>
      <c r="B20" s="105" t="s">
        <v>31</v>
      </c>
      <c r="C20" s="106"/>
      <c r="D20" s="159"/>
      <c r="E20" s="119">
        <v>9</v>
      </c>
      <c r="F20" s="121">
        <f t="shared" si="0"/>
        <v>0</v>
      </c>
    </row>
    <row r="21" spans="1:6" ht="29.25" customHeight="1" x14ac:dyDescent="0.25">
      <c r="A21" s="128"/>
      <c r="B21" s="105" t="s">
        <v>32</v>
      </c>
      <c r="C21" s="107"/>
      <c r="D21" s="159"/>
      <c r="E21" s="119">
        <v>7</v>
      </c>
      <c r="F21" s="121">
        <f t="shared" si="0"/>
        <v>0</v>
      </c>
    </row>
    <row r="22" spans="1:6" ht="23.25" customHeight="1" x14ac:dyDescent="0.25">
      <c r="A22" s="128"/>
      <c r="B22" s="105" t="s">
        <v>33</v>
      </c>
      <c r="C22" s="107"/>
      <c r="D22" s="159"/>
      <c r="E22" s="119">
        <v>1</v>
      </c>
      <c r="F22" s="121">
        <f t="shared" si="0"/>
        <v>0</v>
      </c>
    </row>
    <row r="23" spans="1:6" ht="21.75" customHeight="1" x14ac:dyDescent="0.25">
      <c r="A23" s="128"/>
      <c r="B23" s="105" t="s">
        <v>34</v>
      </c>
      <c r="C23" s="107"/>
      <c r="D23" s="159"/>
      <c r="E23" s="119">
        <v>1</v>
      </c>
      <c r="F23" s="121">
        <f t="shared" si="0"/>
        <v>0</v>
      </c>
    </row>
    <row r="24" spans="1:6" ht="21.75" customHeight="1" x14ac:dyDescent="0.25">
      <c r="A24" s="128"/>
      <c r="B24" s="105" t="s">
        <v>35</v>
      </c>
      <c r="C24" s="107"/>
      <c r="D24" s="159"/>
      <c r="E24" s="119">
        <v>5</v>
      </c>
      <c r="F24" s="121">
        <f t="shared" si="0"/>
        <v>0</v>
      </c>
    </row>
    <row r="25" spans="1:6" ht="24.75" customHeight="1" x14ac:dyDescent="0.25">
      <c r="A25" s="128"/>
      <c r="B25" s="105" t="s">
        <v>36</v>
      </c>
      <c r="C25" s="107"/>
      <c r="D25" s="159"/>
      <c r="E25" s="119">
        <v>8</v>
      </c>
      <c r="F25" s="121">
        <f t="shared" si="0"/>
        <v>0</v>
      </c>
    </row>
    <row r="26" spans="1:6" ht="20.25" customHeight="1" x14ac:dyDescent="0.25">
      <c r="A26" s="128"/>
      <c r="B26" s="105" t="s">
        <v>37</v>
      </c>
      <c r="C26" s="107"/>
      <c r="D26" s="159"/>
      <c r="E26" s="119">
        <v>7</v>
      </c>
      <c r="F26" s="121">
        <f t="shared" si="0"/>
        <v>0</v>
      </c>
    </row>
    <row r="27" spans="1:6" ht="22.5" customHeight="1" x14ac:dyDescent="0.25">
      <c r="A27" s="128"/>
      <c r="B27" s="105" t="s">
        <v>38</v>
      </c>
      <c r="C27" s="107"/>
      <c r="D27" s="159"/>
      <c r="E27" s="119">
        <v>5</v>
      </c>
      <c r="F27" s="121">
        <f t="shared" si="0"/>
        <v>0</v>
      </c>
    </row>
    <row r="28" spans="1:6" ht="22.5" customHeight="1" x14ac:dyDescent="0.25">
      <c r="A28" s="128"/>
      <c r="B28" s="105" t="s">
        <v>39</v>
      </c>
      <c r="C28" s="107"/>
      <c r="D28" s="159"/>
      <c r="E28" s="119">
        <v>2</v>
      </c>
      <c r="F28" s="121">
        <f t="shared" si="0"/>
        <v>0</v>
      </c>
    </row>
    <row r="29" spans="1:6" ht="19.5" customHeight="1" x14ac:dyDescent="0.25">
      <c r="A29" s="128"/>
      <c r="B29" s="105" t="s">
        <v>40</v>
      </c>
      <c r="C29" s="107"/>
      <c r="D29" s="159"/>
      <c r="E29" s="119">
        <v>6</v>
      </c>
      <c r="F29" s="121">
        <f t="shared" si="0"/>
        <v>0</v>
      </c>
    </row>
    <row r="30" spans="1:6" ht="19.5" customHeight="1" x14ac:dyDescent="0.25">
      <c r="A30" s="128"/>
      <c r="B30" s="105" t="s">
        <v>41</v>
      </c>
      <c r="C30" s="107"/>
      <c r="D30" s="159"/>
      <c r="E30" s="119">
        <v>4</v>
      </c>
      <c r="F30" s="121">
        <f t="shared" si="0"/>
        <v>0</v>
      </c>
    </row>
    <row r="31" spans="1:6" ht="19.5" customHeight="1" x14ac:dyDescent="0.25">
      <c r="A31" s="128"/>
      <c r="B31" s="105" t="s">
        <v>42</v>
      </c>
      <c r="C31" s="107"/>
      <c r="D31" s="159"/>
      <c r="E31" s="119">
        <v>8</v>
      </c>
      <c r="F31" s="121">
        <f t="shared" si="0"/>
        <v>0</v>
      </c>
    </row>
    <row r="32" spans="1:6" ht="22.5" customHeight="1" x14ac:dyDescent="0.25">
      <c r="A32" s="128"/>
      <c r="B32" s="105" t="s">
        <v>43</v>
      </c>
      <c r="C32" s="107"/>
      <c r="D32" s="159"/>
      <c r="E32" s="119">
        <v>6</v>
      </c>
      <c r="F32" s="121">
        <f t="shared" si="0"/>
        <v>0</v>
      </c>
    </row>
    <row r="33" spans="1:6" ht="22.5" customHeight="1" x14ac:dyDescent="0.25">
      <c r="A33" s="128"/>
      <c r="B33" s="105" t="s">
        <v>44</v>
      </c>
      <c r="C33" s="107"/>
      <c r="D33" s="159"/>
      <c r="E33" s="119">
        <v>5</v>
      </c>
      <c r="F33" s="121">
        <f t="shared" si="0"/>
        <v>0</v>
      </c>
    </row>
    <row r="34" spans="1:6" ht="22.5" customHeight="1" x14ac:dyDescent="0.25">
      <c r="A34" s="128"/>
      <c r="B34" s="105" t="s">
        <v>45</v>
      </c>
      <c r="C34" s="107"/>
      <c r="D34" s="159"/>
      <c r="E34" s="119">
        <v>7</v>
      </c>
      <c r="F34" s="121">
        <f t="shared" si="0"/>
        <v>0</v>
      </c>
    </row>
    <row r="35" spans="1:6" ht="22.5" customHeight="1" x14ac:dyDescent="0.25">
      <c r="A35" s="128"/>
      <c r="B35" s="105" t="s">
        <v>46</v>
      </c>
      <c r="C35" s="107"/>
      <c r="D35" s="159"/>
      <c r="E35" s="119">
        <v>4</v>
      </c>
      <c r="F35" s="121">
        <f t="shared" si="0"/>
        <v>0</v>
      </c>
    </row>
    <row r="36" spans="1:6" ht="22.5" customHeight="1" x14ac:dyDescent="0.25">
      <c r="A36" s="128"/>
      <c r="B36" s="105" t="s">
        <v>47</v>
      </c>
      <c r="C36" s="107"/>
      <c r="D36" s="159"/>
      <c r="E36" s="119">
        <v>8</v>
      </c>
      <c r="F36" s="121">
        <f t="shared" si="0"/>
        <v>0</v>
      </c>
    </row>
    <row r="37" spans="1:6" ht="22.5" customHeight="1" x14ac:dyDescent="0.25">
      <c r="A37" s="128"/>
      <c r="B37" s="105" t="s">
        <v>48</v>
      </c>
      <c r="C37" s="108"/>
      <c r="D37" s="159"/>
      <c r="E37" s="119">
        <v>6</v>
      </c>
      <c r="F37" s="121">
        <f t="shared" si="0"/>
        <v>0</v>
      </c>
    </row>
    <row r="38" spans="1:6" ht="22.5" customHeight="1" x14ac:dyDescent="0.25">
      <c r="A38" s="128"/>
      <c r="B38" s="105" t="s">
        <v>49</v>
      </c>
      <c r="C38" s="111"/>
      <c r="D38" s="159"/>
      <c r="E38" s="119">
        <v>7</v>
      </c>
      <c r="F38" s="121">
        <f t="shared" si="0"/>
        <v>0</v>
      </c>
    </row>
    <row r="39" spans="1:6" ht="22.5" customHeight="1" thickBot="1" x14ac:dyDescent="0.3">
      <c r="A39" s="129"/>
      <c r="B39" s="105" t="s">
        <v>50</v>
      </c>
      <c r="C39" s="111"/>
      <c r="D39" s="159"/>
      <c r="E39" s="119">
        <v>8</v>
      </c>
      <c r="F39" s="121">
        <f t="shared" si="0"/>
        <v>0</v>
      </c>
    </row>
    <row r="40" spans="1:6" ht="19.5" customHeight="1" x14ac:dyDescent="0.3">
      <c r="A40" s="128"/>
      <c r="B40" s="112" t="s">
        <v>3</v>
      </c>
      <c r="C40" s="113"/>
      <c r="D40" s="159"/>
      <c r="E40" s="210"/>
      <c r="F40" s="211"/>
    </row>
    <row r="41" spans="1:6" ht="24" customHeight="1" x14ac:dyDescent="0.25">
      <c r="A41" s="128"/>
      <c r="B41" s="105" t="s">
        <v>51</v>
      </c>
      <c r="C41" s="111"/>
      <c r="D41" s="159"/>
      <c r="E41" s="119">
        <v>7</v>
      </c>
      <c r="F41" s="121">
        <f t="shared" si="0"/>
        <v>0</v>
      </c>
    </row>
    <row r="42" spans="1:6" ht="24" customHeight="1" x14ac:dyDescent="0.25">
      <c r="A42" s="128"/>
      <c r="B42" s="105" t="s">
        <v>52</v>
      </c>
      <c r="C42" s="111"/>
      <c r="D42" s="159"/>
      <c r="E42" s="119">
        <v>9</v>
      </c>
      <c r="F42" s="121">
        <f t="shared" si="0"/>
        <v>0</v>
      </c>
    </row>
    <row r="43" spans="1:6" ht="24" customHeight="1" x14ac:dyDescent="0.25">
      <c r="A43" s="128"/>
      <c r="B43" s="105" t="s">
        <v>53</v>
      </c>
      <c r="C43" s="111"/>
      <c r="D43" s="159"/>
      <c r="E43" s="119">
        <v>6</v>
      </c>
      <c r="F43" s="121">
        <f t="shared" si="0"/>
        <v>0</v>
      </c>
    </row>
    <row r="44" spans="1:6" ht="24" customHeight="1" x14ac:dyDescent="0.25">
      <c r="A44" s="128"/>
      <c r="B44" s="105" t="s">
        <v>54</v>
      </c>
      <c r="C44" s="111"/>
      <c r="D44" s="159"/>
      <c r="E44" s="119">
        <v>3</v>
      </c>
      <c r="F44" s="121">
        <f t="shared" si="0"/>
        <v>0</v>
      </c>
    </row>
    <row r="45" spans="1:6" ht="24" customHeight="1" x14ac:dyDescent="0.25">
      <c r="A45" s="128"/>
      <c r="B45" s="105" t="s">
        <v>55</v>
      </c>
      <c r="C45" s="111"/>
      <c r="D45" s="159"/>
      <c r="E45" s="119">
        <v>5</v>
      </c>
      <c r="F45" s="121">
        <f t="shared" si="0"/>
        <v>0</v>
      </c>
    </row>
    <row r="46" spans="1:6" ht="24" customHeight="1" x14ac:dyDescent="0.25">
      <c r="A46" s="128"/>
      <c r="B46" s="105" t="s">
        <v>56</v>
      </c>
      <c r="C46" s="111"/>
      <c r="D46" s="159"/>
      <c r="E46" s="119">
        <v>7</v>
      </c>
      <c r="F46" s="121">
        <f t="shared" si="0"/>
        <v>0</v>
      </c>
    </row>
    <row r="47" spans="1:6" ht="24" customHeight="1" x14ac:dyDescent="0.25">
      <c r="A47" s="128"/>
      <c r="B47" s="105" t="s">
        <v>57</v>
      </c>
      <c r="C47" s="111"/>
      <c r="D47" s="159"/>
      <c r="E47" s="119">
        <v>7</v>
      </c>
      <c r="F47" s="121">
        <f t="shared" si="0"/>
        <v>0</v>
      </c>
    </row>
    <row r="48" spans="1:6" ht="24" customHeight="1" x14ac:dyDescent="0.25">
      <c r="A48" s="128"/>
      <c r="B48" s="105" t="s">
        <v>58</v>
      </c>
      <c r="C48" s="111"/>
      <c r="D48" s="159"/>
      <c r="E48" s="119">
        <v>7</v>
      </c>
      <c r="F48" s="121">
        <f t="shared" si="0"/>
        <v>0</v>
      </c>
    </row>
    <row r="49" spans="1:6" ht="24" customHeight="1" x14ac:dyDescent="0.25">
      <c r="A49" s="128"/>
      <c r="B49" s="105" t="s">
        <v>59</v>
      </c>
      <c r="C49" s="111"/>
      <c r="D49" s="159"/>
      <c r="E49" s="119">
        <v>9</v>
      </c>
      <c r="F49" s="121">
        <f t="shared" si="0"/>
        <v>0</v>
      </c>
    </row>
    <row r="50" spans="1:6" ht="24" customHeight="1" x14ac:dyDescent="0.25">
      <c r="A50" s="128"/>
      <c r="B50" s="105" t="s">
        <v>60</v>
      </c>
      <c r="C50" s="111"/>
      <c r="D50" s="159"/>
      <c r="E50" s="119">
        <v>9</v>
      </c>
      <c r="F50" s="121">
        <f t="shared" si="0"/>
        <v>0</v>
      </c>
    </row>
    <row r="51" spans="1:6" ht="24" customHeight="1" x14ac:dyDescent="0.25">
      <c r="A51" s="128"/>
      <c r="B51" s="105" t="s">
        <v>61</v>
      </c>
      <c r="C51" s="111"/>
      <c r="D51" s="159"/>
      <c r="E51" s="119">
        <v>5</v>
      </c>
      <c r="F51" s="121">
        <f t="shared" si="0"/>
        <v>0</v>
      </c>
    </row>
    <row r="52" spans="1:6" ht="24" customHeight="1" x14ac:dyDescent="0.25">
      <c r="A52" s="128"/>
      <c r="B52" s="105" t="s">
        <v>62</v>
      </c>
      <c r="C52" s="111"/>
      <c r="D52" s="159"/>
      <c r="E52" s="119">
        <v>8</v>
      </c>
      <c r="F52" s="121">
        <f t="shared" si="0"/>
        <v>0</v>
      </c>
    </row>
    <row r="53" spans="1:6" ht="24" customHeight="1" x14ac:dyDescent="0.25">
      <c r="A53" s="128"/>
      <c r="B53" s="105" t="s">
        <v>63</v>
      </c>
      <c r="C53" s="111"/>
      <c r="D53" s="159"/>
      <c r="E53" s="119">
        <v>5</v>
      </c>
      <c r="F53" s="121">
        <f t="shared" si="0"/>
        <v>0</v>
      </c>
    </row>
    <row r="54" spans="1:6" ht="24" customHeight="1" x14ac:dyDescent="0.25">
      <c r="A54" s="128"/>
      <c r="B54" s="105" t="s">
        <v>64</v>
      </c>
      <c r="C54" s="111"/>
      <c r="D54" s="159"/>
      <c r="E54" s="119">
        <v>6</v>
      </c>
      <c r="F54" s="121">
        <f t="shared" si="0"/>
        <v>0</v>
      </c>
    </row>
    <row r="55" spans="1:6" ht="24" customHeight="1" x14ac:dyDescent="0.25">
      <c r="A55" s="128"/>
      <c r="B55" s="105" t="s">
        <v>65</v>
      </c>
      <c r="C55" s="111"/>
      <c r="D55" s="159"/>
      <c r="E55" s="119">
        <v>5</v>
      </c>
      <c r="F55" s="121">
        <f t="shared" si="0"/>
        <v>0</v>
      </c>
    </row>
    <row r="56" spans="1:6" ht="24" customHeight="1" x14ac:dyDescent="0.25">
      <c r="A56" s="128"/>
      <c r="B56" s="105" t="s">
        <v>66</v>
      </c>
      <c r="C56" s="111"/>
      <c r="D56" s="159"/>
      <c r="E56" s="119">
        <v>8</v>
      </c>
      <c r="F56" s="121">
        <f t="shared" si="0"/>
        <v>0</v>
      </c>
    </row>
    <row r="57" spans="1:6" ht="24" customHeight="1" x14ac:dyDescent="0.25">
      <c r="A57" s="128"/>
      <c r="B57" s="105" t="s">
        <v>67</v>
      </c>
      <c r="C57" s="111"/>
      <c r="D57" s="159"/>
      <c r="E57" s="119">
        <v>9</v>
      </c>
      <c r="F57" s="121">
        <f t="shared" si="0"/>
        <v>0</v>
      </c>
    </row>
    <row r="58" spans="1:6" ht="24" customHeight="1" x14ac:dyDescent="0.25">
      <c r="A58" s="128"/>
      <c r="B58" s="105" t="s">
        <v>68</v>
      </c>
      <c r="C58" s="111"/>
      <c r="D58" s="159"/>
      <c r="E58" s="119">
        <v>6</v>
      </c>
      <c r="F58" s="121">
        <f t="shared" si="0"/>
        <v>0</v>
      </c>
    </row>
    <row r="59" spans="1:6" ht="24" customHeight="1" x14ac:dyDescent="0.25">
      <c r="A59" s="128"/>
      <c r="B59" s="105" t="s">
        <v>69</v>
      </c>
      <c r="C59" s="111"/>
      <c r="D59" s="159"/>
      <c r="E59" s="119">
        <v>7</v>
      </c>
      <c r="F59" s="121">
        <f t="shared" si="0"/>
        <v>0</v>
      </c>
    </row>
    <row r="60" spans="1:6" ht="24" customHeight="1" x14ac:dyDescent="0.25">
      <c r="A60" s="128"/>
      <c r="B60" s="105" t="s">
        <v>128</v>
      </c>
      <c r="C60" s="111"/>
      <c r="D60" s="159"/>
      <c r="E60" s="119">
        <v>3</v>
      </c>
      <c r="F60" s="121">
        <f t="shared" si="0"/>
        <v>0</v>
      </c>
    </row>
    <row r="61" spans="1:6" ht="24" customHeight="1" x14ac:dyDescent="0.25">
      <c r="A61" s="128"/>
      <c r="B61" s="105" t="s">
        <v>129</v>
      </c>
      <c r="C61" s="111"/>
      <c r="D61" s="159"/>
      <c r="E61" s="119">
        <v>2</v>
      </c>
      <c r="F61" s="121">
        <f t="shared" si="0"/>
        <v>0</v>
      </c>
    </row>
    <row r="62" spans="1:6" ht="24" customHeight="1" x14ac:dyDescent="0.25">
      <c r="A62" s="128"/>
      <c r="B62" s="105" t="s">
        <v>70</v>
      </c>
      <c r="C62" s="111"/>
      <c r="D62" s="159"/>
      <c r="E62" s="119">
        <v>11</v>
      </c>
      <c r="F62" s="121">
        <f t="shared" si="0"/>
        <v>0</v>
      </c>
    </row>
    <row r="63" spans="1:6" ht="24" customHeight="1" x14ac:dyDescent="0.25">
      <c r="A63" s="128"/>
      <c r="B63" s="105" t="s">
        <v>71</v>
      </c>
      <c r="C63" s="111"/>
      <c r="D63" s="159"/>
      <c r="E63" s="119">
        <v>5</v>
      </c>
      <c r="F63" s="121">
        <f t="shared" si="0"/>
        <v>0</v>
      </c>
    </row>
    <row r="64" spans="1:6" ht="24" customHeight="1" x14ac:dyDescent="0.25">
      <c r="A64" s="128"/>
      <c r="B64" s="105" t="s">
        <v>72</v>
      </c>
      <c r="C64" s="111"/>
      <c r="D64" s="159"/>
      <c r="E64" s="119">
        <v>8</v>
      </c>
      <c r="F64" s="121">
        <f t="shared" si="0"/>
        <v>0</v>
      </c>
    </row>
    <row r="65" spans="1:6" ht="24" customHeight="1" x14ac:dyDescent="0.25">
      <c r="A65" s="128"/>
      <c r="B65" s="105" t="s">
        <v>73</v>
      </c>
      <c r="C65" s="111"/>
      <c r="D65" s="159"/>
      <c r="E65" s="119">
        <v>3</v>
      </c>
      <c r="F65" s="121">
        <f t="shared" si="0"/>
        <v>0</v>
      </c>
    </row>
    <row r="66" spans="1:6" ht="24" customHeight="1" x14ac:dyDescent="0.25">
      <c r="A66" s="128"/>
      <c r="B66" s="105" t="s">
        <v>74</v>
      </c>
      <c r="C66" s="111"/>
      <c r="D66" s="159"/>
      <c r="E66" s="119">
        <v>5</v>
      </c>
      <c r="F66" s="121">
        <f t="shared" si="0"/>
        <v>0</v>
      </c>
    </row>
    <row r="67" spans="1:6" ht="24" customHeight="1" x14ac:dyDescent="0.25">
      <c r="A67" s="126"/>
      <c r="B67" s="105" t="s">
        <v>75</v>
      </c>
      <c r="C67" s="56"/>
      <c r="D67" s="159"/>
      <c r="E67" s="119">
        <v>3</v>
      </c>
      <c r="F67" s="121">
        <f t="shared" si="0"/>
        <v>0</v>
      </c>
    </row>
    <row r="68" spans="1:6" ht="24" customHeight="1" x14ac:dyDescent="0.25">
      <c r="A68" s="126"/>
      <c r="B68" s="105" t="s">
        <v>76</v>
      </c>
      <c r="C68" s="56"/>
      <c r="D68" s="159"/>
      <c r="E68" s="119">
        <v>8</v>
      </c>
      <c r="F68" s="121">
        <f t="shared" si="0"/>
        <v>0</v>
      </c>
    </row>
    <row r="69" spans="1:6" ht="24" customHeight="1" x14ac:dyDescent="0.25">
      <c r="A69" s="126"/>
      <c r="B69" s="105" t="s">
        <v>77</v>
      </c>
      <c r="C69" s="56"/>
      <c r="D69" s="159"/>
      <c r="E69" s="119">
        <v>5</v>
      </c>
      <c r="F69" s="121">
        <f t="shared" si="0"/>
        <v>0</v>
      </c>
    </row>
    <row r="70" spans="1:6" ht="24" customHeight="1" x14ac:dyDescent="0.25">
      <c r="A70" s="126"/>
      <c r="B70" s="114" t="s">
        <v>78</v>
      </c>
      <c r="C70" s="115"/>
      <c r="D70" s="159"/>
      <c r="E70" s="214"/>
      <c r="F70" s="215"/>
    </row>
    <row r="71" spans="1:6" ht="24" customHeight="1" x14ac:dyDescent="0.25">
      <c r="A71" s="126"/>
      <c r="B71" s="105" t="s">
        <v>79</v>
      </c>
      <c r="C71" s="56"/>
      <c r="D71" s="159"/>
      <c r="E71" s="119">
        <v>2</v>
      </c>
      <c r="F71" s="66">
        <f t="shared" si="0"/>
        <v>0</v>
      </c>
    </row>
    <row r="72" spans="1:6" ht="24" customHeight="1" x14ac:dyDescent="0.25">
      <c r="A72" s="126"/>
      <c r="B72" s="105" t="s">
        <v>80</v>
      </c>
      <c r="C72" s="56"/>
      <c r="D72" s="159"/>
      <c r="E72" s="119">
        <v>4</v>
      </c>
      <c r="F72" s="66">
        <f t="shared" si="0"/>
        <v>0</v>
      </c>
    </row>
    <row r="73" spans="1:6" ht="24" customHeight="1" x14ac:dyDescent="0.25">
      <c r="A73" s="126"/>
      <c r="B73" s="105" t="s">
        <v>81</v>
      </c>
      <c r="C73" s="56"/>
      <c r="D73" s="159"/>
      <c r="E73" s="119">
        <v>3</v>
      </c>
      <c r="F73" s="66">
        <f t="shared" si="0"/>
        <v>0</v>
      </c>
    </row>
    <row r="74" spans="1:6" ht="24" customHeight="1" x14ac:dyDescent="0.25">
      <c r="A74" s="126"/>
      <c r="B74" s="105" t="s">
        <v>82</v>
      </c>
      <c r="C74" s="56"/>
      <c r="D74" s="159"/>
      <c r="E74" s="119">
        <v>3</v>
      </c>
      <c r="F74" s="66">
        <f t="shared" ref="F74:F91" si="1">C74*E74</f>
        <v>0</v>
      </c>
    </row>
    <row r="75" spans="1:6" ht="24" customHeight="1" x14ac:dyDescent="0.25">
      <c r="A75" s="126"/>
      <c r="B75" s="105" t="s">
        <v>83</v>
      </c>
      <c r="C75" s="56"/>
      <c r="D75" s="159"/>
      <c r="E75" s="119">
        <v>4</v>
      </c>
      <c r="F75" s="66">
        <f t="shared" si="1"/>
        <v>0</v>
      </c>
    </row>
    <row r="76" spans="1:6" ht="24" customHeight="1" x14ac:dyDescent="0.25">
      <c r="A76" s="126"/>
      <c r="B76" s="105" t="s">
        <v>84</v>
      </c>
      <c r="C76" s="56"/>
      <c r="D76" s="159"/>
      <c r="E76" s="119">
        <v>1</v>
      </c>
      <c r="F76" s="66">
        <f t="shared" si="1"/>
        <v>0</v>
      </c>
    </row>
    <row r="77" spans="1:6" ht="24" customHeight="1" x14ac:dyDescent="0.25">
      <c r="A77" s="126"/>
      <c r="B77" s="105" t="s">
        <v>85</v>
      </c>
      <c r="C77" s="56"/>
      <c r="D77" s="159"/>
      <c r="E77" s="119">
        <v>3</v>
      </c>
      <c r="F77" s="66">
        <f t="shared" si="1"/>
        <v>0</v>
      </c>
    </row>
    <row r="78" spans="1:6" ht="24" customHeight="1" x14ac:dyDescent="0.25">
      <c r="A78" s="126"/>
      <c r="B78" s="105" t="s">
        <v>86</v>
      </c>
      <c r="C78" s="56"/>
      <c r="D78" s="159"/>
      <c r="E78" s="119">
        <v>5</v>
      </c>
      <c r="F78" s="66">
        <f t="shared" si="1"/>
        <v>0</v>
      </c>
    </row>
    <row r="79" spans="1:6" ht="24" customHeight="1" x14ac:dyDescent="0.25">
      <c r="A79" s="126"/>
      <c r="B79" s="105" t="s">
        <v>87</v>
      </c>
      <c r="C79" s="56"/>
      <c r="D79" s="159"/>
      <c r="E79" s="119">
        <v>7</v>
      </c>
      <c r="F79" s="66">
        <f t="shared" si="1"/>
        <v>0</v>
      </c>
    </row>
    <row r="80" spans="1:6" ht="24" customHeight="1" x14ac:dyDescent="0.25">
      <c r="A80" s="126"/>
      <c r="B80" s="105" t="s">
        <v>88</v>
      </c>
      <c r="C80" s="56"/>
      <c r="D80" s="159"/>
      <c r="E80" s="119">
        <v>5</v>
      </c>
      <c r="F80" s="66">
        <f t="shared" si="1"/>
        <v>0</v>
      </c>
    </row>
    <row r="81" spans="1:6" ht="24" customHeight="1" x14ac:dyDescent="0.25">
      <c r="A81" s="126"/>
      <c r="B81" s="105" t="s">
        <v>89</v>
      </c>
      <c r="C81" s="56"/>
      <c r="D81" s="159"/>
      <c r="E81" s="119">
        <v>7</v>
      </c>
      <c r="F81" s="66">
        <f t="shared" si="1"/>
        <v>0</v>
      </c>
    </row>
    <row r="82" spans="1:6" ht="24" customHeight="1" x14ac:dyDescent="0.25">
      <c r="A82" s="126"/>
      <c r="B82" s="105" t="s">
        <v>90</v>
      </c>
      <c r="C82" s="56"/>
      <c r="D82" s="159"/>
      <c r="E82" s="119">
        <v>6</v>
      </c>
      <c r="F82" s="66">
        <f t="shared" si="1"/>
        <v>0</v>
      </c>
    </row>
    <row r="83" spans="1:6" ht="24" customHeight="1" x14ac:dyDescent="0.25">
      <c r="A83" s="126"/>
      <c r="B83" s="105" t="s">
        <v>91</v>
      </c>
      <c r="C83" s="56"/>
      <c r="D83" s="159"/>
      <c r="E83" s="119">
        <v>5</v>
      </c>
      <c r="F83" s="66">
        <f t="shared" si="1"/>
        <v>0</v>
      </c>
    </row>
    <row r="84" spans="1:6" ht="24" customHeight="1" x14ac:dyDescent="0.25">
      <c r="A84" s="126"/>
      <c r="B84" s="105" t="s">
        <v>92</v>
      </c>
      <c r="C84" s="56"/>
      <c r="D84" s="159"/>
      <c r="E84" s="119">
        <v>4</v>
      </c>
      <c r="F84" s="66">
        <f t="shared" si="1"/>
        <v>0</v>
      </c>
    </row>
    <row r="85" spans="1:6" ht="24" customHeight="1" x14ac:dyDescent="0.25">
      <c r="A85" s="126"/>
      <c r="B85" s="105" t="s">
        <v>93</v>
      </c>
      <c r="C85" s="56"/>
      <c r="D85" s="159"/>
      <c r="E85" s="119">
        <v>3</v>
      </c>
      <c r="F85" s="66">
        <f t="shared" si="1"/>
        <v>0</v>
      </c>
    </row>
    <row r="86" spans="1:6" ht="34.5" customHeight="1" x14ac:dyDescent="0.25">
      <c r="A86" s="126"/>
      <c r="B86" s="116" t="s">
        <v>130</v>
      </c>
      <c r="C86" s="56"/>
      <c r="D86" s="159"/>
      <c r="E86" s="119">
        <v>7</v>
      </c>
      <c r="F86" s="66">
        <f t="shared" si="1"/>
        <v>0</v>
      </c>
    </row>
    <row r="87" spans="1:6" ht="24" customHeight="1" x14ac:dyDescent="0.25">
      <c r="A87" s="126"/>
      <c r="B87" s="105" t="s">
        <v>94</v>
      </c>
      <c r="C87" s="56"/>
      <c r="D87" s="159"/>
      <c r="E87" s="119">
        <v>17</v>
      </c>
      <c r="F87" s="66">
        <f t="shared" si="1"/>
        <v>0</v>
      </c>
    </row>
    <row r="88" spans="1:6" ht="24" customHeight="1" x14ac:dyDescent="0.25">
      <c r="A88" s="126"/>
      <c r="B88" s="105" t="s">
        <v>95</v>
      </c>
      <c r="C88" s="56"/>
      <c r="D88" s="159"/>
      <c r="E88" s="119">
        <v>7</v>
      </c>
      <c r="F88" s="66">
        <f t="shared" si="1"/>
        <v>0</v>
      </c>
    </row>
    <row r="89" spans="1:6" ht="24" customHeight="1" x14ac:dyDescent="0.25">
      <c r="A89" s="126"/>
      <c r="B89" s="105" t="s">
        <v>96</v>
      </c>
      <c r="C89" s="56"/>
      <c r="D89" s="159"/>
      <c r="E89" s="119">
        <v>9</v>
      </c>
      <c r="F89" s="66">
        <f t="shared" si="1"/>
        <v>0</v>
      </c>
    </row>
    <row r="90" spans="1:6" ht="24" customHeight="1" x14ac:dyDescent="0.25">
      <c r="A90" s="126"/>
      <c r="B90" s="105" t="s">
        <v>97</v>
      </c>
      <c r="C90" s="56"/>
      <c r="D90" s="159"/>
      <c r="E90" s="119">
        <v>12</v>
      </c>
      <c r="F90" s="66">
        <f>C90*E90</f>
        <v>0</v>
      </c>
    </row>
    <row r="91" spans="1:6" s="5" customFormat="1" ht="24" customHeight="1" thickBot="1" x14ac:dyDescent="0.3">
      <c r="A91" s="126"/>
      <c r="B91" s="105" t="s">
        <v>98</v>
      </c>
      <c r="C91" s="56"/>
      <c r="D91" s="159"/>
      <c r="E91" s="119">
        <v>11</v>
      </c>
      <c r="F91" s="66">
        <f t="shared" si="1"/>
        <v>0</v>
      </c>
    </row>
    <row r="92" spans="1:6" ht="39" customHeight="1" thickBot="1" x14ac:dyDescent="0.3">
      <c r="A92" s="123"/>
      <c r="B92" s="117"/>
      <c r="C92" s="118"/>
      <c r="D92" s="118"/>
      <c r="E92" s="120" t="s">
        <v>114</v>
      </c>
      <c r="F92" s="122">
        <f>SUM(F9:F91)</f>
        <v>0</v>
      </c>
    </row>
  </sheetData>
  <customSheetViews>
    <customSheetView guid="{350FF4EC-CA11-4BF6-B9C5-722FFD1C8C10}" scale="85" fitToPage="1" printArea="1" topLeftCell="A82">
      <selection activeCell="I87" sqref="I87"/>
      <pageMargins left="0.23622047244094491" right="0.23622047244094491" top="0.39370078740157483" bottom="0.47244094488188981" header="0.51181102362204722" footer="0.27559055118110237"/>
      <printOptions horizontalCentered="1" verticalCentered="1"/>
      <pageSetup paperSize="9" scale="84" fitToHeight="0" orientation="portrait" horizontalDpi="300" verticalDpi="300" r:id="rId1"/>
      <headerFooter alignWithMargins="0">
        <oddHeader>&amp;L&amp;G&amp;R&amp;"Tahoma,Gras italique"&amp;26IND01
&amp;"Tahoma,Normal"&amp;12 29/01/2021</oddHeader>
        <oddFooter>&amp;L&amp;"Tahoma,Gras"&amp;10BPU Lot n°1
Maintenance curative&amp;R&amp;"Tahoma,Gras"&amp;10Université de Bordeaux
&amp;"Tahoma,Normal" Maintenance des moyens de secours et de désenfumage</oddFooter>
      </headerFooter>
    </customSheetView>
  </customSheetViews>
  <mergeCells count="7">
    <mergeCell ref="A1:F1"/>
    <mergeCell ref="E4:F4"/>
    <mergeCell ref="D5:D91"/>
    <mergeCell ref="B4:C4"/>
    <mergeCell ref="A2:F2"/>
    <mergeCell ref="E6:F7"/>
    <mergeCell ref="E8:F8"/>
  </mergeCells>
  <phoneticPr fontId="1" type="noConversion"/>
  <printOptions horizontalCentered="1" verticalCentered="1"/>
  <pageMargins left="0.23622047244094491" right="0.23622047244094491" top="0.39370078740157483" bottom="0.47244094488188981" header="0.51181102362204722" footer="0.27559055118110237"/>
  <pageSetup paperSize="9" scale="63" fitToHeight="0" orientation="portrait" horizontalDpi="300" verticalDpi="300" r:id="rId2"/>
  <headerFooter alignWithMargins="0">
    <oddHeader>&amp;R&amp;"Tahoma,Gras italique"&amp;26IND02
&amp;"Tahoma,Normal"&amp;12 01/04/2021</oddHeader>
    <oddFooter>&amp;L&amp;"Tahoma,Gras"&amp;10BPU Lot n°1
Maintenance curative&amp;R&amp;"Tahoma,Gras"&amp;10Université de Bordeaux
&amp;"Tahoma,Normal" Maintenance des moyens de secours et de désenfumage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1"/>
  <sheetViews>
    <sheetView showGridLines="0" zoomScale="85" zoomScaleNormal="85" workbookViewId="0">
      <selection activeCell="F21" sqref="F21"/>
    </sheetView>
  </sheetViews>
  <sheetFormatPr baseColWidth="10" defaultRowHeight="12.5" x14ac:dyDescent="0.25"/>
  <cols>
    <col min="1" max="1" width="6" style="3" customWidth="1"/>
    <col min="2" max="2" width="72.54296875" style="1" customWidth="1"/>
    <col min="3" max="3" width="31.7265625" style="1" customWidth="1"/>
    <col min="4" max="4" width="2.453125" style="1" customWidth="1"/>
    <col min="5" max="5" width="23.81640625" style="1" customWidth="1"/>
    <col min="6" max="6" width="24.54296875" style="1" customWidth="1"/>
    <col min="7" max="7" width="3.7265625" style="1" customWidth="1"/>
    <col min="8" max="256" width="11.453125" style="1"/>
    <col min="257" max="257" width="9.81640625" style="1" customWidth="1"/>
    <col min="258" max="258" width="64.26953125" style="1" customWidth="1"/>
    <col min="259" max="259" width="13.7265625" style="1" bestFit="1" customWidth="1"/>
    <col min="260" max="263" width="3.7265625" style="1" customWidth="1"/>
    <col min="264" max="512" width="11.453125" style="1"/>
    <col min="513" max="513" width="9.81640625" style="1" customWidth="1"/>
    <col min="514" max="514" width="64.26953125" style="1" customWidth="1"/>
    <col min="515" max="515" width="13.7265625" style="1" bestFit="1" customWidth="1"/>
    <col min="516" max="519" width="3.7265625" style="1" customWidth="1"/>
    <col min="520" max="768" width="11.453125" style="1"/>
    <col min="769" max="769" width="9.81640625" style="1" customWidth="1"/>
    <col min="770" max="770" width="64.26953125" style="1" customWidth="1"/>
    <col min="771" max="771" width="13.7265625" style="1" bestFit="1" customWidth="1"/>
    <col min="772" max="775" width="3.7265625" style="1" customWidth="1"/>
    <col min="776" max="1024" width="11.453125" style="1"/>
    <col min="1025" max="1025" width="9.81640625" style="1" customWidth="1"/>
    <col min="1026" max="1026" width="64.26953125" style="1" customWidth="1"/>
    <col min="1027" max="1027" width="13.7265625" style="1" bestFit="1" customWidth="1"/>
    <col min="1028" max="1031" width="3.7265625" style="1" customWidth="1"/>
    <col min="1032" max="1280" width="11.453125" style="1"/>
    <col min="1281" max="1281" width="9.81640625" style="1" customWidth="1"/>
    <col min="1282" max="1282" width="64.26953125" style="1" customWidth="1"/>
    <col min="1283" max="1283" width="13.7265625" style="1" bestFit="1" customWidth="1"/>
    <col min="1284" max="1287" width="3.7265625" style="1" customWidth="1"/>
    <col min="1288" max="1536" width="11.453125" style="1"/>
    <col min="1537" max="1537" width="9.81640625" style="1" customWidth="1"/>
    <col min="1538" max="1538" width="64.26953125" style="1" customWidth="1"/>
    <col min="1539" max="1539" width="13.7265625" style="1" bestFit="1" customWidth="1"/>
    <col min="1540" max="1543" width="3.7265625" style="1" customWidth="1"/>
    <col min="1544" max="1792" width="11.453125" style="1"/>
    <col min="1793" max="1793" width="9.81640625" style="1" customWidth="1"/>
    <col min="1794" max="1794" width="64.26953125" style="1" customWidth="1"/>
    <col min="1795" max="1795" width="13.7265625" style="1" bestFit="1" customWidth="1"/>
    <col min="1796" max="1799" width="3.7265625" style="1" customWidth="1"/>
    <col min="1800" max="2048" width="11.453125" style="1"/>
    <col min="2049" max="2049" width="9.81640625" style="1" customWidth="1"/>
    <col min="2050" max="2050" width="64.26953125" style="1" customWidth="1"/>
    <col min="2051" max="2051" width="13.7265625" style="1" bestFit="1" customWidth="1"/>
    <col min="2052" max="2055" width="3.7265625" style="1" customWidth="1"/>
    <col min="2056" max="2304" width="11.453125" style="1"/>
    <col min="2305" max="2305" width="9.81640625" style="1" customWidth="1"/>
    <col min="2306" max="2306" width="64.26953125" style="1" customWidth="1"/>
    <col min="2307" max="2307" width="13.7265625" style="1" bestFit="1" customWidth="1"/>
    <col min="2308" max="2311" width="3.7265625" style="1" customWidth="1"/>
    <col min="2312" max="2560" width="11.453125" style="1"/>
    <col min="2561" max="2561" width="9.81640625" style="1" customWidth="1"/>
    <col min="2562" max="2562" width="64.26953125" style="1" customWidth="1"/>
    <col min="2563" max="2563" width="13.7265625" style="1" bestFit="1" customWidth="1"/>
    <col min="2564" max="2567" width="3.7265625" style="1" customWidth="1"/>
    <col min="2568" max="2816" width="11.453125" style="1"/>
    <col min="2817" max="2817" width="9.81640625" style="1" customWidth="1"/>
    <col min="2818" max="2818" width="64.26953125" style="1" customWidth="1"/>
    <col min="2819" max="2819" width="13.7265625" style="1" bestFit="1" customWidth="1"/>
    <col min="2820" max="2823" width="3.7265625" style="1" customWidth="1"/>
    <col min="2824" max="3072" width="11.453125" style="1"/>
    <col min="3073" max="3073" width="9.81640625" style="1" customWidth="1"/>
    <col min="3074" max="3074" width="64.26953125" style="1" customWidth="1"/>
    <col min="3075" max="3075" width="13.7265625" style="1" bestFit="1" customWidth="1"/>
    <col min="3076" max="3079" width="3.7265625" style="1" customWidth="1"/>
    <col min="3080" max="3328" width="11.453125" style="1"/>
    <col min="3329" max="3329" width="9.81640625" style="1" customWidth="1"/>
    <col min="3330" max="3330" width="64.26953125" style="1" customWidth="1"/>
    <col min="3331" max="3331" width="13.7265625" style="1" bestFit="1" customWidth="1"/>
    <col min="3332" max="3335" width="3.7265625" style="1" customWidth="1"/>
    <col min="3336" max="3584" width="11.453125" style="1"/>
    <col min="3585" max="3585" width="9.81640625" style="1" customWidth="1"/>
    <col min="3586" max="3586" width="64.26953125" style="1" customWidth="1"/>
    <col min="3587" max="3587" width="13.7265625" style="1" bestFit="1" customWidth="1"/>
    <col min="3588" max="3591" width="3.7265625" style="1" customWidth="1"/>
    <col min="3592" max="3840" width="11.453125" style="1"/>
    <col min="3841" max="3841" width="9.81640625" style="1" customWidth="1"/>
    <col min="3842" max="3842" width="64.26953125" style="1" customWidth="1"/>
    <col min="3843" max="3843" width="13.7265625" style="1" bestFit="1" customWidth="1"/>
    <col min="3844" max="3847" width="3.7265625" style="1" customWidth="1"/>
    <col min="3848" max="4096" width="11.453125" style="1"/>
    <col min="4097" max="4097" width="9.81640625" style="1" customWidth="1"/>
    <col min="4098" max="4098" width="64.26953125" style="1" customWidth="1"/>
    <col min="4099" max="4099" width="13.7265625" style="1" bestFit="1" customWidth="1"/>
    <col min="4100" max="4103" width="3.7265625" style="1" customWidth="1"/>
    <col min="4104" max="4352" width="11.453125" style="1"/>
    <col min="4353" max="4353" width="9.81640625" style="1" customWidth="1"/>
    <col min="4354" max="4354" width="64.26953125" style="1" customWidth="1"/>
    <col min="4355" max="4355" width="13.7265625" style="1" bestFit="1" customWidth="1"/>
    <col min="4356" max="4359" width="3.7265625" style="1" customWidth="1"/>
    <col min="4360" max="4608" width="11.453125" style="1"/>
    <col min="4609" max="4609" width="9.81640625" style="1" customWidth="1"/>
    <col min="4610" max="4610" width="64.26953125" style="1" customWidth="1"/>
    <col min="4611" max="4611" width="13.7265625" style="1" bestFit="1" customWidth="1"/>
    <col min="4612" max="4615" width="3.7265625" style="1" customWidth="1"/>
    <col min="4616" max="4864" width="11.453125" style="1"/>
    <col min="4865" max="4865" width="9.81640625" style="1" customWidth="1"/>
    <col min="4866" max="4866" width="64.26953125" style="1" customWidth="1"/>
    <col min="4867" max="4867" width="13.7265625" style="1" bestFit="1" customWidth="1"/>
    <col min="4868" max="4871" width="3.7265625" style="1" customWidth="1"/>
    <col min="4872" max="5120" width="11.453125" style="1"/>
    <col min="5121" max="5121" width="9.81640625" style="1" customWidth="1"/>
    <col min="5122" max="5122" width="64.26953125" style="1" customWidth="1"/>
    <col min="5123" max="5123" width="13.7265625" style="1" bestFit="1" customWidth="1"/>
    <col min="5124" max="5127" width="3.7265625" style="1" customWidth="1"/>
    <col min="5128" max="5376" width="11.453125" style="1"/>
    <col min="5377" max="5377" width="9.81640625" style="1" customWidth="1"/>
    <col min="5378" max="5378" width="64.26953125" style="1" customWidth="1"/>
    <col min="5379" max="5379" width="13.7265625" style="1" bestFit="1" customWidth="1"/>
    <col min="5380" max="5383" width="3.7265625" style="1" customWidth="1"/>
    <col min="5384" max="5632" width="11.453125" style="1"/>
    <col min="5633" max="5633" width="9.81640625" style="1" customWidth="1"/>
    <col min="5634" max="5634" width="64.26953125" style="1" customWidth="1"/>
    <col min="5635" max="5635" width="13.7265625" style="1" bestFit="1" customWidth="1"/>
    <col min="5636" max="5639" width="3.7265625" style="1" customWidth="1"/>
    <col min="5640" max="5888" width="11.453125" style="1"/>
    <col min="5889" max="5889" width="9.81640625" style="1" customWidth="1"/>
    <col min="5890" max="5890" width="64.26953125" style="1" customWidth="1"/>
    <col min="5891" max="5891" width="13.7265625" style="1" bestFit="1" customWidth="1"/>
    <col min="5892" max="5895" width="3.7265625" style="1" customWidth="1"/>
    <col min="5896" max="6144" width="11.453125" style="1"/>
    <col min="6145" max="6145" width="9.81640625" style="1" customWidth="1"/>
    <col min="6146" max="6146" width="64.26953125" style="1" customWidth="1"/>
    <col min="6147" max="6147" width="13.7265625" style="1" bestFit="1" customWidth="1"/>
    <col min="6148" max="6151" width="3.7265625" style="1" customWidth="1"/>
    <col min="6152" max="6400" width="11.453125" style="1"/>
    <col min="6401" max="6401" width="9.81640625" style="1" customWidth="1"/>
    <col min="6402" max="6402" width="64.26953125" style="1" customWidth="1"/>
    <col min="6403" max="6403" width="13.7265625" style="1" bestFit="1" customWidth="1"/>
    <col min="6404" max="6407" width="3.7265625" style="1" customWidth="1"/>
    <col min="6408" max="6656" width="11.453125" style="1"/>
    <col min="6657" max="6657" width="9.81640625" style="1" customWidth="1"/>
    <col min="6658" max="6658" width="64.26953125" style="1" customWidth="1"/>
    <col min="6659" max="6659" width="13.7265625" style="1" bestFit="1" customWidth="1"/>
    <col min="6660" max="6663" width="3.7265625" style="1" customWidth="1"/>
    <col min="6664" max="6912" width="11.453125" style="1"/>
    <col min="6913" max="6913" width="9.81640625" style="1" customWidth="1"/>
    <col min="6914" max="6914" width="64.26953125" style="1" customWidth="1"/>
    <col min="6915" max="6915" width="13.7265625" style="1" bestFit="1" customWidth="1"/>
    <col min="6916" max="6919" width="3.7265625" style="1" customWidth="1"/>
    <col min="6920" max="7168" width="11.453125" style="1"/>
    <col min="7169" max="7169" width="9.81640625" style="1" customWidth="1"/>
    <col min="7170" max="7170" width="64.26953125" style="1" customWidth="1"/>
    <col min="7171" max="7171" width="13.7265625" style="1" bestFit="1" customWidth="1"/>
    <col min="7172" max="7175" width="3.7265625" style="1" customWidth="1"/>
    <col min="7176" max="7424" width="11.453125" style="1"/>
    <col min="7425" max="7425" width="9.81640625" style="1" customWidth="1"/>
    <col min="7426" max="7426" width="64.26953125" style="1" customWidth="1"/>
    <col min="7427" max="7427" width="13.7265625" style="1" bestFit="1" customWidth="1"/>
    <col min="7428" max="7431" width="3.7265625" style="1" customWidth="1"/>
    <col min="7432" max="7680" width="11.453125" style="1"/>
    <col min="7681" max="7681" width="9.81640625" style="1" customWidth="1"/>
    <col min="7682" max="7682" width="64.26953125" style="1" customWidth="1"/>
    <col min="7683" max="7683" width="13.7265625" style="1" bestFit="1" customWidth="1"/>
    <col min="7684" max="7687" width="3.7265625" style="1" customWidth="1"/>
    <col min="7688" max="7936" width="11.453125" style="1"/>
    <col min="7937" max="7937" width="9.81640625" style="1" customWidth="1"/>
    <col min="7938" max="7938" width="64.26953125" style="1" customWidth="1"/>
    <col min="7939" max="7939" width="13.7265625" style="1" bestFit="1" customWidth="1"/>
    <col min="7940" max="7943" width="3.7265625" style="1" customWidth="1"/>
    <col min="7944" max="8192" width="11.453125" style="1"/>
    <col min="8193" max="8193" width="9.81640625" style="1" customWidth="1"/>
    <col min="8194" max="8194" width="64.26953125" style="1" customWidth="1"/>
    <col min="8195" max="8195" width="13.7265625" style="1" bestFit="1" customWidth="1"/>
    <col min="8196" max="8199" width="3.7265625" style="1" customWidth="1"/>
    <col min="8200" max="8448" width="11.453125" style="1"/>
    <col min="8449" max="8449" width="9.81640625" style="1" customWidth="1"/>
    <col min="8450" max="8450" width="64.26953125" style="1" customWidth="1"/>
    <col min="8451" max="8451" width="13.7265625" style="1" bestFit="1" customWidth="1"/>
    <col min="8452" max="8455" width="3.7265625" style="1" customWidth="1"/>
    <col min="8456" max="8704" width="11.453125" style="1"/>
    <col min="8705" max="8705" width="9.81640625" style="1" customWidth="1"/>
    <col min="8706" max="8706" width="64.26953125" style="1" customWidth="1"/>
    <col min="8707" max="8707" width="13.7265625" style="1" bestFit="1" customWidth="1"/>
    <col min="8708" max="8711" width="3.7265625" style="1" customWidth="1"/>
    <col min="8712" max="8960" width="11.453125" style="1"/>
    <col min="8961" max="8961" width="9.81640625" style="1" customWidth="1"/>
    <col min="8962" max="8962" width="64.26953125" style="1" customWidth="1"/>
    <col min="8963" max="8963" width="13.7265625" style="1" bestFit="1" customWidth="1"/>
    <col min="8964" max="8967" width="3.7265625" style="1" customWidth="1"/>
    <col min="8968" max="9216" width="11.453125" style="1"/>
    <col min="9217" max="9217" width="9.81640625" style="1" customWidth="1"/>
    <col min="9218" max="9218" width="64.26953125" style="1" customWidth="1"/>
    <col min="9219" max="9219" width="13.7265625" style="1" bestFit="1" customWidth="1"/>
    <col min="9220" max="9223" width="3.7265625" style="1" customWidth="1"/>
    <col min="9224" max="9472" width="11.453125" style="1"/>
    <col min="9473" max="9473" width="9.81640625" style="1" customWidth="1"/>
    <col min="9474" max="9474" width="64.26953125" style="1" customWidth="1"/>
    <col min="9475" max="9475" width="13.7265625" style="1" bestFit="1" customWidth="1"/>
    <col min="9476" max="9479" width="3.7265625" style="1" customWidth="1"/>
    <col min="9480" max="9728" width="11.453125" style="1"/>
    <col min="9729" max="9729" width="9.81640625" style="1" customWidth="1"/>
    <col min="9730" max="9730" width="64.26953125" style="1" customWidth="1"/>
    <col min="9731" max="9731" width="13.7265625" style="1" bestFit="1" customWidth="1"/>
    <col min="9732" max="9735" width="3.7265625" style="1" customWidth="1"/>
    <col min="9736" max="9984" width="11.453125" style="1"/>
    <col min="9985" max="9985" width="9.81640625" style="1" customWidth="1"/>
    <col min="9986" max="9986" width="64.26953125" style="1" customWidth="1"/>
    <col min="9987" max="9987" width="13.7265625" style="1" bestFit="1" customWidth="1"/>
    <col min="9988" max="9991" width="3.7265625" style="1" customWidth="1"/>
    <col min="9992" max="10240" width="11.453125" style="1"/>
    <col min="10241" max="10241" width="9.81640625" style="1" customWidth="1"/>
    <col min="10242" max="10242" width="64.26953125" style="1" customWidth="1"/>
    <col min="10243" max="10243" width="13.7265625" style="1" bestFit="1" customWidth="1"/>
    <col min="10244" max="10247" width="3.7265625" style="1" customWidth="1"/>
    <col min="10248" max="10496" width="11.453125" style="1"/>
    <col min="10497" max="10497" width="9.81640625" style="1" customWidth="1"/>
    <col min="10498" max="10498" width="64.26953125" style="1" customWidth="1"/>
    <col min="10499" max="10499" width="13.7265625" style="1" bestFit="1" customWidth="1"/>
    <col min="10500" max="10503" width="3.7265625" style="1" customWidth="1"/>
    <col min="10504" max="10752" width="11.453125" style="1"/>
    <col min="10753" max="10753" width="9.81640625" style="1" customWidth="1"/>
    <col min="10754" max="10754" width="64.26953125" style="1" customWidth="1"/>
    <col min="10755" max="10755" width="13.7265625" style="1" bestFit="1" customWidth="1"/>
    <col min="10756" max="10759" width="3.7265625" style="1" customWidth="1"/>
    <col min="10760" max="11008" width="11.453125" style="1"/>
    <col min="11009" max="11009" width="9.81640625" style="1" customWidth="1"/>
    <col min="11010" max="11010" width="64.26953125" style="1" customWidth="1"/>
    <col min="11011" max="11011" width="13.7265625" style="1" bestFit="1" customWidth="1"/>
    <col min="11012" max="11015" width="3.7265625" style="1" customWidth="1"/>
    <col min="11016" max="11264" width="11.453125" style="1"/>
    <col min="11265" max="11265" width="9.81640625" style="1" customWidth="1"/>
    <col min="11266" max="11266" width="64.26953125" style="1" customWidth="1"/>
    <col min="11267" max="11267" width="13.7265625" style="1" bestFit="1" customWidth="1"/>
    <col min="11268" max="11271" width="3.7265625" style="1" customWidth="1"/>
    <col min="11272" max="11520" width="11.453125" style="1"/>
    <col min="11521" max="11521" width="9.81640625" style="1" customWidth="1"/>
    <col min="11522" max="11522" width="64.26953125" style="1" customWidth="1"/>
    <col min="11523" max="11523" width="13.7265625" style="1" bestFit="1" customWidth="1"/>
    <col min="11524" max="11527" width="3.7265625" style="1" customWidth="1"/>
    <col min="11528" max="11776" width="11.453125" style="1"/>
    <col min="11777" max="11777" width="9.81640625" style="1" customWidth="1"/>
    <col min="11778" max="11778" width="64.26953125" style="1" customWidth="1"/>
    <col min="11779" max="11779" width="13.7265625" style="1" bestFit="1" customWidth="1"/>
    <col min="11780" max="11783" width="3.7265625" style="1" customWidth="1"/>
    <col min="11784" max="12032" width="11.453125" style="1"/>
    <col min="12033" max="12033" width="9.81640625" style="1" customWidth="1"/>
    <col min="12034" max="12034" width="64.26953125" style="1" customWidth="1"/>
    <col min="12035" max="12035" width="13.7265625" style="1" bestFit="1" customWidth="1"/>
    <col min="12036" max="12039" width="3.7265625" style="1" customWidth="1"/>
    <col min="12040" max="12288" width="11.453125" style="1"/>
    <col min="12289" max="12289" width="9.81640625" style="1" customWidth="1"/>
    <col min="12290" max="12290" width="64.26953125" style="1" customWidth="1"/>
    <col min="12291" max="12291" width="13.7265625" style="1" bestFit="1" customWidth="1"/>
    <col min="12292" max="12295" width="3.7265625" style="1" customWidth="1"/>
    <col min="12296" max="12544" width="11.453125" style="1"/>
    <col min="12545" max="12545" width="9.81640625" style="1" customWidth="1"/>
    <col min="12546" max="12546" width="64.26953125" style="1" customWidth="1"/>
    <col min="12547" max="12547" width="13.7265625" style="1" bestFit="1" customWidth="1"/>
    <col min="12548" max="12551" width="3.7265625" style="1" customWidth="1"/>
    <col min="12552" max="12800" width="11.453125" style="1"/>
    <col min="12801" max="12801" width="9.81640625" style="1" customWidth="1"/>
    <col min="12802" max="12802" width="64.26953125" style="1" customWidth="1"/>
    <col min="12803" max="12803" width="13.7265625" style="1" bestFit="1" customWidth="1"/>
    <col min="12804" max="12807" width="3.7265625" style="1" customWidth="1"/>
    <col min="12808" max="13056" width="11.453125" style="1"/>
    <col min="13057" max="13057" width="9.81640625" style="1" customWidth="1"/>
    <col min="13058" max="13058" width="64.26953125" style="1" customWidth="1"/>
    <col min="13059" max="13059" width="13.7265625" style="1" bestFit="1" customWidth="1"/>
    <col min="13060" max="13063" width="3.7265625" style="1" customWidth="1"/>
    <col min="13064" max="13312" width="11.453125" style="1"/>
    <col min="13313" max="13313" width="9.81640625" style="1" customWidth="1"/>
    <col min="13314" max="13314" width="64.26953125" style="1" customWidth="1"/>
    <col min="13315" max="13315" width="13.7265625" style="1" bestFit="1" customWidth="1"/>
    <col min="13316" max="13319" width="3.7265625" style="1" customWidth="1"/>
    <col min="13320" max="13568" width="11.453125" style="1"/>
    <col min="13569" max="13569" width="9.81640625" style="1" customWidth="1"/>
    <col min="13570" max="13570" width="64.26953125" style="1" customWidth="1"/>
    <col min="13571" max="13571" width="13.7265625" style="1" bestFit="1" customWidth="1"/>
    <col min="13572" max="13575" width="3.7265625" style="1" customWidth="1"/>
    <col min="13576" max="13824" width="11.453125" style="1"/>
    <col min="13825" max="13825" width="9.81640625" style="1" customWidth="1"/>
    <col min="13826" max="13826" width="64.26953125" style="1" customWidth="1"/>
    <col min="13827" max="13827" width="13.7265625" style="1" bestFit="1" customWidth="1"/>
    <col min="13828" max="13831" width="3.7265625" style="1" customWidth="1"/>
    <col min="13832" max="14080" width="11.453125" style="1"/>
    <col min="14081" max="14081" width="9.81640625" style="1" customWidth="1"/>
    <col min="14082" max="14082" width="64.26953125" style="1" customWidth="1"/>
    <col min="14083" max="14083" width="13.7265625" style="1" bestFit="1" customWidth="1"/>
    <col min="14084" max="14087" width="3.7265625" style="1" customWidth="1"/>
    <col min="14088" max="14336" width="11.453125" style="1"/>
    <col min="14337" max="14337" width="9.81640625" style="1" customWidth="1"/>
    <col min="14338" max="14338" width="64.26953125" style="1" customWidth="1"/>
    <col min="14339" max="14339" width="13.7265625" style="1" bestFit="1" customWidth="1"/>
    <col min="14340" max="14343" width="3.7265625" style="1" customWidth="1"/>
    <col min="14344" max="14592" width="11.453125" style="1"/>
    <col min="14593" max="14593" width="9.81640625" style="1" customWidth="1"/>
    <col min="14594" max="14594" width="64.26953125" style="1" customWidth="1"/>
    <col min="14595" max="14595" width="13.7265625" style="1" bestFit="1" customWidth="1"/>
    <col min="14596" max="14599" width="3.7265625" style="1" customWidth="1"/>
    <col min="14600" max="14848" width="11.453125" style="1"/>
    <col min="14849" max="14849" width="9.81640625" style="1" customWidth="1"/>
    <col min="14850" max="14850" width="64.26953125" style="1" customWidth="1"/>
    <col min="14851" max="14851" width="13.7265625" style="1" bestFit="1" customWidth="1"/>
    <col min="14852" max="14855" width="3.7265625" style="1" customWidth="1"/>
    <col min="14856" max="15104" width="11.453125" style="1"/>
    <col min="15105" max="15105" width="9.81640625" style="1" customWidth="1"/>
    <col min="15106" max="15106" width="64.26953125" style="1" customWidth="1"/>
    <col min="15107" max="15107" width="13.7265625" style="1" bestFit="1" customWidth="1"/>
    <col min="15108" max="15111" width="3.7265625" style="1" customWidth="1"/>
    <col min="15112" max="15360" width="11.453125" style="1"/>
    <col min="15361" max="15361" width="9.81640625" style="1" customWidth="1"/>
    <col min="15362" max="15362" width="64.26953125" style="1" customWidth="1"/>
    <col min="15363" max="15363" width="13.7265625" style="1" bestFit="1" customWidth="1"/>
    <col min="15364" max="15367" width="3.7265625" style="1" customWidth="1"/>
    <col min="15368" max="15616" width="11.453125" style="1"/>
    <col min="15617" max="15617" width="9.81640625" style="1" customWidth="1"/>
    <col min="15618" max="15618" width="64.26953125" style="1" customWidth="1"/>
    <col min="15619" max="15619" width="13.7265625" style="1" bestFit="1" customWidth="1"/>
    <col min="15620" max="15623" width="3.7265625" style="1" customWidth="1"/>
    <col min="15624" max="15872" width="11.453125" style="1"/>
    <col min="15873" max="15873" width="9.81640625" style="1" customWidth="1"/>
    <col min="15874" max="15874" width="64.26953125" style="1" customWidth="1"/>
    <col min="15875" max="15875" width="13.7265625" style="1" bestFit="1" customWidth="1"/>
    <col min="15876" max="15879" width="3.7265625" style="1" customWidth="1"/>
    <col min="15880" max="16128" width="11.453125" style="1"/>
    <col min="16129" max="16129" width="9.81640625" style="1" customWidth="1"/>
    <col min="16130" max="16130" width="64.26953125" style="1" customWidth="1"/>
    <col min="16131" max="16131" width="13.7265625" style="1" bestFit="1" customWidth="1"/>
    <col min="16132" max="16135" width="3.7265625" style="1" customWidth="1"/>
    <col min="16136" max="16384" width="11.453125" style="1"/>
  </cols>
  <sheetData>
    <row r="1" spans="1:6" ht="86.25" customHeight="1" x14ac:dyDescent="0.25"/>
    <row r="2" spans="1:6" ht="77.25" customHeight="1" x14ac:dyDescent="0.25">
      <c r="A2" s="153" t="s">
        <v>144</v>
      </c>
      <c r="B2" s="153"/>
      <c r="C2" s="153"/>
      <c r="D2" s="153"/>
      <c r="E2" s="153"/>
      <c r="F2" s="153"/>
    </row>
    <row r="3" spans="1:6" ht="13" thickBot="1" x14ac:dyDescent="0.3"/>
    <row r="4" spans="1:6" ht="60" customHeight="1" thickBot="1" x14ac:dyDescent="0.3">
      <c r="B4" s="169" t="s">
        <v>115</v>
      </c>
      <c r="C4" s="170"/>
      <c r="D4" s="30"/>
      <c r="E4" s="167" t="s">
        <v>127</v>
      </c>
      <c r="F4" s="168"/>
    </row>
    <row r="5" spans="1:6" ht="31.5" customHeight="1" thickBot="1" x14ac:dyDescent="0.3">
      <c r="A5" s="23" t="s">
        <v>4</v>
      </c>
      <c r="B5" s="26" t="s">
        <v>2</v>
      </c>
      <c r="C5" s="92" t="s">
        <v>111</v>
      </c>
      <c r="D5" s="171"/>
      <c r="E5" s="93" t="s">
        <v>112</v>
      </c>
      <c r="F5" s="94" t="s">
        <v>113</v>
      </c>
    </row>
    <row r="6" spans="1:6" ht="18.75" customHeight="1" x14ac:dyDescent="0.25">
      <c r="A6" s="2"/>
      <c r="B6" s="42" t="s">
        <v>99</v>
      </c>
      <c r="C6" s="80"/>
      <c r="D6" s="171"/>
      <c r="E6" s="89"/>
      <c r="F6" s="62"/>
    </row>
    <row r="7" spans="1:6" ht="18.75" customHeight="1" x14ac:dyDescent="0.3">
      <c r="A7" s="4"/>
      <c r="B7" s="44" t="s">
        <v>6</v>
      </c>
      <c r="C7" s="81"/>
      <c r="D7" s="171"/>
      <c r="E7" s="72"/>
      <c r="F7" s="64"/>
    </row>
    <row r="8" spans="1:6" ht="18.75" customHeight="1" x14ac:dyDescent="0.25">
      <c r="A8" s="6"/>
      <c r="B8" s="14" t="s">
        <v>7</v>
      </c>
      <c r="C8" s="82"/>
      <c r="D8" s="171"/>
      <c r="E8" s="74">
        <v>350</v>
      </c>
      <c r="F8" s="66">
        <f>C8*E8</f>
        <v>0</v>
      </c>
    </row>
    <row r="9" spans="1:6" ht="18.75" customHeight="1" x14ac:dyDescent="0.25">
      <c r="A9" s="6"/>
      <c r="B9" s="15" t="s">
        <v>8</v>
      </c>
      <c r="C9" s="83"/>
      <c r="D9" s="171"/>
      <c r="E9" s="75">
        <v>22</v>
      </c>
      <c r="F9" s="66">
        <f t="shared" ref="F9:F20" si="0">C9*E9</f>
        <v>0</v>
      </c>
    </row>
    <row r="10" spans="1:6" ht="18.75" customHeight="1" x14ac:dyDescent="0.25">
      <c r="A10" s="6"/>
      <c r="B10" s="22" t="s">
        <v>1</v>
      </c>
      <c r="C10" s="84"/>
      <c r="D10" s="171"/>
      <c r="E10" s="79"/>
      <c r="F10" s="68"/>
    </row>
    <row r="11" spans="1:6" ht="18.75" customHeight="1" x14ac:dyDescent="0.25">
      <c r="A11" s="6"/>
      <c r="B11" s="14" t="s">
        <v>9</v>
      </c>
      <c r="C11" s="83"/>
      <c r="D11" s="171"/>
      <c r="E11" s="75">
        <v>230</v>
      </c>
      <c r="F11" s="66">
        <f t="shared" si="0"/>
        <v>0</v>
      </c>
    </row>
    <row r="12" spans="1:6" ht="18.75" customHeight="1" x14ac:dyDescent="0.25">
      <c r="A12" s="6"/>
      <c r="B12" s="14" t="s">
        <v>10</v>
      </c>
      <c r="C12" s="85"/>
      <c r="D12" s="171"/>
      <c r="E12" s="75">
        <v>40</v>
      </c>
      <c r="F12" s="66">
        <f t="shared" si="0"/>
        <v>0</v>
      </c>
    </row>
    <row r="13" spans="1:6" ht="18.75" customHeight="1" x14ac:dyDescent="0.25">
      <c r="A13" s="6"/>
      <c r="B13" s="148" t="s">
        <v>133</v>
      </c>
      <c r="C13" s="86"/>
      <c r="D13" s="171"/>
      <c r="E13" s="77" t="s">
        <v>131</v>
      </c>
      <c r="F13" s="66">
        <f t="shared" si="0"/>
        <v>0</v>
      </c>
    </row>
    <row r="14" spans="1:6" ht="18.75" customHeight="1" x14ac:dyDescent="0.25">
      <c r="A14" s="6"/>
      <c r="B14" s="43" t="s">
        <v>11</v>
      </c>
      <c r="C14" s="87"/>
      <c r="D14" s="171"/>
      <c r="E14" s="76"/>
      <c r="F14" s="73"/>
    </row>
    <row r="15" spans="1:6" ht="18.75" customHeight="1" x14ac:dyDescent="0.25">
      <c r="A15" s="6"/>
      <c r="B15" s="14" t="s">
        <v>12</v>
      </c>
      <c r="C15" s="83"/>
      <c r="D15" s="171"/>
      <c r="E15" s="75" t="s">
        <v>131</v>
      </c>
      <c r="F15" s="66">
        <f t="shared" si="0"/>
        <v>0</v>
      </c>
    </row>
    <row r="16" spans="1:6" ht="18.75" customHeight="1" x14ac:dyDescent="0.25">
      <c r="A16" s="6"/>
      <c r="B16" s="14" t="s">
        <v>13</v>
      </c>
      <c r="C16" s="85"/>
      <c r="D16" s="171"/>
      <c r="E16" s="75" t="s">
        <v>132</v>
      </c>
      <c r="F16" s="66">
        <f t="shared" si="0"/>
        <v>0</v>
      </c>
    </row>
    <row r="17" spans="1:6" ht="18.75" customHeight="1" x14ac:dyDescent="0.25">
      <c r="A17" s="6"/>
      <c r="B17" s="14" t="s">
        <v>14</v>
      </c>
      <c r="C17" s="88"/>
      <c r="D17" s="171"/>
      <c r="E17" s="78">
        <v>1</v>
      </c>
      <c r="F17" s="66">
        <f t="shared" si="0"/>
        <v>0</v>
      </c>
    </row>
    <row r="18" spans="1:6" ht="18.75" customHeight="1" x14ac:dyDescent="0.25">
      <c r="A18" s="6"/>
      <c r="B18" s="14" t="s">
        <v>15</v>
      </c>
      <c r="C18" s="82"/>
      <c r="D18" s="171"/>
      <c r="E18" s="74" t="s">
        <v>132</v>
      </c>
      <c r="F18" s="66">
        <f t="shared" si="0"/>
        <v>0</v>
      </c>
    </row>
    <row r="19" spans="1:6" ht="18.75" customHeight="1" x14ac:dyDescent="0.25">
      <c r="A19" s="6"/>
      <c r="B19" s="14" t="s">
        <v>16</v>
      </c>
      <c r="C19" s="83"/>
      <c r="D19" s="171"/>
      <c r="E19" s="75" t="s">
        <v>131</v>
      </c>
      <c r="F19" s="66">
        <f t="shared" si="0"/>
        <v>0</v>
      </c>
    </row>
    <row r="20" spans="1:6" ht="18.75" customHeight="1" thickBot="1" x14ac:dyDescent="0.3">
      <c r="A20" s="6"/>
      <c r="B20" s="14" t="s">
        <v>17</v>
      </c>
      <c r="C20" s="83"/>
      <c r="D20" s="171"/>
      <c r="E20" s="75" t="s">
        <v>131</v>
      </c>
      <c r="F20" s="66">
        <f t="shared" si="0"/>
        <v>0</v>
      </c>
    </row>
    <row r="21" spans="1:6" ht="18" thickBot="1" x14ac:dyDescent="0.3">
      <c r="B21" s="29"/>
      <c r="C21" s="95"/>
      <c r="D21" s="171"/>
      <c r="E21" s="90" t="s">
        <v>114</v>
      </c>
      <c r="F21" s="91">
        <f>SUM(F8:F20)</f>
        <v>0</v>
      </c>
    </row>
  </sheetData>
  <customSheetViews>
    <customSheetView guid="{350FF4EC-CA11-4BF6-B9C5-722FFD1C8C10}" scale="85" printArea="1" topLeftCell="A3">
      <selection activeCell="C26" sqref="C26"/>
      <pageMargins left="0.23622047244094491" right="0.23622047244094491" top="0.39370078740157483" bottom="0.47244094488188981" header="0.51181102362204722" footer="0.27559055118110237"/>
      <printOptions horizontalCentered="1" verticalCentered="1"/>
      <pageSetup paperSize="9" orientation="portrait" horizontalDpi="300" verticalDpi="300" r:id="rId1"/>
      <headerFooter alignWithMargins="0">
        <oddHeader>&amp;L&amp;G&amp;R&amp;"Tahoma,Gras italique"&amp;26IND01
&amp;"Tahoma,Normal"&amp;12 29/01/2021</oddHeader>
        <oddFooter>&amp;L&amp;"Tahoma,Gras"&amp;10BPU Lot n°1
Appareils neufs&amp;R&amp;"Tahoma,Gras"&amp;10Université de Bordeaux
&amp;"Tahoma,Normal" Maintenance des moyens de secours et de désenfumage</oddFooter>
      </headerFooter>
    </customSheetView>
  </customSheetViews>
  <mergeCells count="4">
    <mergeCell ref="E4:F4"/>
    <mergeCell ref="A2:F2"/>
    <mergeCell ref="B4:C4"/>
    <mergeCell ref="D5:D21"/>
  </mergeCells>
  <printOptions horizontalCentered="1" verticalCentered="1"/>
  <pageMargins left="0.23622047244094491" right="0.23622047244094491" top="0.39370078740157483" bottom="0.47244094488188981" header="0.51181102362204722" footer="0.27559055118110237"/>
  <pageSetup paperSize="9" scale="88" orientation="landscape" horizontalDpi="300" verticalDpi="300" r:id="rId2"/>
  <headerFooter alignWithMargins="0">
    <oddHeader>&amp;R&amp;"Tahoma,Gras italique"&amp;26IND02
&amp;"Tahoma,Normal"&amp;12 01/04/2021</oddHeader>
    <oddFooter>&amp;L&amp;"Tahoma,Gras"&amp;10BPU Lot n°1
Appareils neufs&amp;R&amp;"Tahoma,Gras"&amp;10Université de Bordeaux
&amp;"Tahoma,Normal" Maintenance des moyens de secours et de désenfumage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6"/>
  <sheetViews>
    <sheetView showGridLines="0" zoomScale="80" zoomScaleNormal="80" zoomScaleSheetLayoutView="90" workbookViewId="0">
      <selection activeCell="A9" sqref="A9"/>
    </sheetView>
  </sheetViews>
  <sheetFormatPr baseColWidth="10" defaultRowHeight="14.5" x14ac:dyDescent="0.35"/>
  <cols>
    <col min="1" max="1" width="95" customWidth="1"/>
    <col min="2" max="2" width="71.1796875" style="130" customWidth="1"/>
    <col min="257" max="257" width="78.81640625" customWidth="1"/>
    <col min="258" max="258" width="36.54296875" customWidth="1"/>
    <col min="513" max="513" width="78.81640625" customWidth="1"/>
    <col min="514" max="514" width="36.54296875" customWidth="1"/>
    <col min="769" max="769" width="78.81640625" customWidth="1"/>
    <col min="770" max="770" width="36.54296875" customWidth="1"/>
    <col min="1025" max="1025" width="78.81640625" customWidth="1"/>
    <col min="1026" max="1026" width="36.54296875" customWidth="1"/>
    <col min="1281" max="1281" width="78.81640625" customWidth="1"/>
    <col min="1282" max="1282" width="36.54296875" customWidth="1"/>
    <col min="1537" max="1537" width="78.81640625" customWidth="1"/>
    <col min="1538" max="1538" width="36.54296875" customWidth="1"/>
    <col min="1793" max="1793" width="78.81640625" customWidth="1"/>
    <col min="1794" max="1794" width="36.54296875" customWidth="1"/>
    <col min="2049" max="2049" width="78.81640625" customWidth="1"/>
    <col min="2050" max="2050" width="36.54296875" customWidth="1"/>
    <col min="2305" max="2305" width="78.81640625" customWidth="1"/>
    <col min="2306" max="2306" width="36.54296875" customWidth="1"/>
    <col min="2561" max="2561" width="78.81640625" customWidth="1"/>
    <col min="2562" max="2562" width="36.54296875" customWidth="1"/>
    <col min="2817" max="2817" width="78.81640625" customWidth="1"/>
    <col min="2818" max="2818" width="36.54296875" customWidth="1"/>
    <col min="3073" max="3073" width="78.81640625" customWidth="1"/>
    <col min="3074" max="3074" width="36.54296875" customWidth="1"/>
    <col min="3329" max="3329" width="78.81640625" customWidth="1"/>
    <col min="3330" max="3330" width="36.54296875" customWidth="1"/>
    <col min="3585" max="3585" width="78.81640625" customWidth="1"/>
    <col min="3586" max="3586" width="36.54296875" customWidth="1"/>
    <col min="3841" max="3841" width="78.81640625" customWidth="1"/>
    <col min="3842" max="3842" width="36.54296875" customWidth="1"/>
    <col min="4097" max="4097" width="78.81640625" customWidth="1"/>
    <col min="4098" max="4098" width="36.54296875" customWidth="1"/>
    <col min="4353" max="4353" width="78.81640625" customWidth="1"/>
    <col min="4354" max="4354" width="36.54296875" customWidth="1"/>
    <col min="4609" max="4609" width="78.81640625" customWidth="1"/>
    <col min="4610" max="4610" width="36.54296875" customWidth="1"/>
    <col min="4865" max="4865" width="78.81640625" customWidth="1"/>
    <col min="4866" max="4866" width="36.54296875" customWidth="1"/>
    <col min="5121" max="5121" width="78.81640625" customWidth="1"/>
    <col min="5122" max="5122" width="36.54296875" customWidth="1"/>
    <col min="5377" max="5377" width="78.81640625" customWidth="1"/>
    <col min="5378" max="5378" width="36.54296875" customWidth="1"/>
    <col min="5633" max="5633" width="78.81640625" customWidth="1"/>
    <col min="5634" max="5634" width="36.54296875" customWidth="1"/>
    <col min="5889" max="5889" width="78.81640625" customWidth="1"/>
    <col min="5890" max="5890" width="36.54296875" customWidth="1"/>
    <col min="6145" max="6145" width="78.81640625" customWidth="1"/>
    <col min="6146" max="6146" width="36.54296875" customWidth="1"/>
    <col min="6401" max="6401" width="78.81640625" customWidth="1"/>
    <col min="6402" max="6402" width="36.54296875" customWidth="1"/>
    <col min="6657" max="6657" width="78.81640625" customWidth="1"/>
    <col min="6658" max="6658" width="36.54296875" customWidth="1"/>
    <col min="6913" max="6913" width="78.81640625" customWidth="1"/>
    <col min="6914" max="6914" width="36.54296875" customWidth="1"/>
    <col min="7169" max="7169" width="78.81640625" customWidth="1"/>
    <col min="7170" max="7170" width="36.54296875" customWidth="1"/>
    <col min="7425" max="7425" width="78.81640625" customWidth="1"/>
    <col min="7426" max="7426" width="36.54296875" customWidth="1"/>
    <col min="7681" max="7681" width="78.81640625" customWidth="1"/>
    <col min="7682" max="7682" width="36.54296875" customWidth="1"/>
    <col min="7937" max="7937" width="78.81640625" customWidth="1"/>
    <col min="7938" max="7938" width="36.54296875" customWidth="1"/>
    <col min="8193" max="8193" width="78.81640625" customWidth="1"/>
    <col min="8194" max="8194" width="36.54296875" customWidth="1"/>
    <col min="8449" max="8449" width="78.81640625" customWidth="1"/>
    <col min="8450" max="8450" width="36.54296875" customWidth="1"/>
    <col min="8705" max="8705" width="78.81640625" customWidth="1"/>
    <col min="8706" max="8706" width="36.54296875" customWidth="1"/>
    <col min="8961" max="8961" width="78.81640625" customWidth="1"/>
    <col min="8962" max="8962" width="36.54296875" customWidth="1"/>
    <col min="9217" max="9217" width="78.81640625" customWidth="1"/>
    <col min="9218" max="9218" width="36.54296875" customWidth="1"/>
    <col min="9473" max="9473" width="78.81640625" customWidth="1"/>
    <col min="9474" max="9474" width="36.54296875" customWidth="1"/>
    <col min="9729" max="9729" width="78.81640625" customWidth="1"/>
    <col min="9730" max="9730" width="36.54296875" customWidth="1"/>
    <col min="9985" max="9985" width="78.81640625" customWidth="1"/>
    <col min="9986" max="9986" width="36.54296875" customWidth="1"/>
    <col min="10241" max="10241" width="78.81640625" customWidth="1"/>
    <col min="10242" max="10242" width="36.54296875" customWidth="1"/>
    <col min="10497" max="10497" width="78.81640625" customWidth="1"/>
    <col min="10498" max="10498" width="36.54296875" customWidth="1"/>
    <col min="10753" max="10753" width="78.81640625" customWidth="1"/>
    <col min="10754" max="10754" width="36.54296875" customWidth="1"/>
    <col min="11009" max="11009" width="78.81640625" customWidth="1"/>
    <col min="11010" max="11010" width="36.54296875" customWidth="1"/>
    <col min="11265" max="11265" width="78.81640625" customWidth="1"/>
    <col min="11266" max="11266" width="36.54296875" customWidth="1"/>
    <col min="11521" max="11521" width="78.81640625" customWidth="1"/>
    <col min="11522" max="11522" width="36.54296875" customWidth="1"/>
    <col min="11777" max="11777" width="78.81640625" customWidth="1"/>
    <col min="11778" max="11778" width="36.54296875" customWidth="1"/>
    <col min="12033" max="12033" width="78.81640625" customWidth="1"/>
    <col min="12034" max="12034" width="36.54296875" customWidth="1"/>
    <col min="12289" max="12289" width="78.81640625" customWidth="1"/>
    <col min="12290" max="12290" width="36.54296875" customWidth="1"/>
    <col min="12545" max="12545" width="78.81640625" customWidth="1"/>
    <col min="12546" max="12546" width="36.54296875" customWidth="1"/>
    <col min="12801" max="12801" width="78.81640625" customWidth="1"/>
    <col min="12802" max="12802" width="36.54296875" customWidth="1"/>
    <col min="13057" max="13057" width="78.81640625" customWidth="1"/>
    <col min="13058" max="13058" width="36.54296875" customWidth="1"/>
    <col min="13313" max="13313" width="78.81640625" customWidth="1"/>
    <col min="13314" max="13314" width="36.54296875" customWidth="1"/>
    <col min="13569" max="13569" width="78.81640625" customWidth="1"/>
    <col min="13570" max="13570" width="36.54296875" customWidth="1"/>
    <col min="13825" max="13825" width="78.81640625" customWidth="1"/>
    <col min="13826" max="13826" width="36.54296875" customWidth="1"/>
    <col min="14081" max="14081" width="78.81640625" customWidth="1"/>
    <col min="14082" max="14082" width="36.54296875" customWidth="1"/>
    <col min="14337" max="14337" width="78.81640625" customWidth="1"/>
    <col min="14338" max="14338" width="36.54296875" customWidth="1"/>
    <col min="14593" max="14593" width="78.81640625" customWidth="1"/>
    <col min="14594" max="14594" width="36.54296875" customWidth="1"/>
    <col min="14849" max="14849" width="78.81640625" customWidth="1"/>
    <col min="14850" max="14850" width="36.54296875" customWidth="1"/>
    <col min="15105" max="15105" width="78.81640625" customWidth="1"/>
    <col min="15106" max="15106" width="36.54296875" customWidth="1"/>
    <col min="15361" max="15361" width="78.81640625" customWidth="1"/>
    <col min="15362" max="15362" width="36.54296875" customWidth="1"/>
    <col min="15617" max="15617" width="78.81640625" customWidth="1"/>
    <col min="15618" max="15618" width="36.54296875" customWidth="1"/>
    <col min="15873" max="15873" width="78.81640625" customWidth="1"/>
    <col min="15874" max="15874" width="36.54296875" customWidth="1"/>
    <col min="16129" max="16129" width="78.81640625" customWidth="1"/>
    <col min="16130" max="16130" width="36.54296875" customWidth="1"/>
  </cols>
  <sheetData>
    <row r="1" spans="1:4" ht="80.25" customHeight="1" x14ac:dyDescent="0.6">
      <c r="A1" s="172"/>
      <c r="B1" s="173"/>
      <c r="C1" s="131"/>
      <c r="D1" s="131"/>
    </row>
    <row r="2" spans="1:4" ht="84.75" customHeight="1" x14ac:dyDescent="0.35">
      <c r="A2" s="174" t="s">
        <v>146</v>
      </c>
      <c r="B2" s="175"/>
    </row>
    <row r="3" spans="1:4" ht="16" thickBot="1" x14ac:dyDescent="0.4">
      <c r="A3" s="132"/>
      <c r="B3" s="133"/>
    </row>
    <row r="4" spans="1:4" ht="33.75" customHeight="1" x14ac:dyDescent="0.35">
      <c r="A4" s="134" t="s">
        <v>134</v>
      </c>
      <c r="B4" s="135" t="s">
        <v>142</v>
      </c>
    </row>
    <row r="5" spans="1:4" ht="39.75" customHeight="1" x14ac:dyDescent="0.35">
      <c r="A5" s="145" t="s">
        <v>141</v>
      </c>
      <c r="B5" s="137"/>
    </row>
    <row r="6" spans="1:4" ht="18" customHeight="1" x14ac:dyDescent="0.35">
      <c r="A6" s="138"/>
      <c r="B6" s="139"/>
    </row>
    <row r="7" spans="1:4" ht="22.5" customHeight="1" x14ac:dyDescent="0.35">
      <c r="A7" s="140" t="s">
        <v>135</v>
      </c>
      <c r="B7" s="141" t="s">
        <v>136</v>
      </c>
    </row>
    <row r="8" spans="1:4" ht="27" customHeight="1" x14ac:dyDescent="0.35">
      <c r="A8" s="136" t="s">
        <v>139</v>
      </c>
      <c r="B8" s="147"/>
    </row>
    <row r="9" spans="1:4" ht="24.75" customHeight="1" x14ac:dyDescent="0.35">
      <c r="A9" s="136" t="s">
        <v>140</v>
      </c>
      <c r="B9" s="147"/>
    </row>
    <row r="10" spans="1:4" ht="18" customHeight="1" x14ac:dyDescent="0.35">
      <c r="A10" s="136"/>
      <c r="B10" s="142"/>
    </row>
    <row r="11" spans="1:4" ht="22.5" customHeight="1" x14ac:dyDescent="0.35">
      <c r="A11" s="140" t="s">
        <v>137</v>
      </c>
      <c r="B11" s="141" t="s">
        <v>136</v>
      </c>
    </row>
    <row r="12" spans="1:4" ht="27.75" customHeight="1" thickBot="1" x14ac:dyDescent="0.4">
      <c r="A12" s="143" t="s">
        <v>138</v>
      </c>
      <c r="B12" s="144"/>
    </row>
    <row r="13" spans="1:4" ht="18" customHeight="1" x14ac:dyDescent="0.35"/>
    <row r="14" spans="1:4" ht="18" customHeight="1" x14ac:dyDescent="0.35"/>
    <row r="15" spans="1:4" ht="18" customHeight="1" x14ac:dyDescent="0.35"/>
    <row r="16" spans="1:4" ht="18" customHeight="1" x14ac:dyDescent="0.35"/>
  </sheetData>
  <mergeCells count="2">
    <mergeCell ref="A1:B1"/>
    <mergeCell ref="A2:B2"/>
  </mergeCells>
  <printOptions horizontalCentered="1"/>
  <pageMargins left="0.25" right="0.25" top="0.75" bottom="0.75" header="0.3" footer="0.3"/>
  <pageSetup paperSize="9" scale="85" orientation="landscape" r:id="rId1"/>
  <headerFooter>
    <oddFooter>&amp;L&amp;9Exploitation et maintenance 
du bâtiment NEUROCAMPUS&amp;C&amp;9&amp;P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6"/>
  <sheetViews>
    <sheetView showGridLines="0" zoomScale="85" zoomScaleNormal="85" workbookViewId="0">
      <selection activeCell="F16" sqref="F16"/>
    </sheetView>
  </sheetViews>
  <sheetFormatPr baseColWidth="10" defaultRowHeight="12.5" x14ac:dyDescent="0.25"/>
  <cols>
    <col min="1" max="1" width="6.81640625" style="3" customWidth="1"/>
    <col min="2" max="2" width="78.26953125" style="1" bestFit="1" customWidth="1"/>
    <col min="3" max="3" width="16.26953125" style="1" customWidth="1"/>
    <col min="4" max="4" width="2.54296875" style="1" customWidth="1"/>
    <col min="5" max="5" width="22.81640625" style="1" customWidth="1"/>
    <col min="6" max="6" width="24" style="1" customWidth="1"/>
    <col min="7" max="7" width="3.7265625" style="1" customWidth="1"/>
    <col min="8" max="256" width="11.453125" style="1"/>
    <col min="257" max="257" width="9.81640625" style="1" customWidth="1"/>
    <col min="258" max="258" width="65.1796875" style="1" bestFit="1" customWidth="1"/>
    <col min="259" max="259" width="13.7265625" style="1" bestFit="1" customWidth="1"/>
    <col min="260" max="263" width="3.7265625" style="1" customWidth="1"/>
    <col min="264" max="512" width="11.453125" style="1"/>
    <col min="513" max="513" width="9.81640625" style="1" customWidth="1"/>
    <col min="514" max="514" width="65.1796875" style="1" bestFit="1" customWidth="1"/>
    <col min="515" max="515" width="13.7265625" style="1" bestFit="1" customWidth="1"/>
    <col min="516" max="519" width="3.7265625" style="1" customWidth="1"/>
    <col min="520" max="768" width="11.453125" style="1"/>
    <col min="769" max="769" width="9.81640625" style="1" customWidth="1"/>
    <col min="770" max="770" width="65.1796875" style="1" bestFit="1" customWidth="1"/>
    <col min="771" max="771" width="13.7265625" style="1" bestFit="1" customWidth="1"/>
    <col min="772" max="775" width="3.7265625" style="1" customWidth="1"/>
    <col min="776" max="1024" width="11.453125" style="1"/>
    <col min="1025" max="1025" width="9.81640625" style="1" customWidth="1"/>
    <col min="1026" max="1026" width="65.1796875" style="1" bestFit="1" customWidth="1"/>
    <col min="1027" max="1027" width="13.7265625" style="1" bestFit="1" customWidth="1"/>
    <col min="1028" max="1031" width="3.7265625" style="1" customWidth="1"/>
    <col min="1032" max="1280" width="11.453125" style="1"/>
    <col min="1281" max="1281" width="9.81640625" style="1" customWidth="1"/>
    <col min="1282" max="1282" width="65.1796875" style="1" bestFit="1" customWidth="1"/>
    <col min="1283" max="1283" width="13.7265625" style="1" bestFit="1" customWidth="1"/>
    <col min="1284" max="1287" width="3.7265625" style="1" customWidth="1"/>
    <col min="1288" max="1536" width="11.453125" style="1"/>
    <col min="1537" max="1537" width="9.81640625" style="1" customWidth="1"/>
    <col min="1538" max="1538" width="65.1796875" style="1" bestFit="1" customWidth="1"/>
    <col min="1539" max="1539" width="13.7265625" style="1" bestFit="1" customWidth="1"/>
    <col min="1540" max="1543" width="3.7265625" style="1" customWidth="1"/>
    <col min="1544" max="1792" width="11.453125" style="1"/>
    <col min="1793" max="1793" width="9.81640625" style="1" customWidth="1"/>
    <col min="1794" max="1794" width="65.1796875" style="1" bestFit="1" customWidth="1"/>
    <col min="1795" max="1795" width="13.7265625" style="1" bestFit="1" customWidth="1"/>
    <col min="1796" max="1799" width="3.7265625" style="1" customWidth="1"/>
    <col min="1800" max="2048" width="11.453125" style="1"/>
    <col min="2049" max="2049" width="9.81640625" style="1" customWidth="1"/>
    <col min="2050" max="2050" width="65.1796875" style="1" bestFit="1" customWidth="1"/>
    <col min="2051" max="2051" width="13.7265625" style="1" bestFit="1" customWidth="1"/>
    <col min="2052" max="2055" width="3.7265625" style="1" customWidth="1"/>
    <col min="2056" max="2304" width="11.453125" style="1"/>
    <col min="2305" max="2305" width="9.81640625" style="1" customWidth="1"/>
    <col min="2306" max="2306" width="65.1796875" style="1" bestFit="1" customWidth="1"/>
    <col min="2307" max="2307" width="13.7265625" style="1" bestFit="1" customWidth="1"/>
    <col min="2308" max="2311" width="3.7265625" style="1" customWidth="1"/>
    <col min="2312" max="2560" width="11.453125" style="1"/>
    <col min="2561" max="2561" width="9.81640625" style="1" customWidth="1"/>
    <col min="2562" max="2562" width="65.1796875" style="1" bestFit="1" customWidth="1"/>
    <col min="2563" max="2563" width="13.7265625" style="1" bestFit="1" customWidth="1"/>
    <col min="2564" max="2567" width="3.7265625" style="1" customWidth="1"/>
    <col min="2568" max="2816" width="11.453125" style="1"/>
    <col min="2817" max="2817" width="9.81640625" style="1" customWidth="1"/>
    <col min="2818" max="2818" width="65.1796875" style="1" bestFit="1" customWidth="1"/>
    <col min="2819" max="2819" width="13.7265625" style="1" bestFit="1" customWidth="1"/>
    <col min="2820" max="2823" width="3.7265625" style="1" customWidth="1"/>
    <col min="2824" max="3072" width="11.453125" style="1"/>
    <col min="3073" max="3073" width="9.81640625" style="1" customWidth="1"/>
    <col min="3074" max="3074" width="65.1796875" style="1" bestFit="1" customWidth="1"/>
    <col min="3075" max="3075" width="13.7265625" style="1" bestFit="1" customWidth="1"/>
    <col min="3076" max="3079" width="3.7265625" style="1" customWidth="1"/>
    <col min="3080" max="3328" width="11.453125" style="1"/>
    <col min="3329" max="3329" width="9.81640625" style="1" customWidth="1"/>
    <col min="3330" max="3330" width="65.1796875" style="1" bestFit="1" customWidth="1"/>
    <col min="3331" max="3331" width="13.7265625" style="1" bestFit="1" customWidth="1"/>
    <col min="3332" max="3335" width="3.7265625" style="1" customWidth="1"/>
    <col min="3336" max="3584" width="11.453125" style="1"/>
    <col min="3585" max="3585" width="9.81640625" style="1" customWidth="1"/>
    <col min="3586" max="3586" width="65.1796875" style="1" bestFit="1" customWidth="1"/>
    <col min="3587" max="3587" width="13.7265625" style="1" bestFit="1" customWidth="1"/>
    <col min="3588" max="3591" width="3.7265625" style="1" customWidth="1"/>
    <col min="3592" max="3840" width="11.453125" style="1"/>
    <col min="3841" max="3841" width="9.81640625" style="1" customWidth="1"/>
    <col min="3842" max="3842" width="65.1796875" style="1" bestFit="1" customWidth="1"/>
    <col min="3843" max="3843" width="13.7265625" style="1" bestFit="1" customWidth="1"/>
    <col min="3844" max="3847" width="3.7265625" style="1" customWidth="1"/>
    <col min="3848" max="4096" width="11.453125" style="1"/>
    <col min="4097" max="4097" width="9.81640625" style="1" customWidth="1"/>
    <col min="4098" max="4098" width="65.1796875" style="1" bestFit="1" customWidth="1"/>
    <col min="4099" max="4099" width="13.7265625" style="1" bestFit="1" customWidth="1"/>
    <col min="4100" max="4103" width="3.7265625" style="1" customWidth="1"/>
    <col min="4104" max="4352" width="11.453125" style="1"/>
    <col min="4353" max="4353" width="9.81640625" style="1" customWidth="1"/>
    <col min="4354" max="4354" width="65.1796875" style="1" bestFit="1" customWidth="1"/>
    <col min="4355" max="4355" width="13.7265625" style="1" bestFit="1" customWidth="1"/>
    <col min="4356" max="4359" width="3.7265625" style="1" customWidth="1"/>
    <col min="4360" max="4608" width="11.453125" style="1"/>
    <col min="4609" max="4609" width="9.81640625" style="1" customWidth="1"/>
    <col min="4610" max="4610" width="65.1796875" style="1" bestFit="1" customWidth="1"/>
    <col min="4611" max="4611" width="13.7265625" style="1" bestFit="1" customWidth="1"/>
    <col min="4612" max="4615" width="3.7265625" style="1" customWidth="1"/>
    <col min="4616" max="4864" width="11.453125" style="1"/>
    <col min="4865" max="4865" width="9.81640625" style="1" customWidth="1"/>
    <col min="4866" max="4866" width="65.1796875" style="1" bestFit="1" customWidth="1"/>
    <col min="4867" max="4867" width="13.7265625" style="1" bestFit="1" customWidth="1"/>
    <col min="4868" max="4871" width="3.7265625" style="1" customWidth="1"/>
    <col min="4872" max="5120" width="11.453125" style="1"/>
    <col min="5121" max="5121" width="9.81640625" style="1" customWidth="1"/>
    <col min="5122" max="5122" width="65.1796875" style="1" bestFit="1" customWidth="1"/>
    <col min="5123" max="5123" width="13.7265625" style="1" bestFit="1" customWidth="1"/>
    <col min="5124" max="5127" width="3.7265625" style="1" customWidth="1"/>
    <col min="5128" max="5376" width="11.453125" style="1"/>
    <col min="5377" max="5377" width="9.81640625" style="1" customWidth="1"/>
    <col min="5378" max="5378" width="65.1796875" style="1" bestFit="1" customWidth="1"/>
    <col min="5379" max="5379" width="13.7265625" style="1" bestFit="1" customWidth="1"/>
    <col min="5380" max="5383" width="3.7265625" style="1" customWidth="1"/>
    <col min="5384" max="5632" width="11.453125" style="1"/>
    <col min="5633" max="5633" width="9.81640625" style="1" customWidth="1"/>
    <col min="5634" max="5634" width="65.1796875" style="1" bestFit="1" customWidth="1"/>
    <col min="5635" max="5635" width="13.7265625" style="1" bestFit="1" customWidth="1"/>
    <col min="5636" max="5639" width="3.7265625" style="1" customWidth="1"/>
    <col min="5640" max="5888" width="11.453125" style="1"/>
    <col min="5889" max="5889" width="9.81640625" style="1" customWidth="1"/>
    <col min="5890" max="5890" width="65.1796875" style="1" bestFit="1" customWidth="1"/>
    <col min="5891" max="5891" width="13.7265625" style="1" bestFit="1" customWidth="1"/>
    <col min="5892" max="5895" width="3.7265625" style="1" customWidth="1"/>
    <col min="5896" max="6144" width="11.453125" style="1"/>
    <col min="6145" max="6145" width="9.81640625" style="1" customWidth="1"/>
    <col min="6146" max="6146" width="65.1796875" style="1" bestFit="1" customWidth="1"/>
    <col min="6147" max="6147" width="13.7265625" style="1" bestFit="1" customWidth="1"/>
    <col min="6148" max="6151" width="3.7265625" style="1" customWidth="1"/>
    <col min="6152" max="6400" width="11.453125" style="1"/>
    <col min="6401" max="6401" width="9.81640625" style="1" customWidth="1"/>
    <col min="6402" max="6402" width="65.1796875" style="1" bestFit="1" customWidth="1"/>
    <col min="6403" max="6403" width="13.7265625" style="1" bestFit="1" customWidth="1"/>
    <col min="6404" max="6407" width="3.7265625" style="1" customWidth="1"/>
    <col min="6408" max="6656" width="11.453125" style="1"/>
    <col min="6657" max="6657" width="9.81640625" style="1" customWidth="1"/>
    <col min="6658" max="6658" width="65.1796875" style="1" bestFit="1" customWidth="1"/>
    <col min="6659" max="6659" width="13.7265625" style="1" bestFit="1" customWidth="1"/>
    <col min="6660" max="6663" width="3.7265625" style="1" customWidth="1"/>
    <col min="6664" max="6912" width="11.453125" style="1"/>
    <col min="6913" max="6913" width="9.81640625" style="1" customWidth="1"/>
    <col min="6914" max="6914" width="65.1796875" style="1" bestFit="1" customWidth="1"/>
    <col min="6915" max="6915" width="13.7265625" style="1" bestFit="1" customWidth="1"/>
    <col min="6916" max="6919" width="3.7265625" style="1" customWidth="1"/>
    <col min="6920" max="7168" width="11.453125" style="1"/>
    <col min="7169" max="7169" width="9.81640625" style="1" customWidth="1"/>
    <col min="7170" max="7170" width="65.1796875" style="1" bestFit="1" customWidth="1"/>
    <col min="7171" max="7171" width="13.7265625" style="1" bestFit="1" customWidth="1"/>
    <col min="7172" max="7175" width="3.7265625" style="1" customWidth="1"/>
    <col min="7176" max="7424" width="11.453125" style="1"/>
    <col min="7425" max="7425" width="9.81640625" style="1" customWidth="1"/>
    <col min="7426" max="7426" width="65.1796875" style="1" bestFit="1" customWidth="1"/>
    <col min="7427" max="7427" width="13.7265625" style="1" bestFit="1" customWidth="1"/>
    <col min="7428" max="7431" width="3.7265625" style="1" customWidth="1"/>
    <col min="7432" max="7680" width="11.453125" style="1"/>
    <col min="7681" max="7681" width="9.81640625" style="1" customWidth="1"/>
    <col min="7682" max="7682" width="65.1796875" style="1" bestFit="1" customWidth="1"/>
    <col min="7683" max="7683" width="13.7265625" style="1" bestFit="1" customWidth="1"/>
    <col min="7684" max="7687" width="3.7265625" style="1" customWidth="1"/>
    <col min="7688" max="7936" width="11.453125" style="1"/>
    <col min="7937" max="7937" width="9.81640625" style="1" customWidth="1"/>
    <col min="7938" max="7938" width="65.1796875" style="1" bestFit="1" customWidth="1"/>
    <col min="7939" max="7939" width="13.7265625" style="1" bestFit="1" customWidth="1"/>
    <col min="7940" max="7943" width="3.7265625" style="1" customWidth="1"/>
    <col min="7944" max="8192" width="11.453125" style="1"/>
    <col min="8193" max="8193" width="9.81640625" style="1" customWidth="1"/>
    <col min="8194" max="8194" width="65.1796875" style="1" bestFit="1" customWidth="1"/>
    <col min="8195" max="8195" width="13.7265625" style="1" bestFit="1" customWidth="1"/>
    <col min="8196" max="8199" width="3.7265625" style="1" customWidth="1"/>
    <col min="8200" max="8448" width="11.453125" style="1"/>
    <col min="8449" max="8449" width="9.81640625" style="1" customWidth="1"/>
    <col min="8450" max="8450" width="65.1796875" style="1" bestFit="1" customWidth="1"/>
    <col min="8451" max="8451" width="13.7265625" style="1" bestFit="1" customWidth="1"/>
    <col min="8452" max="8455" width="3.7265625" style="1" customWidth="1"/>
    <col min="8456" max="8704" width="11.453125" style="1"/>
    <col min="8705" max="8705" width="9.81640625" style="1" customWidth="1"/>
    <col min="8706" max="8706" width="65.1796875" style="1" bestFit="1" customWidth="1"/>
    <col min="8707" max="8707" width="13.7265625" style="1" bestFit="1" customWidth="1"/>
    <col min="8708" max="8711" width="3.7265625" style="1" customWidth="1"/>
    <col min="8712" max="8960" width="11.453125" style="1"/>
    <col min="8961" max="8961" width="9.81640625" style="1" customWidth="1"/>
    <col min="8962" max="8962" width="65.1796875" style="1" bestFit="1" customWidth="1"/>
    <col min="8963" max="8963" width="13.7265625" style="1" bestFit="1" customWidth="1"/>
    <col min="8964" max="8967" width="3.7265625" style="1" customWidth="1"/>
    <col min="8968" max="9216" width="11.453125" style="1"/>
    <col min="9217" max="9217" width="9.81640625" style="1" customWidth="1"/>
    <col min="9218" max="9218" width="65.1796875" style="1" bestFit="1" customWidth="1"/>
    <col min="9219" max="9219" width="13.7265625" style="1" bestFit="1" customWidth="1"/>
    <col min="9220" max="9223" width="3.7265625" style="1" customWidth="1"/>
    <col min="9224" max="9472" width="11.453125" style="1"/>
    <col min="9473" max="9473" width="9.81640625" style="1" customWidth="1"/>
    <col min="9474" max="9474" width="65.1796875" style="1" bestFit="1" customWidth="1"/>
    <col min="9475" max="9475" width="13.7265625" style="1" bestFit="1" customWidth="1"/>
    <col min="9476" max="9479" width="3.7265625" style="1" customWidth="1"/>
    <col min="9480" max="9728" width="11.453125" style="1"/>
    <col min="9729" max="9729" width="9.81640625" style="1" customWidth="1"/>
    <col min="9730" max="9730" width="65.1796875" style="1" bestFit="1" customWidth="1"/>
    <col min="9731" max="9731" width="13.7265625" style="1" bestFit="1" customWidth="1"/>
    <col min="9732" max="9735" width="3.7265625" style="1" customWidth="1"/>
    <col min="9736" max="9984" width="11.453125" style="1"/>
    <col min="9985" max="9985" width="9.81640625" style="1" customWidth="1"/>
    <col min="9986" max="9986" width="65.1796875" style="1" bestFit="1" customWidth="1"/>
    <col min="9987" max="9987" width="13.7265625" style="1" bestFit="1" customWidth="1"/>
    <col min="9988" max="9991" width="3.7265625" style="1" customWidth="1"/>
    <col min="9992" max="10240" width="11.453125" style="1"/>
    <col min="10241" max="10241" width="9.81640625" style="1" customWidth="1"/>
    <col min="10242" max="10242" width="65.1796875" style="1" bestFit="1" customWidth="1"/>
    <col min="10243" max="10243" width="13.7265625" style="1" bestFit="1" customWidth="1"/>
    <col min="10244" max="10247" width="3.7265625" style="1" customWidth="1"/>
    <col min="10248" max="10496" width="11.453125" style="1"/>
    <col min="10497" max="10497" width="9.81640625" style="1" customWidth="1"/>
    <col min="10498" max="10498" width="65.1796875" style="1" bestFit="1" customWidth="1"/>
    <col min="10499" max="10499" width="13.7265625" style="1" bestFit="1" customWidth="1"/>
    <col min="10500" max="10503" width="3.7265625" style="1" customWidth="1"/>
    <col min="10504" max="10752" width="11.453125" style="1"/>
    <col min="10753" max="10753" width="9.81640625" style="1" customWidth="1"/>
    <col min="10754" max="10754" width="65.1796875" style="1" bestFit="1" customWidth="1"/>
    <col min="10755" max="10755" width="13.7265625" style="1" bestFit="1" customWidth="1"/>
    <col min="10756" max="10759" width="3.7265625" style="1" customWidth="1"/>
    <col min="10760" max="11008" width="11.453125" style="1"/>
    <col min="11009" max="11009" width="9.81640625" style="1" customWidth="1"/>
    <col min="11010" max="11010" width="65.1796875" style="1" bestFit="1" customWidth="1"/>
    <col min="11011" max="11011" width="13.7265625" style="1" bestFit="1" customWidth="1"/>
    <col min="11012" max="11015" width="3.7265625" style="1" customWidth="1"/>
    <col min="11016" max="11264" width="11.453125" style="1"/>
    <col min="11265" max="11265" width="9.81640625" style="1" customWidth="1"/>
    <col min="11266" max="11266" width="65.1796875" style="1" bestFit="1" customWidth="1"/>
    <col min="11267" max="11267" width="13.7265625" style="1" bestFit="1" customWidth="1"/>
    <col min="11268" max="11271" width="3.7265625" style="1" customWidth="1"/>
    <col min="11272" max="11520" width="11.453125" style="1"/>
    <col min="11521" max="11521" width="9.81640625" style="1" customWidth="1"/>
    <col min="11522" max="11522" width="65.1796875" style="1" bestFit="1" customWidth="1"/>
    <col min="11523" max="11523" width="13.7265625" style="1" bestFit="1" customWidth="1"/>
    <col min="11524" max="11527" width="3.7265625" style="1" customWidth="1"/>
    <col min="11528" max="11776" width="11.453125" style="1"/>
    <col min="11777" max="11777" width="9.81640625" style="1" customWidth="1"/>
    <col min="11778" max="11778" width="65.1796875" style="1" bestFit="1" customWidth="1"/>
    <col min="11779" max="11779" width="13.7265625" style="1" bestFit="1" customWidth="1"/>
    <col min="11780" max="11783" width="3.7265625" style="1" customWidth="1"/>
    <col min="11784" max="12032" width="11.453125" style="1"/>
    <col min="12033" max="12033" width="9.81640625" style="1" customWidth="1"/>
    <col min="12034" max="12034" width="65.1796875" style="1" bestFit="1" customWidth="1"/>
    <col min="12035" max="12035" width="13.7265625" style="1" bestFit="1" customWidth="1"/>
    <col min="12036" max="12039" width="3.7265625" style="1" customWidth="1"/>
    <col min="12040" max="12288" width="11.453125" style="1"/>
    <col min="12289" max="12289" width="9.81640625" style="1" customWidth="1"/>
    <col min="12290" max="12290" width="65.1796875" style="1" bestFit="1" customWidth="1"/>
    <col min="12291" max="12291" width="13.7265625" style="1" bestFit="1" customWidth="1"/>
    <col min="12292" max="12295" width="3.7265625" style="1" customWidth="1"/>
    <col min="12296" max="12544" width="11.453125" style="1"/>
    <col min="12545" max="12545" width="9.81640625" style="1" customWidth="1"/>
    <col min="12546" max="12546" width="65.1796875" style="1" bestFit="1" customWidth="1"/>
    <col min="12547" max="12547" width="13.7265625" style="1" bestFit="1" customWidth="1"/>
    <col min="12548" max="12551" width="3.7265625" style="1" customWidth="1"/>
    <col min="12552" max="12800" width="11.453125" style="1"/>
    <col min="12801" max="12801" width="9.81640625" style="1" customWidth="1"/>
    <col min="12802" max="12802" width="65.1796875" style="1" bestFit="1" customWidth="1"/>
    <col min="12803" max="12803" width="13.7265625" style="1" bestFit="1" customWidth="1"/>
    <col min="12804" max="12807" width="3.7265625" style="1" customWidth="1"/>
    <col min="12808" max="13056" width="11.453125" style="1"/>
    <col min="13057" max="13057" width="9.81640625" style="1" customWidth="1"/>
    <col min="13058" max="13058" width="65.1796875" style="1" bestFit="1" customWidth="1"/>
    <col min="13059" max="13059" width="13.7265625" style="1" bestFit="1" customWidth="1"/>
    <col min="13060" max="13063" width="3.7265625" style="1" customWidth="1"/>
    <col min="13064" max="13312" width="11.453125" style="1"/>
    <col min="13313" max="13313" width="9.81640625" style="1" customWidth="1"/>
    <col min="13314" max="13314" width="65.1796875" style="1" bestFit="1" customWidth="1"/>
    <col min="13315" max="13315" width="13.7265625" style="1" bestFit="1" customWidth="1"/>
    <col min="13316" max="13319" width="3.7265625" style="1" customWidth="1"/>
    <col min="13320" max="13568" width="11.453125" style="1"/>
    <col min="13569" max="13569" width="9.81640625" style="1" customWidth="1"/>
    <col min="13570" max="13570" width="65.1796875" style="1" bestFit="1" customWidth="1"/>
    <col min="13571" max="13571" width="13.7265625" style="1" bestFit="1" customWidth="1"/>
    <col min="13572" max="13575" width="3.7265625" style="1" customWidth="1"/>
    <col min="13576" max="13824" width="11.453125" style="1"/>
    <col min="13825" max="13825" width="9.81640625" style="1" customWidth="1"/>
    <col min="13826" max="13826" width="65.1796875" style="1" bestFit="1" customWidth="1"/>
    <col min="13827" max="13827" width="13.7265625" style="1" bestFit="1" customWidth="1"/>
    <col min="13828" max="13831" width="3.7265625" style="1" customWidth="1"/>
    <col min="13832" max="14080" width="11.453125" style="1"/>
    <col min="14081" max="14081" width="9.81640625" style="1" customWidth="1"/>
    <col min="14082" max="14082" width="65.1796875" style="1" bestFit="1" customWidth="1"/>
    <col min="14083" max="14083" width="13.7265625" style="1" bestFit="1" customWidth="1"/>
    <col min="14084" max="14087" width="3.7265625" style="1" customWidth="1"/>
    <col min="14088" max="14336" width="11.453125" style="1"/>
    <col min="14337" max="14337" width="9.81640625" style="1" customWidth="1"/>
    <col min="14338" max="14338" width="65.1796875" style="1" bestFit="1" customWidth="1"/>
    <col min="14339" max="14339" width="13.7265625" style="1" bestFit="1" customWidth="1"/>
    <col min="14340" max="14343" width="3.7265625" style="1" customWidth="1"/>
    <col min="14344" max="14592" width="11.453125" style="1"/>
    <col min="14593" max="14593" width="9.81640625" style="1" customWidth="1"/>
    <col min="14594" max="14594" width="65.1796875" style="1" bestFit="1" customWidth="1"/>
    <col min="14595" max="14595" width="13.7265625" style="1" bestFit="1" customWidth="1"/>
    <col min="14596" max="14599" width="3.7265625" style="1" customWidth="1"/>
    <col min="14600" max="14848" width="11.453125" style="1"/>
    <col min="14849" max="14849" width="9.81640625" style="1" customWidth="1"/>
    <col min="14850" max="14850" width="65.1796875" style="1" bestFit="1" customWidth="1"/>
    <col min="14851" max="14851" width="13.7265625" style="1" bestFit="1" customWidth="1"/>
    <col min="14852" max="14855" width="3.7265625" style="1" customWidth="1"/>
    <col min="14856" max="15104" width="11.453125" style="1"/>
    <col min="15105" max="15105" width="9.81640625" style="1" customWidth="1"/>
    <col min="15106" max="15106" width="65.1796875" style="1" bestFit="1" customWidth="1"/>
    <col min="15107" max="15107" width="13.7265625" style="1" bestFit="1" customWidth="1"/>
    <col min="15108" max="15111" width="3.7265625" style="1" customWidth="1"/>
    <col min="15112" max="15360" width="11.453125" style="1"/>
    <col min="15361" max="15361" width="9.81640625" style="1" customWidth="1"/>
    <col min="15362" max="15362" width="65.1796875" style="1" bestFit="1" customWidth="1"/>
    <col min="15363" max="15363" width="13.7265625" style="1" bestFit="1" customWidth="1"/>
    <col min="15364" max="15367" width="3.7265625" style="1" customWidth="1"/>
    <col min="15368" max="15616" width="11.453125" style="1"/>
    <col min="15617" max="15617" width="9.81640625" style="1" customWidth="1"/>
    <col min="15618" max="15618" width="65.1796875" style="1" bestFit="1" customWidth="1"/>
    <col min="15619" max="15619" width="13.7265625" style="1" bestFit="1" customWidth="1"/>
    <col min="15620" max="15623" width="3.7265625" style="1" customWidth="1"/>
    <col min="15624" max="15872" width="11.453125" style="1"/>
    <col min="15873" max="15873" width="9.81640625" style="1" customWidth="1"/>
    <col min="15874" max="15874" width="65.1796875" style="1" bestFit="1" customWidth="1"/>
    <col min="15875" max="15875" width="13.7265625" style="1" bestFit="1" customWidth="1"/>
    <col min="15876" max="15879" width="3.7265625" style="1" customWidth="1"/>
    <col min="15880" max="16128" width="11.453125" style="1"/>
    <col min="16129" max="16129" width="9.81640625" style="1" customWidth="1"/>
    <col min="16130" max="16130" width="65.1796875" style="1" bestFit="1" customWidth="1"/>
    <col min="16131" max="16131" width="13.7265625" style="1" bestFit="1" customWidth="1"/>
    <col min="16132" max="16135" width="3.7265625" style="1" customWidth="1"/>
    <col min="16136" max="16384" width="11.453125" style="1"/>
  </cols>
  <sheetData>
    <row r="1" spans="1:6" ht="93.75" customHeight="1" x14ac:dyDescent="0.25">
      <c r="A1" s="149"/>
      <c r="B1" s="149"/>
      <c r="C1" s="149"/>
      <c r="D1" s="149"/>
      <c r="E1" s="149"/>
      <c r="F1" s="149"/>
    </row>
    <row r="2" spans="1:6" ht="79.5" customHeight="1" x14ac:dyDescent="0.25">
      <c r="A2" s="153" t="s">
        <v>147</v>
      </c>
      <c r="B2" s="153"/>
      <c r="C2" s="153"/>
      <c r="D2" s="153"/>
      <c r="E2" s="153"/>
      <c r="F2" s="153"/>
    </row>
    <row r="3" spans="1:6" ht="13" thickBot="1" x14ac:dyDescent="0.3"/>
    <row r="4" spans="1:6" ht="51" customHeight="1" thickBot="1" x14ac:dyDescent="0.3">
      <c r="B4" s="178" t="s">
        <v>121</v>
      </c>
      <c r="C4" s="179"/>
      <c r="D4" s="49"/>
      <c r="E4" s="176" t="s">
        <v>127</v>
      </c>
      <c r="F4" s="177"/>
    </row>
    <row r="5" spans="1:6" ht="32.25" customHeight="1" x14ac:dyDescent="0.25">
      <c r="A5" s="23" t="s">
        <v>4</v>
      </c>
      <c r="B5" s="47" t="s">
        <v>2</v>
      </c>
      <c r="C5" s="25" t="s">
        <v>111</v>
      </c>
      <c r="D5" s="50"/>
      <c r="E5" s="27" t="s">
        <v>112</v>
      </c>
      <c r="F5" s="28" t="s">
        <v>113</v>
      </c>
    </row>
    <row r="6" spans="1:6" ht="15" x14ac:dyDescent="0.3">
      <c r="A6" s="2"/>
      <c r="B6" s="48" t="s">
        <v>104</v>
      </c>
      <c r="C6" s="52"/>
      <c r="D6" s="53"/>
      <c r="E6" s="61"/>
      <c r="F6" s="62"/>
    </row>
    <row r="7" spans="1:6" ht="21.75" customHeight="1" x14ac:dyDescent="0.3">
      <c r="A7" s="4"/>
      <c r="B7" s="51" t="s">
        <v>100</v>
      </c>
      <c r="C7" s="54"/>
      <c r="D7" s="55"/>
      <c r="E7" s="63"/>
      <c r="F7" s="64"/>
    </row>
    <row r="8" spans="1:6" ht="19.5" customHeight="1" x14ac:dyDescent="0.25">
      <c r="A8" s="6"/>
      <c r="B8" s="45" t="s">
        <v>110</v>
      </c>
      <c r="C8" s="56"/>
      <c r="D8" s="53"/>
      <c r="E8" s="65">
        <v>11</v>
      </c>
      <c r="F8" s="66">
        <f>C8*E8</f>
        <v>0</v>
      </c>
    </row>
    <row r="9" spans="1:6" ht="19.5" customHeight="1" x14ac:dyDescent="0.25">
      <c r="A9" s="6"/>
      <c r="B9" s="45" t="s">
        <v>109</v>
      </c>
      <c r="C9" s="56"/>
      <c r="D9" s="53"/>
      <c r="E9" s="65">
        <v>2</v>
      </c>
      <c r="F9" s="66">
        <f t="shared" ref="F9:F15" si="0">C9*E9</f>
        <v>0</v>
      </c>
    </row>
    <row r="10" spans="1:6" ht="19.5" customHeight="1" x14ac:dyDescent="0.25">
      <c r="A10" s="6"/>
      <c r="B10" s="51" t="s">
        <v>101</v>
      </c>
      <c r="C10" s="57"/>
      <c r="D10" s="55"/>
      <c r="E10" s="67"/>
      <c r="F10" s="68"/>
    </row>
    <row r="11" spans="1:6" ht="19.5" customHeight="1" x14ac:dyDescent="0.25">
      <c r="A11" s="6"/>
      <c r="B11" s="45" t="s">
        <v>108</v>
      </c>
      <c r="C11" s="56"/>
      <c r="D11" s="53"/>
      <c r="E11" s="65">
        <v>11</v>
      </c>
      <c r="F11" s="66">
        <f t="shared" si="0"/>
        <v>0</v>
      </c>
    </row>
    <row r="12" spans="1:6" ht="19.5" customHeight="1" x14ac:dyDescent="0.25">
      <c r="A12" s="6"/>
      <c r="B12" s="45" t="s">
        <v>107</v>
      </c>
      <c r="C12" s="56"/>
      <c r="D12" s="53"/>
      <c r="E12" s="65">
        <v>2</v>
      </c>
      <c r="F12" s="66">
        <f t="shared" si="0"/>
        <v>0</v>
      </c>
    </row>
    <row r="13" spans="1:6" ht="19.5" customHeight="1" x14ac:dyDescent="0.25">
      <c r="A13" s="6"/>
      <c r="B13" s="51" t="s">
        <v>103</v>
      </c>
      <c r="C13" s="57"/>
      <c r="D13" s="55"/>
      <c r="E13" s="67"/>
      <c r="F13" s="68"/>
    </row>
    <row r="14" spans="1:6" ht="19.5" customHeight="1" x14ac:dyDescent="0.25">
      <c r="A14" s="6"/>
      <c r="B14" s="45" t="s">
        <v>105</v>
      </c>
      <c r="C14" s="56"/>
      <c r="D14" s="53"/>
      <c r="E14" s="65">
        <v>11</v>
      </c>
      <c r="F14" s="66">
        <f t="shared" si="0"/>
        <v>0</v>
      </c>
    </row>
    <row r="15" spans="1:6" ht="19.5" customHeight="1" thickBot="1" x14ac:dyDescent="0.3">
      <c r="A15" s="6"/>
      <c r="B15" s="45" t="s">
        <v>106</v>
      </c>
      <c r="C15" s="56"/>
      <c r="D15" s="58"/>
      <c r="E15" s="65">
        <v>2</v>
      </c>
      <c r="F15" s="69">
        <f t="shared" si="0"/>
        <v>0</v>
      </c>
    </row>
    <row r="16" spans="1:6" ht="18" thickBot="1" x14ac:dyDescent="0.3">
      <c r="B16" s="46"/>
      <c r="C16" s="59"/>
      <c r="D16" s="60"/>
      <c r="E16" s="70" t="s">
        <v>114</v>
      </c>
      <c r="F16" s="71">
        <f>SUM(F8:F15)</f>
        <v>0</v>
      </c>
    </row>
  </sheetData>
  <sheetProtection selectLockedCells="1"/>
  <customSheetViews>
    <customSheetView guid="{350FF4EC-CA11-4BF6-B9C5-722FFD1C8C10}" scale="85" fitToPage="1" topLeftCell="A2">
      <selection activeCell="C10" sqref="C10"/>
      <pageMargins left="0.23622047244094491" right="0.23622047244094491" top="0.39370078740157483" bottom="0.47244094488188981" header="0.51181102362204722" footer="0.27559055118110237"/>
      <printOptions horizontalCentered="1" verticalCentered="1"/>
      <pageSetup paperSize="9" scale="97" fitToHeight="0" orientation="portrait" horizontalDpi="300" verticalDpi="300" r:id="rId1"/>
      <headerFooter alignWithMargins="0">
        <oddHeader>&amp;L&amp;G&amp;R&amp;"Tahoma,Gras italique"&amp;26IND01
&amp;"Tahoma,Normal"&amp;12 29/01/2021</oddHeader>
        <oddFooter>&amp;L&amp;"Tahoma,Gras"&amp;10BPU Lot n°1
Plans d'évacuation et d'intervention&amp;R&amp;"Tahoma,Gras"&amp;10Université de Bordeaux
&amp;"Tahoma,Normal" Maintenance des moyens de secours et de désenfumage</oddFooter>
      </headerFooter>
    </customSheetView>
  </customSheetViews>
  <mergeCells count="4">
    <mergeCell ref="E4:F4"/>
    <mergeCell ref="A2:F2"/>
    <mergeCell ref="A1:F1"/>
    <mergeCell ref="B4:C4"/>
  </mergeCells>
  <printOptions horizontalCentered="1" verticalCentered="1"/>
  <pageMargins left="0.23622047244094491" right="0.23622047244094491" top="0.39370078740157483" bottom="0.47244094488188981" header="0.51181102362204722" footer="0.27559055118110237"/>
  <pageSetup paperSize="9" scale="94" orientation="landscape" horizontalDpi="300" verticalDpi="300" r:id="rId2"/>
  <headerFooter alignWithMargins="0">
    <oddHeader>&amp;R&amp;"Tahoma,Gras italique"&amp;26IND02
&amp;"Tahoma,Normal"&amp;12 01/04/2021</oddHeader>
    <oddFooter>&amp;L&amp;"Tahoma,Gras"&amp;10BPU Lot n°1
Plans d'évacuation et d'intervention&amp;R&amp;"Tahoma,Gras"&amp;10Université de Bordeaux
&amp;"Tahoma,Normal" Maintenance des moyens de secours et de désenfumage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10"/>
  <sheetViews>
    <sheetView showGridLines="0" topLeftCell="A2" workbookViewId="0">
      <selection activeCell="D15" sqref="D15"/>
    </sheetView>
  </sheetViews>
  <sheetFormatPr baseColWidth="10" defaultRowHeight="14.5" x14ac:dyDescent="0.35"/>
  <cols>
    <col min="1" max="1" width="65.54296875" customWidth="1"/>
    <col min="2" max="2" width="22.54296875" customWidth="1"/>
  </cols>
  <sheetData>
    <row r="1" spans="1:2" ht="84" customHeight="1" x14ac:dyDescent="0.35">
      <c r="A1" s="180"/>
      <c r="B1" s="180"/>
    </row>
    <row r="2" spans="1:2" ht="90" customHeight="1" x14ac:dyDescent="0.35">
      <c r="A2" s="181" t="s">
        <v>148</v>
      </c>
      <c r="B2" s="182"/>
    </row>
    <row r="3" spans="1:2" ht="21.75" customHeight="1" x14ac:dyDescent="0.35">
      <c r="A3" s="180"/>
      <c r="B3" s="180"/>
    </row>
    <row r="5" spans="1:2" ht="37" x14ac:dyDescent="0.35">
      <c r="A5" s="31" t="s">
        <v>116</v>
      </c>
      <c r="B5" s="32" t="s">
        <v>117</v>
      </c>
    </row>
    <row r="6" spans="1:2" ht="18.5" x14ac:dyDescent="0.45">
      <c r="A6" s="33" t="s">
        <v>122</v>
      </c>
      <c r="B6" s="34">
        <f>'BPU maintenance préventive'!F26</f>
        <v>0</v>
      </c>
    </row>
    <row r="7" spans="1:2" ht="18.5" x14ac:dyDescent="0.45">
      <c r="A7" s="40" t="s">
        <v>118</v>
      </c>
      <c r="B7" s="35">
        <f>'BPU maintenance curative'!F92</f>
        <v>0</v>
      </c>
    </row>
    <row r="8" spans="1:2" ht="18.5" x14ac:dyDescent="0.45">
      <c r="A8" s="36" t="s">
        <v>119</v>
      </c>
      <c r="B8" s="35">
        <f>'BPU appareils neufs'!F21</f>
        <v>0</v>
      </c>
    </row>
    <row r="9" spans="1:2" ht="19" thickBot="1" x14ac:dyDescent="0.5">
      <c r="A9" s="39" t="s">
        <v>123</v>
      </c>
      <c r="B9" s="41">
        <f>'BPU plans évac-int'!F16</f>
        <v>0</v>
      </c>
    </row>
    <row r="10" spans="1:2" ht="21.5" thickBot="1" x14ac:dyDescent="0.4">
      <c r="A10" s="37" t="s">
        <v>120</v>
      </c>
      <c r="B10" s="38">
        <f>SUM(B6:B9)</f>
        <v>0</v>
      </c>
    </row>
  </sheetData>
  <customSheetViews>
    <customSheetView guid="{350FF4EC-CA11-4BF6-B9C5-722FFD1C8C10}">
      <selection activeCell="C12" sqref="C12:C13"/>
      <pageMargins left="0.7" right="0.7" top="0.75" bottom="0.75" header="0.3" footer="0.3"/>
    </customSheetView>
  </customSheetViews>
  <mergeCells count="3">
    <mergeCell ref="A1:B1"/>
    <mergeCell ref="A2:B2"/>
    <mergeCell ref="A3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10</vt:i4>
      </vt:variant>
    </vt:vector>
  </HeadingPairs>
  <TitlesOfParts>
    <vt:vector size="16" baseType="lpstr">
      <vt:lpstr>BPU maintenance préventive</vt:lpstr>
      <vt:lpstr>BPU maintenance curative</vt:lpstr>
      <vt:lpstr>BPU appareils neufs</vt:lpstr>
      <vt:lpstr>Eléments complémentaires prix</vt:lpstr>
      <vt:lpstr>BPU plans évac-int</vt:lpstr>
      <vt:lpstr>Récapitulatif DQE</vt:lpstr>
      <vt:lpstr>'BPU appareils neufs'!Impression_des_titres</vt:lpstr>
      <vt:lpstr>'BPU maintenance curative'!Impression_des_titres</vt:lpstr>
      <vt:lpstr>'BPU maintenance préventive'!Impression_des_titres</vt:lpstr>
      <vt:lpstr>'BPU plans évac-int'!Impression_des_titres</vt:lpstr>
      <vt:lpstr>'BPU appareils neufs'!Zone_d_impression</vt:lpstr>
      <vt:lpstr>'BPU maintenance curative'!Zone_d_impression</vt:lpstr>
      <vt:lpstr>'BPU maintenance préventive'!Zone_d_impression</vt:lpstr>
      <vt:lpstr>'BPU plans évac-int'!Zone_d_impression</vt:lpstr>
      <vt:lpstr>'Eléments complémentaires prix'!Zone_d_impression</vt:lpstr>
      <vt:lpstr>'Récapitulatif DQE'!Zone_d_impression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</dc:creator>
  <cp:lastModifiedBy>Angelica Grosjean</cp:lastModifiedBy>
  <cp:lastPrinted>2021-04-01T13:31:15Z</cp:lastPrinted>
  <dcterms:created xsi:type="dcterms:W3CDTF">2015-06-05T18:19:34Z</dcterms:created>
  <dcterms:modified xsi:type="dcterms:W3CDTF">2025-10-16T10:00:47Z</dcterms:modified>
</cp:coreProperties>
</file>