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UHASRVDATA02\Services_generaux$\DAF\09_ACHATS_ET_MARCHES\Marches_Consultations\TRANSVERSAUX\2025_ Collecte et traitement Déchets chimiques\0_ Avant_Projet\Retour SPSE\"/>
    </mc:Choice>
  </mc:AlternateContent>
  <xr:revisionPtr revIDLastSave="0" documentId="13_ncr:1_{FCAB9822-994A-419C-BC61-2D314C17AB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 2025" sheetId="4" r:id="rId1"/>
  </sheets>
  <definedNames>
    <definedName name="_xlnm.Print_Area" localSheetId="0">'BPU 2025'!$A$1:$G$55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61" i="4" l="1"/>
  <c r="F38" i="4"/>
  <c r="F39" i="4"/>
  <c r="F40" i="4"/>
  <c r="F41" i="4"/>
  <c r="F42" i="4"/>
  <c r="F43" i="4"/>
  <c r="F44" i="4"/>
  <c r="F46" i="4"/>
  <c r="F47" i="4"/>
  <c r="F48" i="4"/>
  <c r="F37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7" i="4"/>
  <c r="D58" i="4" l="1"/>
  <c r="D57" i="4"/>
  <c r="D56" i="4" l="1"/>
  <c r="D55" i="4"/>
  <c r="D8" i="4"/>
  <c r="D9" i="4"/>
</calcChain>
</file>

<file path=xl/sharedStrings.xml><?xml version="1.0" encoding="utf-8"?>
<sst xmlns="http://schemas.openxmlformats.org/spreadsheetml/2006/main" count="108" uniqueCount="93">
  <si>
    <t>Coût forfaitaire de traitement par tonne pour chaque type de déchets incluant la mise à disposition de conditionnements, étiquettes et BSDD</t>
  </si>
  <si>
    <t xml:space="preserve">Nature des déchets </t>
  </si>
  <si>
    <t>Coût €HT/Tonne</t>
  </si>
  <si>
    <t>Coût en €TTC/Tonne</t>
  </si>
  <si>
    <t>Taux de TVA</t>
  </si>
  <si>
    <t>Composantes de formation et laboratoires de recherche</t>
  </si>
  <si>
    <t>Coût du forfait d'enlèvement et transport sur le campus de Mulhouse et de Colmar</t>
  </si>
  <si>
    <t>Prix en € HT</t>
  </si>
  <si>
    <t>Prix en € TTC</t>
  </si>
  <si>
    <t>Les conditionnements à fournir dans le cadre du marché sont les suivants :</t>
  </si>
  <si>
    <t>Type de contenant</t>
  </si>
  <si>
    <t>Seau</t>
  </si>
  <si>
    <t>Fût</t>
  </si>
  <si>
    <t xml:space="preserve">La mise  à disposition des étiquetages demandés lors des livraisons de contenants est-elle gratuite ? </t>
  </si>
  <si>
    <t>Prestations</t>
  </si>
  <si>
    <t xml:space="preserve">Solvants halogénés </t>
  </si>
  <si>
    <t>Solvants non halogénés</t>
  </si>
  <si>
    <t>Acides organiques</t>
  </si>
  <si>
    <t xml:space="preserve">Acides minéraux </t>
  </si>
  <si>
    <t>Bases organiques</t>
  </si>
  <si>
    <t>Bases minérales</t>
  </si>
  <si>
    <t>Résidus de filtration</t>
  </si>
  <si>
    <t>Huile usagée</t>
  </si>
  <si>
    <t xml:space="preserve">5 litres </t>
  </si>
  <si>
    <t xml:space="preserve">10 litres </t>
  </si>
  <si>
    <t xml:space="preserve">30 litres </t>
  </si>
  <si>
    <t xml:space="preserve">60 litres </t>
  </si>
  <si>
    <t>200 litres</t>
  </si>
  <si>
    <t xml:space="preserve">Si NON prix (à renseigner) : </t>
  </si>
  <si>
    <t xml:space="preserve">Prix du contenant vide en € HT </t>
  </si>
  <si>
    <t>Prix du contenant vide  en € TTC</t>
  </si>
  <si>
    <t>15 litres</t>
  </si>
  <si>
    <t xml:space="preserve">                                                                                       </t>
  </si>
  <si>
    <t xml:space="preserve">60 litres* </t>
  </si>
  <si>
    <t>* Le contenant de 60L est un fût rectangulaire à ouverture totale</t>
  </si>
  <si>
    <t>Bouchon dégazeur DIN 51</t>
  </si>
  <si>
    <t>pour bidon 5L et 10L</t>
  </si>
  <si>
    <t>BORDEREAU DE PRIX UNITAIRES</t>
  </si>
  <si>
    <t>Code UN actuel</t>
  </si>
  <si>
    <t>Code UN proposé</t>
  </si>
  <si>
    <t>Code filière D/R</t>
  </si>
  <si>
    <t>Objet piquant/coupant/tranchant, gant papier, matériel et équipement contaminé par des produits chimiques</t>
  </si>
  <si>
    <t>Déchets de BET ou assimilé liquides</t>
  </si>
  <si>
    <t>Déchets de métaux lourds liquides</t>
  </si>
  <si>
    <t>Déchets de cyanures liquides</t>
  </si>
  <si>
    <t>Solides toxiques / CMR</t>
  </si>
  <si>
    <t>Produits et réactifs de laboratoires en petits conditionnements (identifiés et inconnus)</t>
  </si>
  <si>
    <t>Aérosols</t>
  </si>
  <si>
    <t>Peintures, vernis</t>
  </si>
  <si>
    <t>Piles, accumulateurs en mélange</t>
  </si>
  <si>
    <t>Déchets d'encres</t>
  </si>
  <si>
    <t>Caisse crocodile 60 litres  ou carton PCL 55 litres</t>
  </si>
  <si>
    <t>1993</t>
  </si>
  <si>
    <t>1992</t>
  </si>
  <si>
    <t>3267</t>
  </si>
  <si>
    <t>3266</t>
  </si>
  <si>
    <t>9999</t>
  </si>
  <si>
    <t>Emballages vides souillés</t>
  </si>
  <si>
    <t>2810</t>
  </si>
  <si>
    <t>1935</t>
  </si>
  <si>
    <t>3082</t>
  </si>
  <si>
    <t>2811</t>
  </si>
  <si>
    <t>Prestations intervention d'un expert en chimie, coût par demi-journée par intervenant</t>
  </si>
  <si>
    <r>
      <t xml:space="preserve">Volume souhaité </t>
    </r>
    <r>
      <rPr>
        <b/>
        <i/>
        <sz val="11"/>
        <color theme="1"/>
        <rFont val="Calibri"/>
        <family val="2"/>
      </rPr>
      <t>(environ)</t>
    </r>
  </si>
  <si>
    <t>Commentaires</t>
  </si>
  <si>
    <t>2925/3175</t>
  </si>
  <si>
    <t>2809</t>
  </si>
  <si>
    <t>3286</t>
  </si>
  <si>
    <t>1950</t>
  </si>
  <si>
    <t>1263</t>
  </si>
  <si>
    <t>1325</t>
  </si>
  <si>
    <r>
      <t>r</t>
    </r>
    <r>
      <rPr>
        <sz val="11"/>
        <rFont val="Calibri"/>
        <family val="2"/>
        <scheme val="minor"/>
      </rPr>
      <t xml:space="preserve">OUI     </t>
    </r>
    <r>
      <rPr>
        <sz val="11"/>
        <rFont val="Wingdings"/>
        <charset val="2"/>
      </rPr>
      <t>r</t>
    </r>
    <r>
      <rPr>
        <sz val="11"/>
        <rFont val="Calibri"/>
        <family val="2"/>
        <scheme val="minor"/>
      </rPr>
      <t>NON</t>
    </r>
  </si>
  <si>
    <t>Déchets de mercure liquides (mercure pure type thermomètre)</t>
  </si>
  <si>
    <t xml:space="preserve">Déchets solides contenants du mercure </t>
  </si>
  <si>
    <t>Prestations intervention d'un expert en chimie, coût par journée par intervenant</t>
  </si>
  <si>
    <t>Prestations intervention d'un binome expert en chimie/opérateur, coût par demi-journée par binome</t>
  </si>
  <si>
    <t>Prestations intervention d'un binome expert en chimie/opérateur, coût par journée par binome</t>
  </si>
  <si>
    <t>Autres frais liés aux interventions pour collecte des PCL</t>
  </si>
  <si>
    <t>2 litres</t>
  </si>
  <si>
    <t>Forfait déplacement aller/retour point de collecte supplémentaire (uniquement Mulhouse)</t>
  </si>
  <si>
    <t>Taux de valorisation (si possible)</t>
  </si>
  <si>
    <t>Bouchon dégazeur DIN 52</t>
  </si>
  <si>
    <t>pour bidon 20L</t>
  </si>
  <si>
    <t>Nom du candidat</t>
  </si>
  <si>
    <t>Caisse-crocodile</t>
  </si>
  <si>
    <t>NB : les caisses palettes sont mises à disposition gratuitement.</t>
  </si>
  <si>
    <t>Carton PCL</t>
  </si>
  <si>
    <t>55 litres</t>
  </si>
  <si>
    <r>
      <rPr>
        <b/>
        <sz val="11"/>
        <rFont val="Calibri"/>
        <family val="2"/>
        <scheme val="minor"/>
      </rPr>
      <t>Intervention d'un expert en chimie</t>
    </r>
    <r>
      <rPr>
        <sz val="11"/>
        <rFont val="Calibri"/>
        <family val="2"/>
        <scheme val="minor"/>
      </rPr>
      <t xml:space="preserve"> (si jugée nécessaire par le candidat compléter la ligne et détailler dans le mémoire technique).
Les frais mentionnés ci-dessous intègrent les frais de déplacements, repas et EPI.</t>
    </r>
  </si>
  <si>
    <t xml:space="preserve">Forfait transport - à détailler </t>
  </si>
  <si>
    <t>Bidon</t>
  </si>
  <si>
    <t>Forfait déplacement aller/retour + collecte (Campus Colmar – 2 points de collecte maximum)</t>
  </si>
  <si>
    <r>
      <t>Forfait déplacement aller/retour + collecte (Campus Mulhouse –</t>
    </r>
    <r>
      <rPr>
        <b/>
        <sz val="12"/>
        <rFont val="Calibri"/>
        <family val="2"/>
      </rPr>
      <t xml:space="preserve"> </t>
    </r>
    <r>
      <rPr>
        <sz val="12"/>
        <rFont val="Calibri"/>
        <family val="2"/>
      </rPr>
      <t>1 à 5 points de collecte maximum)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</si>
</sst>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Wingdings"/>
      <charset val="2"/>
    </font>
    <font>
      <b/>
      <sz val="11"/>
      <name val="Calibri"/>
      <family val="2"/>
    </font>
    <font>
      <b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9" fontId="3" fillId="0" borderId="0" xfId="2" applyFont="1" applyBorder="1" applyAlignment="1">
      <alignment horizontal="center" vertical="center" wrapText="1"/>
    </xf>
    <xf numFmtId="9" fontId="3" fillId="0" borderId="6" xfId="2" applyFont="1" applyBorder="1" applyAlignment="1">
      <alignment horizontal="center" vertical="center" wrapText="1"/>
    </xf>
    <xf numFmtId="0" fontId="0" fillId="0" borderId="0" xfId="0" applyFont="1"/>
    <xf numFmtId="0" fontId="4" fillId="0" borderId="6" xfId="0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 applyAlignment="1"/>
    <xf numFmtId="9" fontId="0" fillId="0" borderId="0" xfId="2" applyFont="1" applyBorder="1" applyAlignment="1"/>
    <xf numFmtId="0" fontId="0" fillId="0" borderId="0" xfId="0" applyBorder="1" applyAlignment="1"/>
    <xf numFmtId="9" fontId="3" fillId="0" borderId="16" xfId="2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64" fontId="0" fillId="0" borderId="6" xfId="0" applyNumberFormat="1" applyBorder="1" applyAlignment="1"/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10" fillId="0" borderId="8" xfId="1" applyNumberFormat="1" applyFont="1" applyBorder="1" applyAlignment="1">
      <alignment vertical="center" wrapText="1"/>
    </xf>
    <xf numFmtId="9" fontId="11" fillId="0" borderId="6" xfId="2" applyFont="1" applyBorder="1" applyAlignment="1"/>
    <xf numFmtId="164" fontId="11" fillId="0" borderId="6" xfId="0" applyNumberFormat="1" applyFont="1" applyBorder="1" applyAlignment="1"/>
    <xf numFmtId="0" fontId="12" fillId="0" borderId="0" xfId="0" applyFont="1" applyAlignment="1">
      <alignment vertical="center"/>
    </xf>
    <xf numFmtId="0" fontId="0" fillId="0" borderId="9" xfId="0" applyBorder="1"/>
    <xf numFmtId="0" fontId="8" fillId="0" borderId="4" xfId="0" applyFont="1" applyFill="1" applyBorder="1" applyAlignment="1">
      <alignment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44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 vertical="center" wrapText="1"/>
    </xf>
    <xf numFmtId="9" fontId="3" fillId="0" borderId="4" xfId="2" applyFont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2" xfId="0" applyFont="1" applyFill="1" applyBorder="1" applyAlignment="1">
      <alignment horizontal="left" vertical="center"/>
    </xf>
    <xf numFmtId="0" fontId="13" fillId="0" borderId="3" xfId="0" applyFont="1" applyBorder="1" applyAlignment="1">
      <alignment vertical="center" wrapText="1"/>
    </xf>
    <xf numFmtId="44" fontId="3" fillId="0" borderId="0" xfId="1" applyFont="1" applyBorder="1" applyAlignment="1">
      <alignment horizontal="center" vertical="center" wrapText="1"/>
    </xf>
    <xf numFmtId="9" fontId="3" fillId="0" borderId="21" xfId="2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3" xfId="0" applyFont="1" applyBorder="1" applyAlignment="1">
      <alignment vertical="center" wrapText="1"/>
    </xf>
    <xf numFmtId="0" fontId="15" fillId="0" borderId="17" xfId="0" applyFont="1" applyBorder="1" applyAlignment="1">
      <alignment wrapText="1"/>
    </xf>
    <xf numFmtId="44" fontId="3" fillId="0" borderId="2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/>
    </xf>
    <xf numFmtId="44" fontId="3" fillId="0" borderId="23" xfId="1" applyFont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0" fillId="0" borderId="24" xfId="0" applyBorder="1" applyAlignment="1">
      <alignment wrapText="1"/>
    </xf>
    <xf numFmtId="0" fontId="0" fillId="0" borderId="24" xfId="0" applyBorder="1"/>
    <xf numFmtId="0" fontId="17" fillId="0" borderId="0" xfId="0" applyFont="1"/>
    <xf numFmtId="9" fontId="0" fillId="0" borderId="6" xfId="2" applyFont="1" applyBorder="1" applyAlignment="1">
      <alignment horizontal="center" vertical="center"/>
    </xf>
    <xf numFmtId="10" fontId="0" fillId="0" borderId="4" xfId="0" applyNumberFormat="1" applyBorder="1"/>
    <xf numFmtId="9" fontId="3" fillId="0" borderId="4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44" fontId="11" fillId="0" borderId="6" xfId="1" applyFont="1" applyFill="1" applyBorder="1" applyAlignment="1"/>
    <xf numFmtId="0" fontId="18" fillId="0" borderId="17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4" fillId="0" borderId="6" xfId="0" applyFont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10" fontId="0" fillId="0" borderId="4" xfId="0" applyNumberFormat="1" applyFill="1" applyBorder="1"/>
    <xf numFmtId="0" fontId="4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11" fillId="0" borderId="6" xfId="2" applyFont="1" applyFill="1" applyBorder="1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5" fillId="3" borderId="15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left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tabSelected="1" topLeftCell="A40" zoomScale="82" zoomScaleNormal="82" workbookViewId="0">
      <selection activeCell="G13" sqref="G13"/>
    </sheetView>
  </sheetViews>
  <sheetFormatPr baseColWidth="10" defaultRowHeight="15" x14ac:dyDescent="0.25"/>
  <cols>
    <col min="1" max="1" width="80.28515625" customWidth="1"/>
    <col min="2" max="2" width="17.42578125" customWidth="1"/>
    <col min="3" max="3" width="14" customWidth="1"/>
    <col min="4" max="4" width="14.7109375" customWidth="1"/>
    <col min="5" max="5" width="51.85546875" customWidth="1"/>
    <col min="6" max="6" width="19.42578125" customWidth="1"/>
    <col min="7" max="7" width="16.28515625" customWidth="1"/>
  </cols>
  <sheetData>
    <row r="1" spans="1:8" ht="21" x14ac:dyDescent="0.25">
      <c r="A1" s="80" t="s">
        <v>37</v>
      </c>
      <c r="B1" s="81"/>
      <c r="C1" s="81"/>
      <c r="D1" s="81"/>
      <c r="E1" s="81"/>
      <c r="F1" s="81"/>
      <c r="G1" s="81"/>
    </row>
    <row r="2" spans="1:8" ht="16.5" thickBot="1" x14ac:dyDescent="0.3">
      <c r="A2" s="82"/>
      <c r="B2" s="83"/>
      <c r="C2" s="83"/>
      <c r="D2" s="83"/>
      <c r="E2" s="83"/>
      <c r="F2" s="83"/>
      <c r="G2" s="83"/>
    </row>
    <row r="4" spans="1:8" ht="28.5" customHeight="1" x14ac:dyDescent="0.25">
      <c r="A4" s="84" t="s">
        <v>5</v>
      </c>
      <c r="B4" s="85"/>
      <c r="C4" s="85"/>
      <c r="D4" s="85"/>
      <c r="E4" s="85"/>
      <c r="G4" s="40"/>
    </row>
    <row r="5" spans="1:8" x14ac:dyDescent="0.25">
      <c r="A5" s="86" t="s">
        <v>6</v>
      </c>
      <c r="B5" s="87"/>
      <c r="C5" s="87"/>
      <c r="D5" s="87"/>
      <c r="E5" s="87"/>
    </row>
    <row r="6" spans="1:8" ht="15.75" thickBot="1" x14ac:dyDescent="0.3">
      <c r="A6" s="19" t="s">
        <v>14</v>
      </c>
      <c r="B6" s="2" t="s">
        <v>7</v>
      </c>
      <c r="C6" s="1" t="s">
        <v>4</v>
      </c>
      <c r="D6" s="50" t="s">
        <v>8</v>
      </c>
      <c r="E6" s="52" t="s">
        <v>64</v>
      </c>
    </row>
    <row r="7" spans="1:8" ht="75" customHeight="1" thickTop="1" thickBot="1" x14ac:dyDescent="0.3">
      <c r="A7" s="42" t="s">
        <v>92</v>
      </c>
      <c r="B7" s="49"/>
      <c r="C7" s="17"/>
      <c r="D7" s="51">
        <f>B7*1.2</f>
        <v>0</v>
      </c>
      <c r="E7" s="53"/>
      <c r="G7" s="23"/>
    </row>
    <row r="8" spans="1:8" ht="32.25" customHeight="1" thickTop="1" thickBot="1" x14ac:dyDescent="0.3">
      <c r="A8" s="46" t="s">
        <v>91</v>
      </c>
      <c r="B8" s="49"/>
      <c r="C8" s="18"/>
      <c r="D8" s="51">
        <f t="shared" ref="D8:D9" si="0">B8*1.2</f>
        <v>0</v>
      </c>
      <c r="E8" s="54"/>
    </row>
    <row r="9" spans="1:8" ht="41.25" customHeight="1" thickTop="1" thickBot="1" x14ac:dyDescent="0.3">
      <c r="A9" s="47" t="s">
        <v>79</v>
      </c>
      <c r="B9" s="48"/>
      <c r="C9" s="44"/>
      <c r="D9" s="51">
        <f t="shared" si="0"/>
        <v>0</v>
      </c>
      <c r="E9" s="54"/>
    </row>
    <row r="10" spans="1:8" ht="41.25" customHeight="1" thickBot="1" x14ac:dyDescent="0.3">
      <c r="B10" s="7"/>
      <c r="C10" s="9"/>
      <c r="D10" s="43"/>
    </row>
    <row r="11" spans="1:8" ht="13.5" customHeight="1" thickTop="1" thickBot="1" x14ac:dyDescent="0.3">
      <c r="A11" s="41" t="s">
        <v>0</v>
      </c>
      <c r="C11" s="9"/>
      <c r="D11" s="13"/>
      <c r="E11" s="13"/>
      <c r="F11" s="13"/>
    </row>
    <row r="12" spans="1:8" ht="15" hidden="1" customHeight="1" thickTop="1" x14ac:dyDescent="0.25">
      <c r="A12" s="3" t="s">
        <v>1</v>
      </c>
      <c r="B12" s="35"/>
      <c r="C12" s="36"/>
      <c r="D12" s="36"/>
      <c r="E12" s="36"/>
      <c r="F12" s="37"/>
      <c r="H12" s="28"/>
    </row>
    <row r="13" spans="1:8" ht="61.5" customHeight="1" thickBot="1" x14ac:dyDescent="0.3">
      <c r="B13" s="6" t="s">
        <v>2</v>
      </c>
      <c r="C13" s="6" t="s">
        <v>4</v>
      </c>
      <c r="D13" s="6" t="s">
        <v>3</v>
      </c>
      <c r="E13" s="6" t="s">
        <v>38</v>
      </c>
      <c r="F13" s="6" t="s">
        <v>39</v>
      </c>
      <c r="G13" s="6" t="s">
        <v>40</v>
      </c>
      <c r="H13" s="6" t="s">
        <v>80</v>
      </c>
    </row>
    <row r="14" spans="1:8" ht="16.5" thickBot="1" x14ac:dyDescent="0.3">
      <c r="A14" s="29" t="s">
        <v>15</v>
      </c>
      <c r="B14" s="30"/>
      <c r="C14" s="58"/>
      <c r="D14" s="31">
        <f>B14*1.2</f>
        <v>0</v>
      </c>
      <c r="E14" s="32" t="s">
        <v>53</v>
      </c>
      <c r="F14" s="32"/>
      <c r="G14" s="33"/>
      <c r="H14" s="57"/>
    </row>
    <row r="15" spans="1:8" ht="16.5" thickBot="1" x14ac:dyDescent="0.3">
      <c r="A15" s="29" t="s">
        <v>16</v>
      </c>
      <c r="B15" s="30"/>
      <c r="C15" s="58"/>
      <c r="D15" s="31">
        <f t="shared" ref="D15:D34" si="1">B15*1.2</f>
        <v>0</v>
      </c>
      <c r="E15" s="32" t="s">
        <v>52</v>
      </c>
      <c r="F15" s="32"/>
      <c r="G15" s="33"/>
      <c r="H15" s="57"/>
    </row>
    <row r="16" spans="1:8" ht="16.5" thickBot="1" x14ac:dyDescent="0.3">
      <c r="A16" s="29" t="s">
        <v>17</v>
      </c>
      <c r="B16" s="30"/>
      <c r="C16" s="58"/>
      <c r="D16" s="31">
        <f t="shared" si="1"/>
        <v>0</v>
      </c>
      <c r="E16" s="32">
        <v>3265</v>
      </c>
      <c r="F16" s="32"/>
      <c r="G16" s="33"/>
      <c r="H16" s="57"/>
    </row>
    <row r="17" spans="1:8" ht="16.5" thickBot="1" x14ac:dyDescent="0.3">
      <c r="A17" s="29" t="s">
        <v>18</v>
      </c>
      <c r="B17" s="30"/>
      <c r="C17" s="58"/>
      <c r="D17" s="31">
        <f t="shared" si="1"/>
        <v>0</v>
      </c>
      <c r="E17" s="32">
        <v>3264</v>
      </c>
      <c r="F17" s="32"/>
      <c r="G17" s="33"/>
      <c r="H17" s="57"/>
    </row>
    <row r="18" spans="1:8" ht="16.5" thickBot="1" x14ac:dyDescent="0.3">
      <c r="A18" s="29" t="s">
        <v>19</v>
      </c>
      <c r="B18" s="30"/>
      <c r="C18" s="58"/>
      <c r="D18" s="31">
        <f t="shared" si="1"/>
        <v>0</v>
      </c>
      <c r="E18" s="32" t="s">
        <v>54</v>
      </c>
      <c r="F18" s="32"/>
      <c r="G18" s="33"/>
      <c r="H18" s="57"/>
    </row>
    <row r="19" spans="1:8" ht="16.5" thickBot="1" x14ac:dyDescent="0.3">
      <c r="A19" s="29" t="s">
        <v>20</v>
      </c>
      <c r="B19" s="30"/>
      <c r="C19" s="58"/>
      <c r="D19" s="31">
        <f t="shared" si="1"/>
        <v>0</v>
      </c>
      <c r="E19" s="32" t="s">
        <v>55</v>
      </c>
      <c r="F19" s="32"/>
      <c r="G19" s="33"/>
      <c r="H19" s="57"/>
    </row>
    <row r="20" spans="1:8" ht="16.5" thickBot="1" x14ac:dyDescent="0.3">
      <c r="A20" s="29" t="s">
        <v>21</v>
      </c>
      <c r="B20" s="30"/>
      <c r="C20" s="58"/>
      <c r="D20" s="31">
        <f t="shared" si="1"/>
        <v>0</v>
      </c>
      <c r="E20" s="32" t="s">
        <v>56</v>
      </c>
      <c r="F20" s="32"/>
      <c r="G20" s="33"/>
      <c r="H20" s="57"/>
    </row>
    <row r="21" spans="1:8" ht="32.25" thickBot="1" x14ac:dyDescent="0.3">
      <c r="A21" s="29" t="s">
        <v>41</v>
      </c>
      <c r="B21" s="30"/>
      <c r="C21" s="58"/>
      <c r="D21" s="31">
        <f t="shared" si="1"/>
        <v>0</v>
      </c>
      <c r="E21" s="32" t="s">
        <v>65</v>
      </c>
      <c r="F21" s="32"/>
      <c r="G21" s="33"/>
      <c r="H21" s="57"/>
    </row>
    <row r="22" spans="1:8" ht="16.5" thickBot="1" x14ac:dyDescent="0.3">
      <c r="A22" s="29" t="s">
        <v>72</v>
      </c>
      <c r="B22" s="30"/>
      <c r="C22" s="58"/>
      <c r="D22" s="31">
        <f t="shared" si="1"/>
        <v>0</v>
      </c>
      <c r="E22" s="32" t="s">
        <v>66</v>
      </c>
      <c r="F22" s="32"/>
      <c r="G22" s="33"/>
      <c r="H22" s="57"/>
    </row>
    <row r="23" spans="1:8" ht="16.5" thickBot="1" x14ac:dyDescent="0.3">
      <c r="A23" s="29" t="s">
        <v>73</v>
      </c>
      <c r="B23" s="30"/>
      <c r="C23" s="58"/>
      <c r="D23" s="31">
        <f t="shared" si="1"/>
        <v>0</v>
      </c>
      <c r="E23" s="32" t="s">
        <v>58</v>
      </c>
      <c r="F23" s="32"/>
      <c r="G23" s="33"/>
      <c r="H23" s="57"/>
    </row>
    <row r="24" spans="1:8" ht="16.5" thickBot="1" x14ac:dyDescent="0.3">
      <c r="A24" s="29" t="s">
        <v>44</v>
      </c>
      <c r="B24" s="30"/>
      <c r="C24" s="58"/>
      <c r="D24" s="31">
        <f t="shared" si="1"/>
        <v>0</v>
      </c>
      <c r="E24" s="32" t="s">
        <v>59</v>
      </c>
      <c r="F24" s="32"/>
      <c r="G24" s="33"/>
      <c r="H24" s="57"/>
    </row>
    <row r="25" spans="1:8" ht="16.5" thickBot="1" x14ac:dyDescent="0.3">
      <c r="A25" s="29" t="s">
        <v>43</v>
      </c>
      <c r="B25" s="30"/>
      <c r="C25" s="58"/>
      <c r="D25" s="31">
        <f t="shared" si="1"/>
        <v>0</v>
      </c>
      <c r="E25" s="32" t="s">
        <v>58</v>
      </c>
      <c r="F25" s="32"/>
      <c r="G25" s="33"/>
      <c r="H25" s="57"/>
    </row>
    <row r="26" spans="1:8" ht="16.5" thickBot="1" x14ac:dyDescent="0.3">
      <c r="A26" s="29" t="s">
        <v>42</v>
      </c>
      <c r="B26" s="30"/>
      <c r="C26" s="58"/>
      <c r="D26" s="31">
        <f t="shared" si="1"/>
        <v>0</v>
      </c>
      <c r="E26" s="32" t="s">
        <v>58</v>
      </c>
      <c r="F26" s="32"/>
      <c r="G26" s="33"/>
      <c r="H26" s="57"/>
    </row>
    <row r="27" spans="1:8" ht="16.5" thickBot="1" x14ac:dyDescent="0.3">
      <c r="A27" s="29" t="s">
        <v>22</v>
      </c>
      <c r="B27" s="30"/>
      <c r="C27" s="58"/>
      <c r="D27" s="31">
        <f t="shared" si="1"/>
        <v>0</v>
      </c>
      <c r="E27" s="32" t="s">
        <v>60</v>
      </c>
      <c r="F27" s="32"/>
      <c r="G27" s="33"/>
      <c r="H27" s="57"/>
    </row>
    <row r="28" spans="1:8" ht="33.6" customHeight="1" thickBot="1" x14ac:dyDescent="0.3">
      <c r="A28" s="29" t="s">
        <v>46</v>
      </c>
      <c r="B28" s="30"/>
      <c r="C28" s="58"/>
      <c r="D28" s="31">
        <f t="shared" si="1"/>
        <v>0</v>
      </c>
      <c r="E28" s="32" t="s">
        <v>67</v>
      </c>
      <c r="F28" s="32"/>
      <c r="G28" s="33"/>
      <c r="H28" s="57"/>
    </row>
    <row r="29" spans="1:8" s="40" customFormat="1" ht="16.5" thickBot="1" x14ac:dyDescent="0.3">
      <c r="A29" s="29" t="s">
        <v>45</v>
      </c>
      <c r="B29" s="30"/>
      <c r="C29" s="58"/>
      <c r="D29" s="31">
        <f t="shared" si="1"/>
        <v>0</v>
      </c>
      <c r="E29" s="66" t="s">
        <v>61</v>
      </c>
      <c r="F29" s="66"/>
      <c r="G29" s="31"/>
      <c r="H29" s="67"/>
    </row>
    <row r="30" spans="1:8" ht="16.5" thickBot="1" x14ac:dyDescent="0.3">
      <c r="A30" s="29" t="s">
        <v>47</v>
      </c>
      <c r="B30" s="30"/>
      <c r="C30" s="34"/>
      <c r="D30" s="33">
        <f t="shared" si="1"/>
        <v>0</v>
      </c>
      <c r="E30" s="32" t="s">
        <v>68</v>
      </c>
      <c r="F30" s="32"/>
      <c r="G30" s="33"/>
      <c r="H30" s="57"/>
    </row>
    <row r="31" spans="1:8" ht="16.5" thickBot="1" x14ac:dyDescent="0.3">
      <c r="A31" s="29" t="s">
        <v>48</v>
      </c>
      <c r="B31" s="30"/>
      <c r="C31" s="34"/>
      <c r="D31" s="33">
        <f t="shared" si="1"/>
        <v>0</v>
      </c>
      <c r="E31" s="32" t="s">
        <v>69</v>
      </c>
      <c r="F31" s="32"/>
      <c r="G31" s="33"/>
      <c r="H31" s="57"/>
    </row>
    <row r="32" spans="1:8" ht="16.5" thickBot="1" x14ac:dyDescent="0.3">
      <c r="A32" s="29" t="s">
        <v>49</v>
      </c>
      <c r="B32" s="30"/>
      <c r="C32" s="34"/>
      <c r="D32" s="33">
        <f t="shared" si="1"/>
        <v>0</v>
      </c>
      <c r="E32" s="32" t="s">
        <v>56</v>
      </c>
      <c r="F32" s="32"/>
      <c r="G32" s="33"/>
      <c r="H32" s="57"/>
    </row>
    <row r="33" spans="1:8" ht="16.5" thickBot="1" x14ac:dyDescent="0.3">
      <c r="A33" s="29" t="s">
        <v>50</v>
      </c>
      <c r="B33" s="30"/>
      <c r="C33" s="34"/>
      <c r="D33" s="33">
        <f t="shared" si="1"/>
        <v>0</v>
      </c>
      <c r="E33" s="32" t="s">
        <v>70</v>
      </c>
      <c r="F33" s="32"/>
      <c r="G33" s="33"/>
      <c r="H33" s="57"/>
    </row>
    <row r="34" spans="1:8" ht="16.5" thickBot="1" x14ac:dyDescent="0.3">
      <c r="A34" s="29" t="s">
        <v>57</v>
      </c>
      <c r="B34" s="30"/>
      <c r="C34" s="34"/>
      <c r="D34" s="33">
        <f t="shared" si="1"/>
        <v>0</v>
      </c>
      <c r="E34" s="32">
        <v>3509</v>
      </c>
      <c r="F34" s="32"/>
      <c r="G34" s="33"/>
      <c r="H34" s="57"/>
    </row>
    <row r="35" spans="1:8" ht="15.75" thickBot="1" x14ac:dyDescent="0.3">
      <c r="F35" s="13"/>
      <c r="G35" s="13"/>
      <c r="H35" s="13"/>
    </row>
    <row r="36" spans="1:8" ht="57" customHeight="1" thickBot="1" x14ac:dyDescent="0.3">
      <c r="A36" s="45" t="s">
        <v>9</v>
      </c>
      <c r="B36" s="6" t="s">
        <v>10</v>
      </c>
      <c r="C36" s="6" t="s">
        <v>63</v>
      </c>
      <c r="D36" s="6" t="s">
        <v>29</v>
      </c>
      <c r="E36" s="6" t="s">
        <v>4</v>
      </c>
      <c r="F36" s="6" t="s">
        <v>30</v>
      </c>
    </row>
    <row r="37" spans="1:8" ht="57" customHeight="1" thickBot="1" x14ac:dyDescent="0.3">
      <c r="A37" s="27" t="s">
        <v>85</v>
      </c>
      <c r="B37" s="77" t="s">
        <v>90</v>
      </c>
      <c r="C37" s="69" t="s">
        <v>78</v>
      </c>
      <c r="D37" s="68"/>
      <c r="E37" s="38"/>
      <c r="F37" s="31">
        <f>D37*1.2</f>
        <v>0</v>
      </c>
    </row>
    <row r="38" spans="1:8" ht="32.25" customHeight="1" thickBot="1" x14ac:dyDescent="0.3">
      <c r="B38" s="78"/>
      <c r="C38" s="5" t="s">
        <v>23</v>
      </c>
      <c r="D38" s="24"/>
      <c r="E38" s="10"/>
      <c r="F38" s="33">
        <f t="shared" ref="F38:F48" si="2">D38*1.2</f>
        <v>0</v>
      </c>
      <c r="H38" s="11"/>
    </row>
    <row r="39" spans="1:8" ht="15.75" thickBot="1" x14ac:dyDescent="0.3">
      <c r="B39" s="79"/>
      <c r="C39" s="5" t="s">
        <v>24</v>
      </c>
      <c r="D39" s="24"/>
      <c r="E39" s="10"/>
      <c r="F39" s="33">
        <f t="shared" si="2"/>
        <v>0</v>
      </c>
      <c r="H39" s="11"/>
    </row>
    <row r="40" spans="1:8" ht="15.75" thickBot="1" x14ac:dyDescent="0.3">
      <c r="B40" s="77" t="s">
        <v>11</v>
      </c>
      <c r="C40" s="5" t="s">
        <v>31</v>
      </c>
      <c r="D40" s="24"/>
      <c r="E40" s="10"/>
      <c r="F40" s="33">
        <f t="shared" si="2"/>
        <v>0</v>
      </c>
      <c r="H40" s="11"/>
    </row>
    <row r="41" spans="1:8" ht="15.75" thickBot="1" x14ac:dyDescent="0.3">
      <c r="B41" s="78"/>
      <c r="C41" s="5" t="s">
        <v>25</v>
      </c>
      <c r="D41" s="24"/>
      <c r="E41" s="10"/>
      <c r="F41" s="33">
        <f t="shared" si="2"/>
        <v>0</v>
      </c>
      <c r="H41" s="11"/>
    </row>
    <row r="42" spans="1:8" ht="15.75" thickBot="1" x14ac:dyDescent="0.3">
      <c r="A42" s="27" t="s">
        <v>34</v>
      </c>
      <c r="B42" s="79"/>
      <c r="C42" s="5" t="s">
        <v>33</v>
      </c>
      <c r="D42" s="24"/>
      <c r="E42" s="10"/>
      <c r="F42" s="33">
        <f t="shared" si="2"/>
        <v>0</v>
      </c>
      <c r="H42" s="11"/>
    </row>
    <row r="43" spans="1:8" ht="15.75" thickBot="1" x14ac:dyDescent="0.3">
      <c r="A43" s="27"/>
      <c r="B43" s="77" t="s">
        <v>84</v>
      </c>
      <c r="C43" s="5" t="s">
        <v>25</v>
      </c>
      <c r="D43" s="24"/>
      <c r="E43" s="10"/>
      <c r="F43" s="33">
        <f t="shared" si="2"/>
        <v>0</v>
      </c>
      <c r="H43" s="11"/>
    </row>
    <row r="44" spans="1:8" ht="15.75" thickBot="1" x14ac:dyDescent="0.3">
      <c r="A44" s="88" t="s">
        <v>51</v>
      </c>
      <c r="B44" s="79"/>
      <c r="C44" s="5" t="s">
        <v>26</v>
      </c>
      <c r="D44" s="24"/>
      <c r="E44" s="10"/>
      <c r="F44" s="33">
        <f t="shared" si="2"/>
        <v>0</v>
      </c>
      <c r="H44" s="11"/>
    </row>
    <row r="45" spans="1:8" ht="15.75" thickBot="1" x14ac:dyDescent="0.3">
      <c r="A45" s="88"/>
      <c r="B45" s="65" t="s">
        <v>86</v>
      </c>
      <c r="C45" s="5" t="s">
        <v>87</v>
      </c>
      <c r="D45" s="24"/>
      <c r="E45" s="10"/>
      <c r="F45" s="33"/>
      <c r="H45" s="11"/>
    </row>
    <row r="46" spans="1:8" ht="15.75" thickBot="1" x14ac:dyDescent="0.3">
      <c r="B46" s="12" t="s">
        <v>12</v>
      </c>
      <c r="C46" s="5" t="s">
        <v>27</v>
      </c>
      <c r="D46" s="24"/>
      <c r="E46" s="10"/>
      <c r="F46" s="33">
        <f t="shared" si="2"/>
        <v>0</v>
      </c>
      <c r="H46" s="11"/>
    </row>
    <row r="47" spans="1:8" ht="30.75" thickBot="1" x14ac:dyDescent="0.3">
      <c r="B47" s="38" t="s">
        <v>35</v>
      </c>
      <c r="C47" s="39" t="s">
        <v>36</v>
      </c>
      <c r="D47" s="24"/>
      <c r="E47" s="10"/>
      <c r="F47" s="33">
        <f t="shared" si="2"/>
        <v>0</v>
      </c>
    </row>
    <row r="48" spans="1:8" ht="30.75" thickBot="1" x14ac:dyDescent="0.3">
      <c r="B48" s="60" t="s">
        <v>81</v>
      </c>
      <c r="C48" s="5" t="s">
        <v>82</v>
      </c>
      <c r="D48" s="24"/>
      <c r="E48" s="10"/>
      <c r="F48" s="33">
        <f t="shared" si="2"/>
        <v>0</v>
      </c>
    </row>
    <row r="49" spans="1:9" x14ac:dyDescent="0.25">
      <c r="B49" s="7"/>
      <c r="C49" s="7"/>
      <c r="D49" s="8"/>
      <c r="E49" s="8"/>
      <c r="F49" s="9"/>
    </row>
    <row r="50" spans="1:9" ht="16.5" customHeight="1" thickBot="1" x14ac:dyDescent="0.3">
      <c r="A50" s="4" t="s">
        <v>13</v>
      </c>
      <c r="B50" s="7"/>
      <c r="C50" s="7"/>
      <c r="D50" s="8"/>
      <c r="E50" s="8"/>
      <c r="F50" s="9"/>
    </row>
    <row r="51" spans="1:9" ht="15.75" thickBot="1" x14ac:dyDescent="0.3">
      <c r="A51" s="55" t="s">
        <v>71</v>
      </c>
      <c r="D51" s="6" t="s">
        <v>7</v>
      </c>
      <c r="E51" s="6" t="s">
        <v>4</v>
      </c>
      <c r="F51" s="6" t="s">
        <v>8</v>
      </c>
    </row>
    <row r="52" spans="1:9" ht="15.75" thickBot="1" x14ac:dyDescent="0.3">
      <c r="B52" t="s">
        <v>28</v>
      </c>
      <c r="D52" s="26"/>
      <c r="E52" s="56"/>
      <c r="F52" s="20"/>
      <c r="I52" t="s">
        <v>32</v>
      </c>
    </row>
    <row r="53" spans="1:9" ht="9" customHeight="1" thickBot="1" x14ac:dyDescent="0.3">
      <c r="D53" s="14"/>
      <c r="E53" s="15"/>
      <c r="F53" s="16"/>
      <c r="G53" s="13"/>
    </row>
    <row r="54" spans="1:9" ht="49.5" customHeight="1" thickBot="1" x14ac:dyDescent="0.3">
      <c r="A54" s="61" t="s">
        <v>88</v>
      </c>
      <c r="B54" s="63" t="s">
        <v>7</v>
      </c>
      <c r="C54" s="21" t="s">
        <v>4</v>
      </c>
      <c r="D54" s="22" t="s">
        <v>8</v>
      </c>
    </row>
    <row r="55" spans="1:9" ht="15.75" thickBot="1" x14ac:dyDescent="0.3">
      <c r="A55" s="61" t="s">
        <v>62</v>
      </c>
      <c r="B55" s="62"/>
      <c r="C55" s="25"/>
      <c r="D55" s="20">
        <f>B55*1.2</f>
        <v>0</v>
      </c>
      <c r="F55" s="75"/>
      <c r="G55" s="76"/>
    </row>
    <row r="56" spans="1:9" ht="15.75" thickBot="1" x14ac:dyDescent="0.3">
      <c r="A56" s="61" t="s">
        <v>74</v>
      </c>
      <c r="B56" s="62"/>
      <c r="C56" s="25"/>
      <c r="D56" s="20">
        <f>B56*1.2</f>
        <v>0</v>
      </c>
    </row>
    <row r="57" spans="1:9" ht="30.75" thickBot="1" x14ac:dyDescent="0.3">
      <c r="A57" s="61" t="s">
        <v>75</v>
      </c>
      <c r="B57" s="62"/>
      <c r="C57" s="25"/>
      <c r="D57" s="20">
        <f>B57*1.2</f>
        <v>0</v>
      </c>
    </row>
    <row r="58" spans="1:9" ht="30.75" thickBot="1" x14ac:dyDescent="0.3">
      <c r="A58" s="61" t="s">
        <v>76</v>
      </c>
      <c r="B58" s="62"/>
      <c r="C58" s="25"/>
      <c r="D58" s="20">
        <f>B58*1.2</f>
        <v>0</v>
      </c>
    </row>
    <row r="59" spans="1:9" ht="15.75" thickBot="1" x14ac:dyDescent="0.3">
      <c r="A59" s="64"/>
      <c r="B59" s="64"/>
    </row>
    <row r="60" spans="1:9" ht="15.75" thickBot="1" x14ac:dyDescent="0.3">
      <c r="A60" s="70" t="s">
        <v>77</v>
      </c>
      <c r="B60" s="63" t="s">
        <v>7</v>
      </c>
      <c r="C60" s="71" t="s">
        <v>4</v>
      </c>
      <c r="D60" s="72" t="s">
        <v>8</v>
      </c>
    </row>
    <row r="61" spans="1:9" ht="15.75" thickBot="1" x14ac:dyDescent="0.3">
      <c r="A61" s="40" t="s">
        <v>89</v>
      </c>
      <c r="B61" s="62"/>
      <c r="C61" s="73"/>
      <c r="D61" s="20">
        <f>B61*1.2</f>
        <v>0</v>
      </c>
    </row>
    <row r="63" spans="1:9" x14ac:dyDescent="0.25">
      <c r="A63" s="59" t="s">
        <v>83</v>
      </c>
      <c r="B63" s="74"/>
      <c r="C63" s="74"/>
    </row>
  </sheetData>
  <mergeCells count="10">
    <mergeCell ref="B63:C63"/>
    <mergeCell ref="F55:G55"/>
    <mergeCell ref="B40:B42"/>
    <mergeCell ref="B43:B44"/>
    <mergeCell ref="A1:G1"/>
    <mergeCell ref="A2:G2"/>
    <mergeCell ref="A4:E4"/>
    <mergeCell ref="A5:E5"/>
    <mergeCell ref="B37:B39"/>
    <mergeCell ref="A44:A45"/>
  </mergeCells>
  <phoneticPr fontId="16" type="noConversion"/>
  <pageMargins left="0.23622047244094491" right="0.23622047244094491" top="0.74803149606299213" bottom="0.74803149606299213" header="0.31496062992125984" footer="0.31496062992125984"/>
  <pageSetup paperSize="8" scale="65" orientation="landscape" r:id="rId1"/>
  <headerFooter>
    <oddHeader>&amp;CUHA - Collecte et traitement des déchets chimiques et assimilés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2025</vt:lpstr>
      <vt:lpstr>'BPU 2025'!Zone_d_impression</vt:lpstr>
    </vt:vector>
  </TitlesOfParts>
  <Company>Université de Haute Alsace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Arnaud Humbert</cp:lastModifiedBy>
  <cp:lastPrinted>2021-06-15T11:58:37Z</cp:lastPrinted>
  <dcterms:created xsi:type="dcterms:W3CDTF">2016-11-28T08:00:04Z</dcterms:created>
  <dcterms:modified xsi:type="dcterms:W3CDTF">2025-10-14T13:55:31Z</dcterms:modified>
</cp:coreProperties>
</file>