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_ML&amp;GP\5 - MARCHES\1 - MAINTENANCE CFA\Marché de maintenance CFA 2025\CCAP, RC ET CCTP Corrigés 06 10 2025\BPU et DPGF\"/>
    </mc:Choice>
  </mc:AlternateContent>
  <xr:revisionPtr revIDLastSave="0" documentId="13_ncr:1_{D716718D-A86A-4891-8689-BBF1F4B3A7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projet infos" sheetId="3" r:id="rId1"/>
    <sheet name="Lot2 BPU sur mat exist" sheetId="2" r:id="rId2"/>
    <sheet name="Lot 2 BPU Coûts main d'oeuvr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4" l="1"/>
  <c r="F13" i="4" s="1"/>
  <c r="G13" i="4" s="1"/>
  <c r="E12" i="4"/>
  <c r="E11" i="4"/>
  <c r="E8" i="4"/>
  <c r="F8" i="4" s="1"/>
  <c r="G8" i="4" s="1"/>
  <c r="E7" i="4"/>
  <c r="F7" i="4" s="1"/>
  <c r="G7" i="4" s="1"/>
  <c r="E6" i="4"/>
  <c r="F6" i="4" s="1"/>
  <c r="F12" i="4" l="1"/>
  <c r="G12" i="4" s="1"/>
  <c r="G6" i="4"/>
  <c r="F11" i="4"/>
  <c r="G11" i="4" s="1"/>
</calcChain>
</file>

<file path=xl/sharedStrings.xml><?xml version="1.0" encoding="utf-8"?>
<sst xmlns="http://schemas.openxmlformats.org/spreadsheetml/2006/main" count="83" uniqueCount="74">
  <si>
    <t>BPU-Lot2 alarme intrusion</t>
  </si>
  <si>
    <t>Sites concernés :</t>
  </si>
  <si>
    <t>Offre de prix : Remplacement à l'identique</t>
  </si>
  <si>
    <t>Matériels</t>
  </si>
  <si>
    <t>Références</t>
  </si>
  <si>
    <t>Remarques</t>
  </si>
  <si>
    <t>GD520</t>
  </si>
  <si>
    <t>Honeywell Galaxy GD-48</t>
  </si>
  <si>
    <t>GD-48</t>
  </si>
  <si>
    <t>Alimentation Smart RIO 8 entrées+alim 3A+ batterie</t>
  </si>
  <si>
    <t>MODULE ETHERNET GALAXY</t>
  </si>
  <si>
    <t>Détecteurs infrarouges</t>
  </si>
  <si>
    <t>BOSCH ICS-PPR-PDL1WC30H</t>
  </si>
  <si>
    <t>BOSCH ICS-PPR1-W16H</t>
  </si>
  <si>
    <t>BOSCH ICS-BDL-WP12H</t>
  </si>
  <si>
    <t>DT 8012F5</t>
  </si>
  <si>
    <t>DT7360-EU</t>
  </si>
  <si>
    <t xml:space="preserve">Détecteurs Sabots </t>
  </si>
  <si>
    <t>EMPS50</t>
  </si>
  <si>
    <t>Claviers</t>
  </si>
  <si>
    <t xml:space="preserve">Transmetteurs d’alarme
</t>
  </si>
  <si>
    <t>Vocalys MX-GSM S</t>
  </si>
  <si>
    <t>Récepteur radio</t>
  </si>
  <si>
    <t>Barrieres infrarouge</t>
  </si>
  <si>
    <t>Nom société :</t>
  </si>
  <si>
    <t>TVA à appliquer % :</t>
  </si>
  <si>
    <t>Remises accordée sur catalogue global en %:</t>
  </si>
  <si>
    <r>
      <t>*Nom de l'entrepise :</t>
    </r>
    <r>
      <rPr>
        <sz val="14"/>
        <color theme="1"/>
        <rFont val="Calibri"/>
        <family val="2"/>
        <scheme val="minor"/>
      </rPr>
      <t xml:space="preserve"> (*à renseigner)</t>
    </r>
  </si>
  <si>
    <t>Coût déplacement Intervention</t>
  </si>
  <si>
    <t>Quantité</t>
  </si>
  <si>
    <t>Coût HT Déplacement Zone 1 à 3</t>
  </si>
  <si>
    <t>Coût heure de travail HT</t>
  </si>
  <si>
    <t>Coût total HT</t>
  </si>
  <si>
    <t>TVA 20%</t>
  </si>
  <si>
    <t>Coût TTC</t>
  </si>
  <si>
    <r>
      <t xml:space="preserve">Heure de main d'œuvre - </t>
    </r>
    <r>
      <rPr>
        <b/>
        <sz val="11"/>
        <color rgb="FF000000"/>
        <rFont val="Calibri Light"/>
        <family val="2"/>
      </rPr>
      <t>Monteur</t>
    </r>
  </si>
  <si>
    <r>
      <t xml:space="preserve">Heure de main d'œuvre - </t>
    </r>
    <r>
      <rPr>
        <b/>
        <sz val="11"/>
        <color rgb="FF000000"/>
        <rFont val="Calibri Light"/>
        <family val="2"/>
      </rPr>
      <t>Dépanneur</t>
    </r>
  </si>
  <si>
    <r>
      <t>Heure de main d'œuvre -</t>
    </r>
    <r>
      <rPr>
        <b/>
        <sz val="11"/>
        <color rgb="FF000000"/>
        <rFont val="Calibri Light"/>
        <family val="2"/>
      </rPr>
      <t>Technicien</t>
    </r>
  </si>
  <si>
    <t>Déplacement Zone 4</t>
  </si>
  <si>
    <t xml:space="preserve"> </t>
  </si>
  <si>
    <t>BPU LOT 2 - Coût des interventions  pour les travaux sur bon de commande</t>
  </si>
  <si>
    <t>Rio F, 8 entrées</t>
  </si>
  <si>
    <t>C072-50</t>
  </si>
  <si>
    <t>E080-10</t>
  </si>
  <si>
    <t>Galaxy dimension GD-48</t>
  </si>
  <si>
    <t>Galaxy dimension GD-520</t>
  </si>
  <si>
    <t>GD-96</t>
  </si>
  <si>
    <t>Altec SIMPL GSM 230V 4G</t>
  </si>
  <si>
    <t>MK8 CP050</t>
  </si>
  <si>
    <t>P026-50-B</t>
  </si>
  <si>
    <t>Centrales d'alarme tout point câble</t>
  </si>
  <si>
    <t>C079-2</t>
  </si>
  <si>
    <t>OPTEX AX 70 TN</t>
  </si>
  <si>
    <t>Dans la mesure du possible, le candidat fournit également le catalogue global des produits fournisseur avec prix et remises</t>
  </si>
  <si>
    <t>Détecteurs d'ouverture</t>
  </si>
  <si>
    <t>Détecteurs bris de vitre</t>
  </si>
  <si>
    <t>OPTEX RXC-DT 12*12m</t>
  </si>
  <si>
    <t>MK7 -F</t>
  </si>
  <si>
    <t>Honeywell Galaxy  GD-96</t>
  </si>
  <si>
    <t>Honeywell Galaxy GD-520</t>
  </si>
  <si>
    <t>GD-64</t>
  </si>
  <si>
    <t>Honeywell Galaxy  GD-64</t>
  </si>
  <si>
    <t>OPTEX AX 130 TN</t>
  </si>
  <si>
    <t>BECUWE IM9700</t>
  </si>
  <si>
    <t>Honeywell  FG-1625TAS</t>
  </si>
  <si>
    <t>Sirènes intérieures et extérieures</t>
  </si>
  <si>
    <t>Altec SIREX</t>
  </si>
  <si>
    <t>Altec SIMAX SI-MAX V3</t>
  </si>
  <si>
    <t>DT 8016AF5</t>
  </si>
  <si>
    <t>Prix  (HT)</t>
  </si>
  <si>
    <t>Remise (%)</t>
  </si>
  <si>
    <t>Prix remisé (HT)</t>
  </si>
  <si>
    <t>Prix remisé (TTC)</t>
  </si>
  <si>
    <r>
      <t>1 -</t>
    </r>
    <r>
      <rPr>
        <sz val="12"/>
        <color theme="1"/>
        <rFont val="Times New Roman"/>
        <family val="1"/>
      </rPr>
      <t> 61, Rue du Landy 93210 Saint Denis
2 - 218, Avenue du Président Wilson, 93210 Saint-Denis
3 - 10 rue de la procession,93210 Saint -Denis
4 - 292, Rue Saint-Martin 75003 Paris
5 - 41, Rue Gay-Lussac 75005 Paris
6</t>
    </r>
    <r>
      <rPr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Times New Roman"/>
        <family val="1"/>
      </rPr>
      <t>3 Boulevard Ney, 75018 Paris</t>
    </r>
    <r>
      <rPr>
        <sz val="11"/>
        <color theme="1"/>
        <rFont val="Calibri"/>
        <family val="2"/>
        <scheme val="minor"/>
      </rPr>
      <t xml:space="preserve">
7 - </t>
    </r>
    <r>
      <rPr>
        <sz val="11"/>
        <color theme="1"/>
        <rFont val="Times New Roman"/>
        <family val="1"/>
      </rPr>
      <t>9 Boulevard Ney 75018 Paris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</si>
</sst>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sz val="11"/>
      <color rgb="FF000000"/>
      <name val="Calibri Light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top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/>
    <xf numFmtId="0" fontId="0" fillId="0" borderId="1" xfId="0" applyFill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9" xfId="0" applyBorder="1"/>
    <xf numFmtId="0" fontId="5" fillId="0" borderId="1" xfId="0" applyFont="1" applyFill="1" applyBorder="1" applyAlignment="1">
      <alignment vertical="top"/>
    </xf>
    <xf numFmtId="0" fontId="0" fillId="0" borderId="11" xfId="0" applyBorder="1"/>
    <xf numFmtId="0" fontId="6" fillId="0" borderId="10" xfId="0" applyFont="1" applyBorder="1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7" fillId="0" borderId="0" xfId="0" applyFont="1"/>
    <xf numFmtId="0" fontId="8" fillId="0" borderId="0" xfId="0" applyFont="1" applyFill="1" applyAlignment="1">
      <alignment horizontal="left" vertical="top"/>
    </xf>
    <xf numFmtId="0" fontId="9" fillId="0" borderId="15" xfId="0" applyFont="1" applyBorder="1" applyAlignment="1">
      <alignment horizontal="justify" vertical="center"/>
    </xf>
    <xf numFmtId="0" fontId="9" fillId="0" borderId="15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0" fillId="0" borderId="0" xfId="0" applyBorder="1"/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1" fillId="2" borderId="12" xfId="0" applyFon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</xdr:row>
      <xdr:rowOff>0</xdr:rowOff>
    </xdr:from>
    <xdr:to>
      <xdr:col>14</xdr:col>
      <xdr:colOff>219075</xdr:colOff>
      <xdr:row>34</xdr:row>
      <xdr:rowOff>161925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6250" y="190500"/>
          <a:ext cx="10410825" cy="644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  <a:p>
          <a:pPr algn="ctr"/>
          <a:r>
            <a:rPr lang="fr-FR" sz="1600" b="1"/>
            <a:t>BPU LOT 2, Alarme intrusion</a:t>
          </a:r>
        </a:p>
        <a:p>
          <a:pPr algn="ctr"/>
          <a:endParaRPr lang="fr-FR" sz="16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BPU LOT 2, Partie à bon de commande</a:t>
          </a:r>
          <a:endParaRPr lang="fr-FR" sz="2000">
            <a:effectLst/>
          </a:endParaRPr>
        </a:p>
        <a:p>
          <a:pPr algn="ctr"/>
          <a:endParaRPr lang="fr-FR" sz="1600" b="1"/>
        </a:p>
        <a:p>
          <a:pPr algn="ctr"/>
          <a:endParaRPr lang="fr-FR" sz="1600" b="1"/>
        </a:p>
        <a:p>
          <a:pPr algn="ctr"/>
          <a:endParaRPr lang="fr-FR" sz="1100" baseline="0"/>
        </a:p>
        <a:p>
          <a:pPr algn="ctr"/>
          <a:endParaRPr lang="fr-FR" sz="1200" b="0" baseline="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La maintenance corrective et les travaux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Ces prestations font l’objet d’un devis conformément au bordereau de prix unitaire. Les prestations non prévues à ce dernier document font l’objet d’une feuille d’attachement justifiant de la fourniture et main-d’œuvre se rapportant strictement à ces prestations.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Le devis donne lieu à un bon de commande sur lequel sont reportées la date et la durée de l’intervention. Il est signé et daté par l’entreprise et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contractualise ces dernières données.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Le devis mentionne obligatoirement </a:t>
          </a: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La localisation précise de l’intervention : site, accès, étage, numéro de local 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L’installation concernée;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L’objet des travaux.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De plus il est systématiquement accompagné des documents techniques des pièces et équipements proposés.</a:t>
          </a:r>
          <a:endParaRPr lang="fr-FR" sz="1200" b="0" baseline="0"/>
        </a:p>
        <a:p>
          <a:pPr algn="ctr"/>
          <a:endParaRPr lang="fr-FR" sz="1200" b="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6</xdr:col>
      <xdr:colOff>1781175</xdr:colOff>
      <xdr:row>48</xdr:row>
      <xdr:rowOff>133351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8639175"/>
          <a:ext cx="7696200" cy="16573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*</a:t>
          </a:r>
          <a:r>
            <a:rPr lang="fr-FR" sz="1100" b="1"/>
            <a:t>Remises accordée sur catalogue global en % :</a:t>
          </a:r>
        </a:p>
        <a:p>
          <a:endParaRPr lang="fr-FR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des prestations ne figurant pas au bordereau des prix : </a:t>
          </a:r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produits non expressément mentionnés au titre du BPU, mais néanmoins constitutifs de l’objet du lot concerné, verront leur prix déterminés en fonction du tarif général public, , affectés du taux général de remise consenti par le titulaire et exprimé en pourcentage dans le BPU.</a:t>
          </a:r>
        </a:p>
        <a:p>
          <a:endParaRPr lang="fr-FR" sz="1100"/>
        </a:p>
        <a:p>
          <a:r>
            <a:rPr lang="fr-FR" sz="1100"/>
            <a:t>De plus il est systématiquement accompagné des documents techniques des pièces et équipements proposés.</a:t>
          </a:r>
        </a:p>
        <a:p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14</xdr:row>
      <xdr:rowOff>152400</xdr:rowOff>
    </xdr:from>
    <xdr:to>
      <xdr:col>7</xdr:col>
      <xdr:colOff>114300</xdr:colOff>
      <xdr:row>42</xdr:row>
      <xdr:rowOff>57149</xdr:rowOff>
    </xdr:to>
    <xdr:pic>
      <xdr:nvPicPr>
        <xdr:cNvPr id="2" name="irc_mi" descr="Image associé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3390900"/>
          <a:ext cx="7614285" cy="50253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104775</xdr:colOff>
      <xdr:row>14</xdr:row>
      <xdr:rowOff>152400</xdr:rowOff>
    </xdr:from>
    <xdr:to>
      <xdr:col>7</xdr:col>
      <xdr:colOff>114300</xdr:colOff>
      <xdr:row>42</xdr:row>
      <xdr:rowOff>57149</xdr:rowOff>
    </xdr:to>
    <xdr:pic>
      <xdr:nvPicPr>
        <xdr:cNvPr id="3" name="irc_mi" descr="Image associé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3390900"/>
          <a:ext cx="7614285" cy="50253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S24" sqref="S24"/>
    </sheetView>
  </sheetViews>
  <sheetFormatPr baseColWidth="10" defaultColWidth="11.42578125" defaultRowHeight="15" x14ac:dyDescent="0.25"/>
  <sheetData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&amp;C&amp;F</oddHeader>
    <oddFooter>&amp;L&amp;A&amp;C&amp;P&amp;R&amp;D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workbookViewId="0">
      <selection activeCell="A3" sqref="A3:G3"/>
    </sheetView>
  </sheetViews>
  <sheetFormatPr baseColWidth="10" defaultColWidth="11.42578125" defaultRowHeight="15" x14ac:dyDescent="0.25"/>
  <cols>
    <col min="1" max="1" width="47.7109375" customWidth="1"/>
    <col min="2" max="2" width="26" bestFit="1" customWidth="1"/>
    <col min="3" max="6" width="16.42578125" customWidth="1"/>
    <col min="7" max="7" width="27.28515625" customWidth="1"/>
  </cols>
  <sheetData>
    <row r="1" spans="1:7" ht="51.75" customHeight="1" x14ac:dyDescent="0.25">
      <c r="A1" s="40" t="s">
        <v>0</v>
      </c>
      <c r="B1" s="41"/>
      <c r="C1" s="41"/>
      <c r="D1" s="41"/>
      <c r="E1" s="41"/>
      <c r="F1" s="41"/>
      <c r="G1" s="39"/>
    </row>
    <row r="2" spans="1:7" x14ac:dyDescent="0.25">
      <c r="A2" s="37" t="s">
        <v>1</v>
      </c>
      <c r="B2" s="38"/>
      <c r="C2" s="38"/>
      <c r="D2" s="38"/>
      <c r="E2" s="38"/>
      <c r="F2" s="38"/>
      <c r="G2" s="39"/>
    </row>
    <row r="3" spans="1:7" ht="111" customHeight="1" x14ac:dyDescent="0.25">
      <c r="A3" s="34" t="s">
        <v>73</v>
      </c>
      <c r="B3" s="35"/>
      <c r="C3" s="35"/>
      <c r="D3" s="35"/>
      <c r="E3" s="35"/>
      <c r="F3" s="35"/>
      <c r="G3" s="36"/>
    </row>
    <row r="4" spans="1:7" ht="33" customHeight="1" x14ac:dyDescent="0.25">
      <c r="A4" s="47" t="s">
        <v>2</v>
      </c>
      <c r="B4" s="48"/>
      <c r="C4" s="48"/>
      <c r="D4" s="48"/>
      <c r="E4" s="48"/>
      <c r="F4" s="48"/>
      <c r="G4" s="49"/>
    </row>
    <row r="5" spans="1:7" x14ac:dyDescent="0.25">
      <c r="A5" s="1" t="s">
        <v>3</v>
      </c>
      <c r="B5" s="1" t="s">
        <v>4</v>
      </c>
      <c r="C5" s="2" t="s">
        <v>69</v>
      </c>
      <c r="D5" s="2" t="s">
        <v>70</v>
      </c>
      <c r="E5" s="2" t="s">
        <v>71</v>
      </c>
      <c r="F5" s="2" t="s">
        <v>72</v>
      </c>
      <c r="G5" s="18" t="s">
        <v>5</v>
      </c>
    </row>
    <row r="6" spans="1:7" x14ac:dyDescent="0.25">
      <c r="A6" s="3" t="s">
        <v>59</v>
      </c>
      <c r="B6" s="3" t="s">
        <v>6</v>
      </c>
      <c r="C6" s="2"/>
      <c r="D6" s="2"/>
      <c r="E6" s="2"/>
      <c r="F6" s="2"/>
      <c r="G6" s="18"/>
    </row>
    <row r="7" spans="1:7" x14ac:dyDescent="0.25">
      <c r="A7" s="3" t="s">
        <v>58</v>
      </c>
      <c r="B7" s="3" t="s">
        <v>46</v>
      </c>
      <c r="C7" s="2"/>
      <c r="D7" s="2"/>
      <c r="E7" s="2"/>
      <c r="F7" s="2"/>
      <c r="G7" s="18"/>
    </row>
    <row r="8" spans="1:7" x14ac:dyDescent="0.25">
      <c r="A8" s="3" t="s">
        <v>61</v>
      </c>
      <c r="B8" s="3" t="s">
        <v>60</v>
      </c>
      <c r="C8" s="2"/>
      <c r="D8" s="2"/>
      <c r="E8" s="2"/>
      <c r="F8" s="2"/>
      <c r="G8" s="18"/>
    </row>
    <row r="9" spans="1:7" x14ac:dyDescent="0.25">
      <c r="A9" s="3" t="s">
        <v>7</v>
      </c>
      <c r="B9" s="3" t="s">
        <v>8</v>
      </c>
      <c r="C9" s="2"/>
      <c r="D9" s="2"/>
      <c r="E9" s="2"/>
      <c r="F9" s="2"/>
      <c r="G9" s="18"/>
    </row>
    <row r="10" spans="1:7" x14ac:dyDescent="0.25">
      <c r="A10" s="3" t="s">
        <v>41</v>
      </c>
      <c r="B10" s="3" t="s">
        <v>42</v>
      </c>
      <c r="C10" s="2"/>
      <c r="D10" s="2"/>
      <c r="E10" s="2"/>
      <c r="F10" s="2"/>
      <c r="G10" s="18"/>
    </row>
    <row r="11" spans="1:7" x14ac:dyDescent="0.25">
      <c r="A11" s="3" t="s">
        <v>9</v>
      </c>
      <c r="B11" s="3" t="s">
        <v>49</v>
      </c>
      <c r="C11" s="2"/>
      <c r="D11" s="2"/>
      <c r="E11" s="2"/>
      <c r="F11" s="2"/>
      <c r="G11" s="18"/>
    </row>
    <row r="12" spans="1:7" x14ac:dyDescent="0.25">
      <c r="A12" s="3" t="s">
        <v>10</v>
      </c>
      <c r="B12" s="3" t="s">
        <v>43</v>
      </c>
      <c r="C12" s="2"/>
      <c r="D12" s="2"/>
      <c r="E12" s="2"/>
      <c r="F12" s="2"/>
      <c r="G12" s="18"/>
    </row>
    <row r="13" spans="1:7" ht="15" customHeight="1" x14ac:dyDescent="0.25">
      <c r="A13" s="45" t="s">
        <v>11</v>
      </c>
      <c r="B13" s="3" t="s">
        <v>12</v>
      </c>
      <c r="C13" s="1"/>
      <c r="D13" s="1"/>
      <c r="E13" s="1"/>
      <c r="F13" s="1"/>
      <c r="G13" s="17"/>
    </row>
    <row r="14" spans="1:7" ht="15.75" customHeight="1" x14ac:dyDescent="0.25">
      <c r="A14" s="46"/>
      <c r="B14" s="3" t="s">
        <v>13</v>
      </c>
      <c r="C14" s="1"/>
      <c r="D14" s="1"/>
      <c r="E14" s="1"/>
      <c r="F14" s="1"/>
      <c r="G14" s="17"/>
    </row>
    <row r="15" spans="1:7" x14ac:dyDescent="0.25">
      <c r="A15" s="46"/>
      <c r="B15" s="5" t="s">
        <v>14</v>
      </c>
      <c r="C15" s="1"/>
      <c r="D15" s="1"/>
      <c r="E15" s="1"/>
      <c r="F15" s="1"/>
      <c r="G15" s="17"/>
    </row>
    <row r="16" spans="1:7" x14ac:dyDescent="0.25">
      <c r="A16" s="46"/>
      <c r="B16" s="6" t="s">
        <v>15</v>
      </c>
      <c r="C16" s="4"/>
      <c r="D16" s="4"/>
      <c r="E16" s="4"/>
      <c r="F16" s="4"/>
      <c r="G16" s="17"/>
    </row>
    <row r="17" spans="1:7" x14ac:dyDescent="0.25">
      <c r="A17" s="46"/>
      <c r="B17" s="32" t="s">
        <v>68</v>
      </c>
      <c r="C17" s="4"/>
      <c r="D17" s="4"/>
      <c r="E17" s="4"/>
      <c r="F17" s="4"/>
      <c r="G17" s="17"/>
    </row>
    <row r="18" spans="1:7" x14ac:dyDescent="0.25">
      <c r="A18" s="46"/>
      <c r="B18" s="32" t="s">
        <v>56</v>
      </c>
      <c r="C18" s="4"/>
      <c r="D18" s="4"/>
      <c r="E18" s="4"/>
      <c r="F18" s="4"/>
      <c r="G18" s="17"/>
    </row>
    <row r="19" spans="1:7" x14ac:dyDescent="0.25">
      <c r="A19" s="46"/>
      <c r="B19" s="4" t="s">
        <v>16</v>
      </c>
      <c r="C19" s="4"/>
      <c r="D19" s="4"/>
      <c r="E19" s="4"/>
      <c r="F19" s="4"/>
      <c r="G19" s="17"/>
    </row>
    <row r="20" spans="1:7" x14ac:dyDescent="0.25">
      <c r="A20" s="30" t="s">
        <v>55</v>
      </c>
      <c r="B20" s="4" t="s">
        <v>64</v>
      </c>
      <c r="C20" s="4"/>
      <c r="D20" s="4"/>
      <c r="E20" s="4"/>
      <c r="F20" s="4"/>
      <c r="G20" s="17"/>
    </row>
    <row r="21" spans="1:7" x14ac:dyDescent="0.25">
      <c r="A21" s="30" t="s">
        <v>54</v>
      </c>
      <c r="B21" s="4" t="s">
        <v>63</v>
      </c>
      <c r="C21" s="4"/>
      <c r="D21" s="4"/>
      <c r="E21" s="4"/>
      <c r="F21" s="4"/>
      <c r="G21" s="17"/>
    </row>
    <row r="22" spans="1:7" x14ac:dyDescent="0.25">
      <c r="A22" s="21" t="s">
        <v>17</v>
      </c>
      <c r="B22" s="6" t="s">
        <v>18</v>
      </c>
      <c r="C22" s="4"/>
      <c r="D22" s="4"/>
      <c r="E22" s="4"/>
      <c r="F22" s="4"/>
      <c r="G22" s="17"/>
    </row>
    <row r="23" spans="1:7" x14ac:dyDescent="0.25">
      <c r="A23" s="52" t="s">
        <v>19</v>
      </c>
      <c r="B23" s="6" t="s">
        <v>57</v>
      </c>
      <c r="C23" s="4"/>
      <c r="D23" s="4"/>
      <c r="E23" s="4"/>
      <c r="F23" s="4"/>
      <c r="G23" s="17"/>
    </row>
    <row r="24" spans="1:7" x14ac:dyDescent="0.25">
      <c r="A24" s="53"/>
      <c r="B24" s="6" t="s">
        <v>48</v>
      </c>
      <c r="C24" s="4"/>
      <c r="D24" s="4"/>
      <c r="E24" s="4"/>
      <c r="F24" s="4"/>
      <c r="G24" s="17"/>
    </row>
    <row r="25" spans="1:7" x14ac:dyDescent="0.25">
      <c r="A25" s="54" t="s">
        <v>65</v>
      </c>
      <c r="B25" s="6" t="s">
        <v>66</v>
      </c>
      <c r="C25" s="4"/>
      <c r="D25" s="4"/>
      <c r="E25" s="4"/>
      <c r="F25" s="4"/>
      <c r="G25" s="17"/>
    </row>
    <row r="26" spans="1:7" ht="16.5" customHeight="1" x14ac:dyDescent="0.25">
      <c r="A26" s="55"/>
      <c r="B26" s="6" t="s">
        <v>67</v>
      </c>
      <c r="C26" s="4"/>
      <c r="D26" s="4"/>
      <c r="E26" s="4"/>
      <c r="F26" s="4"/>
      <c r="G26" s="19"/>
    </row>
    <row r="27" spans="1:7" ht="18.75" customHeight="1" x14ac:dyDescent="0.25">
      <c r="A27" s="50" t="s">
        <v>20</v>
      </c>
      <c r="B27" s="4" t="s">
        <v>21</v>
      </c>
      <c r="C27" s="4"/>
      <c r="D27" s="4"/>
      <c r="E27" s="4"/>
      <c r="F27" s="4"/>
      <c r="G27" s="19"/>
    </row>
    <row r="28" spans="1:7" ht="18.75" customHeight="1" x14ac:dyDescent="0.25">
      <c r="A28" s="51"/>
      <c r="B28" s="31" t="s">
        <v>47</v>
      </c>
      <c r="C28" s="4"/>
      <c r="D28" s="4"/>
      <c r="E28" s="4"/>
      <c r="F28" s="4"/>
      <c r="G28" s="19"/>
    </row>
    <row r="29" spans="1:7" ht="45" customHeight="1" x14ac:dyDescent="0.25">
      <c r="A29" s="44" t="s">
        <v>50</v>
      </c>
      <c r="B29" s="4" t="s">
        <v>44</v>
      </c>
      <c r="C29" s="4"/>
      <c r="D29" s="4"/>
      <c r="E29" s="4"/>
      <c r="F29" s="4"/>
      <c r="G29" s="19"/>
    </row>
    <row r="30" spans="1:7" ht="15.75" x14ac:dyDescent="0.25">
      <c r="A30" s="44"/>
      <c r="B30" s="14" t="s">
        <v>45</v>
      </c>
      <c r="C30" s="7"/>
      <c r="D30" s="7"/>
      <c r="E30" s="7"/>
      <c r="F30" s="7"/>
      <c r="G30" s="19"/>
    </row>
    <row r="31" spans="1:7" x14ac:dyDescent="0.25">
      <c r="A31" s="8" t="s">
        <v>22</v>
      </c>
      <c r="B31" s="8" t="s">
        <v>51</v>
      </c>
      <c r="C31" s="7"/>
      <c r="D31" s="7"/>
      <c r="E31" s="7"/>
      <c r="F31" s="7"/>
      <c r="G31" s="19"/>
    </row>
    <row r="32" spans="1:7" ht="15" customHeight="1" x14ac:dyDescent="0.25">
      <c r="A32" s="42" t="s">
        <v>23</v>
      </c>
      <c r="B32" s="8" t="s">
        <v>52</v>
      </c>
      <c r="C32" s="7"/>
      <c r="D32" s="7"/>
      <c r="E32" s="7"/>
      <c r="F32" s="7"/>
      <c r="G32" s="19"/>
    </row>
    <row r="33" spans="1:7" x14ac:dyDescent="0.25">
      <c r="A33" s="43"/>
      <c r="B33" s="4" t="s">
        <v>62</v>
      </c>
      <c r="C33" s="7"/>
      <c r="D33" s="7"/>
      <c r="E33" s="7"/>
      <c r="F33" s="7"/>
      <c r="G33" s="19"/>
    </row>
    <row r="34" spans="1:7" ht="15.75" thickBot="1" x14ac:dyDescent="0.3"/>
    <row r="35" spans="1:7" x14ac:dyDescent="0.25">
      <c r="A35" s="11" t="s">
        <v>24</v>
      </c>
      <c r="B35" s="9"/>
    </row>
    <row r="36" spans="1:7" x14ac:dyDescent="0.25">
      <c r="A36" s="12" t="s">
        <v>25</v>
      </c>
      <c r="B36" s="13"/>
    </row>
    <row r="37" spans="1:7" ht="15.75" thickBot="1" x14ac:dyDescent="0.3">
      <c r="A37" s="20" t="s">
        <v>26</v>
      </c>
      <c r="B37" s="10"/>
    </row>
    <row r="38" spans="1:7" ht="15.75" thickBot="1" x14ac:dyDescent="0.3"/>
    <row r="39" spans="1:7" ht="16.5" thickBot="1" x14ac:dyDescent="0.3">
      <c r="A39" s="16" t="s">
        <v>53</v>
      </c>
      <c r="B39" s="15"/>
      <c r="C39" s="15"/>
      <c r="D39" s="33"/>
      <c r="E39" s="33"/>
      <c r="F39" s="33"/>
    </row>
  </sheetData>
  <mergeCells count="10">
    <mergeCell ref="A3:G3"/>
    <mergeCell ref="A2:G2"/>
    <mergeCell ref="A1:G1"/>
    <mergeCell ref="A32:A33"/>
    <mergeCell ref="A29:A30"/>
    <mergeCell ref="A13:A19"/>
    <mergeCell ref="A4:G4"/>
    <mergeCell ref="A27:A28"/>
    <mergeCell ref="A23:A24"/>
    <mergeCell ref="A25:A26"/>
  </mergeCells>
  <pageMargins left="0" right="0" top="0" bottom="0" header="0" footer="0"/>
  <pageSetup paperSize="7" scale="75" fitToHeight="0" orientation="portrait" r:id="rId1"/>
  <headerFooter>
    <oddHeader>&amp;C&amp;F</oddHeader>
    <oddFooter>&amp;L&amp;A&amp;C&amp;P&amp;R&amp;D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K13"/>
  <sheetViews>
    <sheetView zoomScaleNormal="100" workbookViewId="0">
      <selection activeCell="K9" sqref="K9"/>
    </sheetView>
  </sheetViews>
  <sheetFormatPr baseColWidth="10" defaultColWidth="11.42578125" defaultRowHeight="15" x14ac:dyDescent="0.25"/>
  <cols>
    <col min="1" max="1" width="35.28515625" customWidth="1"/>
    <col min="3" max="3" width="17.28515625" customWidth="1"/>
    <col min="7" max="7" width="12.42578125" customWidth="1"/>
  </cols>
  <sheetData>
    <row r="2" spans="1:11" ht="21" x14ac:dyDescent="0.35">
      <c r="A2" s="22" t="s">
        <v>40</v>
      </c>
    </row>
    <row r="3" spans="1:11" ht="18.75" x14ac:dyDescent="0.25">
      <c r="A3" s="23" t="s">
        <v>27</v>
      </c>
    </row>
    <row r="5" spans="1:11" ht="45" x14ac:dyDescent="0.25">
      <c r="A5" s="24" t="s">
        <v>28</v>
      </c>
      <c r="B5" s="25" t="s">
        <v>29</v>
      </c>
      <c r="C5" s="25" t="s">
        <v>30</v>
      </c>
      <c r="D5" s="25" t="s">
        <v>31</v>
      </c>
      <c r="E5" s="26" t="s">
        <v>32</v>
      </c>
      <c r="F5" s="26" t="s">
        <v>33</v>
      </c>
      <c r="G5" s="26" t="s">
        <v>34</v>
      </c>
    </row>
    <row r="6" spans="1:11" x14ac:dyDescent="0.25">
      <c r="A6" s="27" t="s">
        <v>35</v>
      </c>
      <c r="B6" s="25">
        <v>1</v>
      </c>
      <c r="C6" s="28"/>
      <c r="D6" s="28"/>
      <c r="E6" s="28">
        <f>SUM(C6:D6)</f>
        <v>0</v>
      </c>
      <c r="F6" s="28">
        <f>(E6*0.2)</f>
        <v>0</v>
      </c>
      <c r="G6" s="28">
        <f>SUM(E6:F6)</f>
        <v>0</v>
      </c>
    </row>
    <row r="7" spans="1:11" x14ac:dyDescent="0.25">
      <c r="A7" s="27" t="s">
        <v>36</v>
      </c>
      <c r="B7" s="25">
        <v>1</v>
      </c>
      <c r="C7" s="28"/>
      <c r="D7" s="28"/>
      <c r="E7" s="28">
        <f t="shared" ref="E7:E8" si="0">SUM(C7:D7)</f>
        <v>0</v>
      </c>
      <c r="F7" s="28">
        <f t="shared" ref="F7:F8" si="1">(E7*0.2)</f>
        <v>0</v>
      </c>
      <c r="G7" s="28">
        <f t="shared" ref="G7:G8" si="2">SUM(E7:F7)</f>
        <v>0</v>
      </c>
    </row>
    <row r="8" spans="1:11" x14ac:dyDescent="0.25">
      <c r="A8" s="24" t="s">
        <v>37</v>
      </c>
      <c r="B8" s="25">
        <v>1</v>
      </c>
      <c r="C8" s="28"/>
      <c r="D8" s="28"/>
      <c r="E8" s="28">
        <f t="shared" si="0"/>
        <v>0</v>
      </c>
      <c r="F8" s="28">
        <f t="shared" si="1"/>
        <v>0</v>
      </c>
      <c r="G8" s="28">
        <f t="shared" si="2"/>
        <v>0</v>
      </c>
    </row>
    <row r="9" spans="1:11" x14ac:dyDescent="0.25">
      <c r="B9" s="29"/>
      <c r="C9" s="29"/>
      <c r="D9" s="29"/>
      <c r="E9" s="29"/>
      <c r="F9" s="29"/>
      <c r="G9" s="29"/>
    </row>
    <row r="10" spans="1:11" ht="45" x14ac:dyDescent="0.25">
      <c r="A10" s="24" t="s">
        <v>28</v>
      </c>
      <c r="B10" s="25" t="s">
        <v>29</v>
      </c>
      <c r="C10" s="25" t="s">
        <v>38</v>
      </c>
      <c r="D10" s="25" t="s">
        <v>31</v>
      </c>
      <c r="E10" s="26" t="s">
        <v>32</v>
      </c>
      <c r="F10" s="26" t="s">
        <v>33</v>
      </c>
      <c r="G10" s="26" t="s">
        <v>34</v>
      </c>
      <c r="K10" t="s">
        <v>39</v>
      </c>
    </row>
    <row r="11" spans="1:11" x14ac:dyDescent="0.25">
      <c r="A11" s="27" t="s">
        <v>35</v>
      </c>
      <c r="B11" s="25">
        <v>1</v>
      </c>
      <c r="C11" s="28"/>
      <c r="D11" s="28"/>
      <c r="E11" s="25">
        <f>SUM(C11:D11)</f>
        <v>0</v>
      </c>
      <c r="F11" s="25">
        <f>(E11*0.2)</f>
        <v>0</v>
      </c>
      <c r="G11" s="25">
        <f>SUM(E11:F11)</f>
        <v>0</v>
      </c>
    </row>
    <row r="12" spans="1:11" x14ac:dyDescent="0.25">
      <c r="A12" s="27" t="s">
        <v>36</v>
      </c>
      <c r="B12" s="25">
        <v>1</v>
      </c>
      <c r="C12" s="28"/>
      <c r="D12" s="28"/>
      <c r="E12" s="25">
        <f t="shared" ref="E12:E13" si="3">SUM(C12:D12)</f>
        <v>0</v>
      </c>
      <c r="F12" s="25">
        <f t="shared" ref="F12:F13" si="4">(E12*0.2)</f>
        <v>0</v>
      </c>
      <c r="G12" s="25">
        <f t="shared" ref="G12:G13" si="5">SUM(E12:F12)</f>
        <v>0</v>
      </c>
    </row>
    <row r="13" spans="1:11" x14ac:dyDescent="0.25">
      <c r="A13" s="24" t="s">
        <v>37</v>
      </c>
      <c r="B13" s="25">
        <v>1</v>
      </c>
      <c r="C13" s="28"/>
      <c r="D13" s="28"/>
      <c r="E13" s="25">
        <f t="shared" si="3"/>
        <v>0</v>
      </c>
      <c r="F13" s="25">
        <f t="shared" si="4"/>
        <v>0</v>
      </c>
      <c r="G13" s="25">
        <f t="shared" si="5"/>
        <v>0</v>
      </c>
    </row>
  </sheetData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headerFooter>
    <oddHeader>&amp;C&amp;F</oddHeader>
    <oddFooter>&amp;L&amp;A&amp;C&amp;P&amp;R&amp;D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5985C1DC91946B331333CEBC4A81D" ma:contentTypeVersion="2" ma:contentTypeDescription="Crée un document." ma:contentTypeScope="" ma:versionID="7c96aa9f1194b156ae40bcb4245ed2db">
  <xsd:schema xmlns:xsd="http://www.w3.org/2001/XMLSchema" xmlns:xs="http://www.w3.org/2001/XMLSchema" xmlns:p="http://schemas.microsoft.com/office/2006/metadata/properties" xmlns:ns2="a2ddee54-49d0-4083-9482-16fdf90fbffc" targetNamespace="http://schemas.microsoft.com/office/2006/metadata/properties" ma:root="true" ma:fieldsID="7463624d852b6e36e45f11d8842893ee" ns2:_="">
    <xsd:import namespace="a2ddee54-49d0-4083-9482-16fdf90fbf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dee54-49d0-4083-9482-16fdf90fbf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E69EB9-AD0C-40ED-BCDD-D09EFB00C4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ddee54-49d0-4083-9482-16fdf90fbf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A3C919-A474-4DA2-ACB3-5AA4A7DED5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26E07-9B18-4E5B-AD08-ED37AA79DFEC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2ddee54-49d0-4083-9482-16fdf90fbff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projet infos</vt:lpstr>
      <vt:lpstr>Lot2 BPU sur mat exist</vt:lpstr>
      <vt:lpstr>Lot 2 BPU Coûts main d'oeuvre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MHS</dc:creator>
  <cp:keywords/>
  <dc:description/>
  <cp:lastModifiedBy>LEROY Michaël</cp:lastModifiedBy>
  <cp:revision/>
  <cp:lastPrinted>2020-06-12T08:53:29Z</cp:lastPrinted>
  <dcterms:created xsi:type="dcterms:W3CDTF">2017-10-05T09:34:43Z</dcterms:created>
  <dcterms:modified xsi:type="dcterms:W3CDTF">2025-10-09T13:13:49Z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0x0101007EA5985C1DC91946B331333CEBC4A81D</vt:lpwstr>
  </property>
</Properties>
</file>