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.univ-lille.fr\partages\DMP\DCP FCSTIC\Marchés 2025\2025.51 NETTOYAGE BU AGORA\"/>
    </mc:Choice>
  </mc:AlternateContent>
  <xr:revisionPtr revIDLastSave="0" documentId="8_{7ED6C339-D2E8-4613-A870-4F44775AF5DF}" xr6:coauthVersionLast="47" xr6:coauthVersionMax="47" xr10:uidLastSave="{00000000-0000-0000-0000-000000000000}"/>
  <bookViews>
    <workbookView xWindow="28680" yWindow="-120" windowWidth="38640" windowHeight="15720" xr2:uid="{00000000-000D-0000-FFFF-FFFF00000000}"/>
  </bookViews>
  <sheets>
    <sheet name="Prix" sheetId="2" r:id="rId1"/>
  </sheets>
  <definedNames>
    <definedName name="_xlnm.Print_Area" localSheetId="0">Prix!$A$1:$E$59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54" i="2" l="1"/>
  <c r="G53" i="2"/>
  <c r="G52" i="2"/>
  <c r="D33" i="2"/>
  <c r="G33" i="2" s="1"/>
  <c r="G26" i="2"/>
  <c r="B33" i="2"/>
  <c r="D28" i="2"/>
  <c r="C28" i="2"/>
  <c r="C22" i="2"/>
  <c r="C16" i="2"/>
  <c r="D22" i="2"/>
  <c r="D16" i="2"/>
  <c r="D47" i="2" l="1"/>
  <c r="G47" i="2" s="1"/>
</calcChain>
</file>

<file path=xl/sharedStrings.xml><?xml version="1.0" encoding="utf-8"?>
<sst xmlns="http://schemas.openxmlformats.org/spreadsheetml/2006/main" count="56" uniqueCount="48">
  <si>
    <t xml:space="preserve">Prix prestation globale ANNUELLE facturé </t>
  </si>
  <si>
    <t>Valeur amortissement ( € HT)</t>
  </si>
  <si>
    <t>ANNEXE A : TABLEAU DES PRIX</t>
  </si>
  <si>
    <t>RECAPITULATIF DE L'OFFRE INCLUSE AU FORFAIT</t>
  </si>
  <si>
    <t>INTITULE</t>
  </si>
  <si>
    <r>
      <t xml:space="preserve">Nombre d'heures </t>
    </r>
    <r>
      <rPr>
        <b/>
        <sz val="8"/>
        <color indexed="10"/>
        <rFont val="Arial"/>
        <family val="2"/>
      </rPr>
      <t>hedomadaires</t>
    </r>
    <r>
      <rPr>
        <b/>
        <sz val="8"/>
        <rFont val="Arial"/>
        <family val="2"/>
      </rPr>
      <t xml:space="preserve"> </t>
    </r>
  </si>
  <si>
    <r>
      <t xml:space="preserve">Prix </t>
    </r>
    <r>
      <rPr>
        <b/>
        <sz val="8"/>
        <color indexed="10"/>
        <rFont val="Arial"/>
        <family val="2"/>
      </rPr>
      <t>hebdomadaire</t>
    </r>
    <r>
      <rPr>
        <b/>
        <sz val="8"/>
        <rFont val="Arial"/>
        <family val="2"/>
      </rPr>
      <t xml:space="preserve"> ( € HT)</t>
    </r>
  </si>
  <si>
    <t>Nb de semaines d'ouverture annuel 'N'</t>
  </si>
  <si>
    <t>[information dans l'Annexe 5 "Spécificité du site"]</t>
  </si>
  <si>
    <t>A titre informatif, Amortissement du matériel mis en place</t>
  </si>
  <si>
    <t>TOTAL</t>
  </si>
  <si>
    <t xml:space="preserve">Cout horaire d'un agent propreté pour des actions ponctuelles </t>
  </si>
  <si>
    <t>Agora</t>
  </si>
  <si>
    <t>PRESTATIONS SUR BONS DE COMMANDE</t>
  </si>
  <si>
    <t>Prix € HT</t>
  </si>
  <si>
    <t>Vitrerie selon spécifications définies en annexe 8 : Prix hebdomadaire</t>
  </si>
  <si>
    <t>Prestation secteur évènementiel : Nettoyage sanitaire/Vidage des poubelles, du lundi au samedi, Prix/heure</t>
  </si>
  <si>
    <t xml:space="preserve">indice au </t>
  </si>
  <si>
    <t xml:space="preserve">I0 = </t>
  </si>
  <si>
    <t>Coefficient Révision Année n</t>
  </si>
  <si>
    <t>Phase 1</t>
  </si>
  <si>
    <t>Phase 2</t>
  </si>
  <si>
    <t>Phase croisière</t>
  </si>
  <si>
    <r>
      <t xml:space="preserve">Prix </t>
    </r>
    <r>
      <rPr>
        <sz val="8"/>
        <color indexed="10"/>
        <rFont val="Arial"/>
        <family val="2"/>
      </rPr>
      <t>hebdomadaire</t>
    </r>
    <r>
      <rPr>
        <sz val="8"/>
        <rFont val="Arial"/>
        <family val="2"/>
      </rPr>
      <t xml:space="preserve"> ( € HT)</t>
    </r>
  </si>
  <si>
    <r>
      <t xml:space="preserve">Prix </t>
    </r>
    <r>
      <rPr>
        <sz val="8"/>
        <color theme="3" tint="0.39997558519241921"/>
        <rFont val="Arial"/>
        <family val="2"/>
      </rPr>
      <t xml:space="preserve">annuel </t>
    </r>
    <r>
      <rPr>
        <sz val="8"/>
        <rFont val="Arial"/>
        <family val="2"/>
      </rPr>
      <t>( € HT)</t>
    </r>
  </si>
  <si>
    <t xml:space="preserve">REVISION TARIFAIRE </t>
  </si>
  <si>
    <r>
      <t xml:space="preserve">Prix </t>
    </r>
    <r>
      <rPr>
        <b/>
        <sz val="8"/>
        <color indexed="30"/>
        <rFont val="Arial"/>
        <family val="2"/>
      </rPr>
      <t>estimé phase 2</t>
    </r>
    <r>
      <rPr>
        <b/>
        <sz val="8"/>
        <rFont val="Arial"/>
        <family val="2"/>
      </rPr>
      <t xml:space="preserve"> ( € HT)</t>
    </r>
    <r>
      <rPr>
        <sz val="8"/>
        <rFont val="Arial"/>
        <family val="2"/>
      </rPr>
      <t xml:space="preserve"> 
(prix hebdo * Nb semaines N2)</t>
    </r>
  </si>
  <si>
    <r>
      <t xml:space="preserve">Nombre d'heures </t>
    </r>
    <r>
      <rPr>
        <b/>
        <sz val="8"/>
        <color indexed="30"/>
        <rFont val="Arial"/>
        <family val="2"/>
      </rPr>
      <t xml:space="preserve">phase 1
</t>
    </r>
    <r>
      <rPr>
        <sz val="8"/>
        <rFont val="Arial"/>
        <family val="2"/>
      </rPr>
      <t xml:space="preserve"> (nb h hebdo * nb semaines N1)</t>
    </r>
  </si>
  <si>
    <r>
      <t xml:space="preserve">Prix </t>
    </r>
    <r>
      <rPr>
        <b/>
        <sz val="8"/>
        <color indexed="30"/>
        <rFont val="Arial"/>
        <family val="2"/>
      </rPr>
      <t xml:space="preserve"> phase 1</t>
    </r>
    <r>
      <rPr>
        <b/>
        <sz val="8"/>
        <rFont val="Arial"/>
        <family val="2"/>
      </rPr>
      <t xml:space="preserve"> ( € HT)</t>
    </r>
    <r>
      <rPr>
        <sz val="8"/>
        <rFont val="Arial"/>
        <family val="2"/>
      </rPr>
      <t xml:space="preserve"> 
(prix hebdo * Nb semaines N1)</t>
    </r>
  </si>
  <si>
    <r>
      <t xml:space="preserve">Nombre d'heures </t>
    </r>
    <r>
      <rPr>
        <b/>
        <sz val="8"/>
        <color indexed="30"/>
        <rFont val="Arial"/>
        <family val="2"/>
      </rPr>
      <t xml:space="preserve">phase 2
</t>
    </r>
    <r>
      <rPr>
        <sz val="8"/>
        <rFont val="Arial"/>
        <family val="2"/>
      </rPr>
      <t xml:space="preserve"> (nb h hebdo * nb semaines N2)</t>
    </r>
  </si>
  <si>
    <r>
      <t xml:space="preserve">Nombre d'heures </t>
    </r>
    <r>
      <rPr>
        <b/>
        <sz val="8"/>
        <color indexed="30"/>
        <rFont val="Arial"/>
        <family val="2"/>
      </rPr>
      <t xml:space="preserve">Phase Croisère An 1
</t>
    </r>
    <r>
      <rPr>
        <sz val="8"/>
        <rFont val="Arial"/>
        <family val="2"/>
      </rPr>
      <t xml:space="preserve"> (nb h hebdo * nb semaines N3)</t>
    </r>
  </si>
  <si>
    <r>
      <t xml:space="preserve">Prix </t>
    </r>
    <r>
      <rPr>
        <b/>
        <sz val="8"/>
        <color indexed="30"/>
        <rFont val="Arial"/>
        <family val="2"/>
      </rPr>
      <t>Phase Croisère An 1</t>
    </r>
    <r>
      <rPr>
        <b/>
        <sz val="8"/>
        <rFont val="Arial"/>
        <family val="2"/>
      </rPr>
      <t xml:space="preserve"> ( € HT)</t>
    </r>
    <r>
      <rPr>
        <sz val="8"/>
        <rFont val="Arial"/>
        <family val="2"/>
      </rPr>
      <t xml:space="preserve"> 
(prix hebdo * Nb semaines N3)</t>
    </r>
  </si>
  <si>
    <t>SYNTHESE ANNEE STANDARD (entretien courant + remises en état + consommables) en Phase Croisère *:</t>
  </si>
  <si>
    <t>nb de semaines N1 *</t>
  </si>
  <si>
    <t xml:space="preserve">nb de semaines N2 </t>
  </si>
  <si>
    <t xml:space="preserve"> * Sous réserve du nb réel de semaines en phase 1 et/ou d'ouverture</t>
  </si>
  <si>
    <t>Remplir les cases bleues</t>
  </si>
  <si>
    <t>nb de semaines rythme Croisière en année 1 (N3)</t>
  </si>
  <si>
    <t>BIBLIOTHEQUE UNIVERSITAIRE AGORA</t>
  </si>
  <si>
    <t>Campus Pont de bois</t>
  </si>
  <si>
    <t>nb de semaines 
en année standard</t>
  </si>
  <si>
    <r>
      <t xml:space="preserve">Entretien </t>
    </r>
    <r>
      <rPr>
        <sz val="10"/>
        <rFont val="Arial"/>
        <family val="2"/>
      </rPr>
      <t xml:space="preserve"> </t>
    </r>
  </si>
  <si>
    <t>Total Remises en état incluses 
au forfait Entretien</t>
  </si>
  <si>
    <r>
      <t xml:space="preserve">Nombre d'heures </t>
    </r>
    <r>
      <rPr>
        <b/>
        <sz val="8"/>
        <color indexed="30"/>
        <rFont val="Arial"/>
        <family val="2"/>
      </rPr>
      <t>annuelles</t>
    </r>
    <r>
      <rPr>
        <b/>
        <sz val="8"/>
        <rFont val="Arial"/>
        <family val="2"/>
      </rPr>
      <t xml:space="preserve"> </t>
    </r>
  </si>
  <si>
    <r>
      <t xml:space="preserve">SYNTHESE DUREE TOTAL DU CONTRAT </t>
    </r>
    <r>
      <rPr>
        <sz val="10"/>
        <rFont val="Arial"/>
        <family val="2"/>
      </rPr>
      <t>(entretien courant, remises en état, consommables, amortissement) 
(3 années std + phase 1 + phase 2 + 22 sem en phase Croisère) * :</t>
    </r>
  </si>
  <si>
    <t>A :</t>
  </si>
  <si>
    <t>Le :</t>
  </si>
  <si>
    <t>Le représentant dûment désigné de la Société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</si>
</sst>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000"/>
    <numFmt numFmtId="166" formatCode="_-* #,##0.0000\ &quot;€&quot;_-;\-* #,##0.0000\ &quot;€&quot;_-;_-* &quot;-&quot;????\ &quot;€&quot;_-;_-@_-"/>
  </numFmts>
  <fonts count="20" x14ac:knownFonts="1">
    <font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color indexed="30"/>
      <name val="Arial"/>
      <family val="2"/>
    </font>
    <font>
      <b/>
      <sz val="8"/>
      <color indexed="10"/>
      <name val="Arial"/>
      <family val="2"/>
    </font>
    <font>
      <sz val="10"/>
      <color rgb="FF0070C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31869B"/>
      <name val="Arial"/>
      <family val="2"/>
    </font>
    <font>
      <sz val="9"/>
      <color rgb="FF31869B"/>
      <name val="Arial"/>
      <family val="2"/>
    </font>
    <font>
      <b/>
      <sz val="8"/>
      <color rgb="FF31869B"/>
      <name val="Arial"/>
      <family val="2"/>
    </font>
    <font>
      <sz val="10"/>
      <color theme="0" tint="-0.14999847407452621"/>
      <name val="Arial"/>
      <family val="2"/>
    </font>
    <font>
      <b/>
      <i/>
      <sz val="8"/>
      <color rgb="FF31869B"/>
      <name val="Arial"/>
      <family val="2"/>
    </font>
    <font>
      <sz val="8"/>
      <color indexed="10"/>
      <name val="Arial"/>
      <family val="2"/>
    </font>
    <font>
      <sz val="8"/>
      <color theme="3" tint="0.3999755851924192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ill="0" applyBorder="0" applyAlignment="0" applyProtection="0"/>
    <xf numFmtId="44" fontId="1" fillId="0" borderId="0" applyFill="0" applyBorder="0" applyAlignment="0" applyProtection="0"/>
  </cellStyleXfs>
  <cellXfs count="121">
    <xf numFmtId="0" fontId="0" fillId="0" borderId="0" xfId="0"/>
    <xf numFmtId="0" fontId="0" fillId="0" borderId="0" xfId="0" applyBorder="1"/>
    <xf numFmtId="0" fontId="3" fillId="0" borderId="0" xfId="0" applyFont="1"/>
    <xf numFmtId="0" fontId="5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Font="1" applyFill="1" applyBorder="1"/>
    <xf numFmtId="0" fontId="2" fillId="0" borderId="0" xfId="0" applyFont="1" applyFill="1" applyBorder="1"/>
    <xf numFmtId="0" fontId="0" fillId="0" borderId="0" xfId="0" applyAlignment="1">
      <alignment horizontal="center"/>
    </xf>
    <xf numFmtId="0" fontId="10" fillId="0" borderId="0" xfId="0" applyFont="1"/>
    <xf numFmtId="0" fontId="11" fillId="0" borderId="0" xfId="0" applyFont="1"/>
    <xf numFmtId="0" fontId="3" fillId="0" borderId="9" xfId="0" applyFont="1" applyBorder="1"/>
    <xf numFmtId="0" fontId="2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7" xfId="0" applyFont="1" applyBorder="1"/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Fill="1" applyBorder="1"/>
    <xf numFmtId="164" fontId="1" fillId="3" borderId="7" xfId="1" applyFill="1" applyBorder="1"/>
    <xf numFmtId="44" fontId="1" fillId="3" borderId="18" xfId="2" applyFill="1" applyBorder="1"/>
    <xf numFmtId="0" fontId="5" fillId="0" borderId="8" xfId="0" applyFont="1" applyBorder="1" applyAlignment="1">
      <alignment vertical="center"/>
    </xf>
    <xf numFmtId="0" fontId="0" fillId="0" borderId="0" xfId="0" applyFill="1" applyBorder="1" applyAlignment="1"/>
    <xf numFmtId="0" fontId="5" fillId="0" borderId="7" xfId="0" applyFont="1" applyBorder="1" applyAlignment="1">
      <alignment vertical="center"/>
    </xf>
    <xf numFmtId="0" fontId="5" fillId="0" borderId="14" xfId="0" applyFont="1" applyFill="1" applyBorder="1"/>
    <xf numFmtId="0" fontId="0" fillId="0" borderId="15" xfId="0" applyFill="1" applyBorder="1"/>
    <xf numFmtId="0" fontId="0" fillId="0" borderId="1" xfId="0" quotePrefix="1" applyFill="1" applyBorder="1"/>
    <xf numFmtId="0" fontId="0" fillId="0" borderId="2" xfId="0" applyFill="1" applyBorder="1"/>
    <xf numFmtId="0" fontId="5" fillId="0" borderId="19" xfId="0" applyFont="1" applyFill="1" applyBorder="1" applyAlignment="1">
      <alignment horizontal="right"/>
    </xf>
    <xf numFmtId="44" fontId="5" fillId="0" borderId="20" xfId="0" applyNumberFormat="1" applyFont="1" applyFill="1" applyBorder="1"/>
    <xf numFmtId="0" fontId="5" fillId="0" borderId="17" xfId="0" applyFont="1" applyFill="1" applyBorder="1" applyAlignment="1">
      <alignment vertical="center"/>
    </xf>
    <xf numFmtId="44" fontId="0" fillId="0" borderId="12" xfId="0" quotePrefix="1" applyNumberFormat="1" applyFill="1" applyBorder="1"/>
    <xf numFmtId="0" fontId="0" fillId="0" borderId="0" xfId="0" applyAlignment="1">
      <alignment horizontal="center" wrapText="1"/>
    </xf>
    <xf numFmtId="164" fontId="0" fillId="0" borderId="0" xfId="0" applyNumberFormat="1"/>
    <xf numFmtId="0" fontId="3" fillId="0" borderId="0" xfId="0" applyFont="1" applyAlignment="1">
      <alignment wrapText="1"/>
    </xf>
    <xf numFmtId="0" fontId="12" fillId="0" borderId="0" xfId="0" applyFont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5" fontId="14" fillId="0" borderId="23" xfId="0" applyNumberFormat="1" applyFont="1" applyBorder="1" applyAlignment="1">
      <alignment horizontal="right"/>
    </xf>
    <xf numFmtId="0" fontId="4" fillId="0" borderId="22" xfId="0" applyFont="1" applyBorder="1"/>
    <xf numFmtId="0" fontId="4" fillId="0" borderId="23" xfId="0" applyFont="1" applyBorder="1"/>
    <xf numFmtId="0" fontId="13" fillId="0" borderId="21" xfId="0" applyFont="1" applyBorder="1" applyAlignment="1">
      <alignment horizontal="center" vertical="center"/>
    </xf>
    <xf numFmtId="0" fontId="0" fillId="0" borderId="7" xfId="0" applyBorder="1"/>
    <xf numFmtId="0" fontId="16" fillId="4" borderId="0" xfId="0" applyFont="1" applyFill="1"/>
    <xf numFmtId="44" fontId="0" fillId="0" borderId="7" xfId="0" applyNumberFormat="1" applyFont="1" applyFill="1" applyBorder="1"/>
    <xf numFmtId="44" fontId="0" fillId="0" borderId="0" xfId="0" applyNumberFormat="1" applyBorder="1"/>
    <xf numFmtId="0" fontId="1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4" fillId="5" borderId="0" xfId="0" applyFont="1" applyFill="1" applyBorder="1"/>
    <xf numFmtId="164" fontId="1" fillId="5" borderId="28" xfId="1" applyFill="1" applyBorder="1"/>
    <xf numFmtId="44" fontId="1" fillId="5" borderId="28" xfId="2" applyFill="1" applyBorder="1"/>
    <xf numFmtId="0" fontId="0" fillId="5" borderId="0" xfId="0" applyFill="1" applyBorder="1"/>
    <xf numFmtId="44" fontId="0" fillId="5" borderId="0" xfId="0" applyNumberFormat="1" applyFill="1" applyBorder="1"/>
    <xf numFmtId="0" fontId="17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4" fontId="0" fillId="0" borderId="7" xfId="0" applyNumberFormat="1" applyFont="1" applyBorder="1"/>
    <xf numFmtId="0" fontId="3" fillId="0" borderId="7" xfId="0" applyFont="1" applyBorder="1" applyAlignment="1">
      <alignment horizontal="center" vertical="center"/>
    </xf>
    <xf numFmtId="44" fontId="5" fillId="0" borderId="7" xfId="0" applyNumberFormat="1" applyFont="1" applyBorder="1"/>
    <xf numFmtId="166" fontId="0" fillId="0" borderId="7" xfId="0" applyNumberForma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44" fontId="1" fillId="5" borderId="32" xfId="2" applyFill="1" applyBorder="1"/>
    <xf numFmtId="0" fontId="12" fillId="6" borderId="0" xfId="0" applyFont="1" applyFill="1" applyAlignment="1">
      <alignment vertical="center"/>
    </xf>
    <xf numFmtId="164" fontId="1" fillId="6" borderId="7" xfId="1" applyFill="1" applyBorder="1"/>
    <xf numFmtId="44" fontId="1" fillId="6" borderId="12" xfId="2" applyFill="1" applyBorder="1"/>
    <xf numFmtId="0" fontId="4" fillId="0" borderId="33" xfId="0" applyFont="1" applyBorder="1"/>
    <xf numFmtId="0" fontId="4" fillId="0" borderId="16" xfId="0" applyFont="1" applyBorder="1" applyAlignment="1">
      <alignment horizontal="center"/>
    </xf>
    <xf numFmtId="164" fontId="1" fillId="5" borderId="16" xfId="1" applyFill="1" applyBorder="1"/>
    <xf numFmtId="44" fontId="1" fillId="5" borderId="18" xfId="2" applyFill="1" applyBorder="1"/>
    <xf numFmtId="0" fontId="4" fillId="0" borderId="0" xfId="0" applyFont="1" applyBorder="1" applyAlignment="1">
      <alignment horizontal="center"/>
    </xf>
    <xf numFmtId="164" fontId="1" fillId="5" borderId="0" xfId="1" applyFill="1" applyBorder="1"/>
    <xf numFmtId="44" fontId="1" fillId="5" borderId="0" xfId="2" applyFill="1" applyBorder="1"/>
    <xf numFmtId="0" fontId="5" fillId="0" borderId="29" xfId="0" applyFont="1" applyBorder="1" applyAlignment="1">
      <alignment vertical="center"/>
    </xf>
    <xf numFmtId="0" fontId="3" fillId="0" borderId="13" xfId="0" applyFont="1" applyBorder="1"/>
    <xf numFmtId="0" fontId="3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/>
    </xf>
    <xf numFmtId="0" fontId="5" fillId="7" borderId="17" xfId="0" applyFont="1" applyFill="1" applyBorder="1" applyAlignment="1">
      <alignment vertical="center"/>
    </xf>
    <xf numFmtId="0" fontId="4" fillId="7" borderId="7" xfId="0" applyFont="1" applyFill="1" applyBorder="1"/>
    <xf numFmtId="0" fontId="2" fillId="7" borderId="7" xfId="0" applyFont="1" applyFill="1" applyBorder="1"/>
    <xf numFmtId="44" fontId="0" fillId="7" borderId="12" xfId="0" quotePrefix="1" applyNumberFormat="1" applyFill="1" applyBorder="1"/>
    <xf numFmtId="0" fontId="0" fillId="7" borderId="2" xfId="0" applyFill="1" applyBorder="1"/>
    <xf numFmtId="0" fontId="0" fillId="7" borderId="19" xfId="0" applyFill="1" applyBorder="1"/>
    <xf numFmtId="0" fontId="5" fillId="7" borderId="19" xfId="0" applyFont="1" applyFill="1" applyBorder="1" applyAlignment="1">
      <alignment horizontal="right"/>
    </xf>
    <xf numFmtId="44" fontId="5" fillId="7" borderId="20" xfId="0" applyNumberFormat="1" applyFont="1" applyFill="1" applyBorder="1"/>
    <xf numFmtId="0" fontId="0" fillId="8" borderId="0" xfId="0" applyFill="1"/>
    <xf numFmtId="0" fontId="0" fillId="0" borderId="24" xfId="0" applyBorder="1" applyAlignment="1">
      <alignment horizontal="left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7" xfId="0" applyBorder="1" applyAlignment="1">
      <alignment horizontal="left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/>
    <xf numFmtId="0" fontId="6" fillId="0" borderId="5" xfId="0" applyFont="1" applyBorder="1" applyAlignment="1"/>
    <xf numFmtId="0" fontId="6" fillId="0" borderId="1" xfId="0" applyFont="1" applyBorder="1" applyAlignment="1"/>
    <xf numFmtId="0" fontId="5" fillId="7" borderId="29" xfId="0" applyFont="1" applyFill="1" applyBorder="1" applyAlignment="1">
      <alignment horizontal="left" wrapText="1"/>
    </xf>
    <xf numFmtId="0" fontId="5" fillId="7" borderId="30" xfId="0" applyFont="1" applyFill="1" applyBorder="1" applyAlignment="1">
      <alignment horizontal="left" wrapText="1"/>
    </xf>
    <xf numFmtId="0" fontId="5" fillId="7" borderId="31" xfId="0" applyFont="1" applyFill="1" applyBorder="1" applyAlignment="1">
      <alignment horizontal="left" wrapText="1"/>
    </xf>
    <xf numFmtId="0" fontId="5" fillId="0" borderId="29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6" xfId="0" applyFont="1" applyBorder="1" applyAlignment="1"/>
    <xf numFmtId="0" fontId="0" fillId="0" borderId="14" xfId="0" applyFont="1" applyFill="1" applyBorder="1" applyAlignment="1"/>
    <xf numFmtId="0" fontId="0" fillId="0" borderId="15" xfId="0" applyFont="1" applyFill="1" applyBorder="1" applyAlignment="1"/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/>
  <dimension ref="A1:G59"/>
  <sheetViews>
    <sheetView tabSelected="1" view="pageBreakPreview" zoomScaleNormal="90" zoomScaleSheetLayoutView="100" workbookViewId="0">
      <selection activeCell="G60" sqref="G60"/>
    </sheetView>
  </sheetViews>
  <sheetFormatPr baseColWidth="10" defaultRowHeight="13.2" x14ac:dyDescent="0.25"/>
  <cols>
    <col min="1" max="1" width="11.44140625" customWidth="1"/>
    <col min="2" max="2" width="26.6640625" customWidth="1"/>
    <col min="3" max="3" width="35.88671875" customWidth="1"/>
    <col min="4" max="4" width="24.88671875" customWidth="1"/>
    <col min="5" max="5" width="2.6640625" customWidth="1"/>
    <col min="6" max="6" width="2.88671875" customWidth="1"/>
    <col min="7" max="7" width="30.109375" customWidth="1"/>
  </cols>
  <sheetData>
    <row r="1" spans="1:7" x14ac:dyDescent="0.25">
      <c r="A1" s="113" t="s">
        <v>2</v>
      </c>
      <c r="B1" s="114"/>
      <c r="C1" s="114"/>
      <c r="D1" s="114"/>
    </row>
    <row r="2" spans="1:7" ht="13.8" thickBot="1" x14ac:dyDescent="0.3">
      <c r="A2" s="3"/>
      <c r="B2" s="9"/>
      <c r="C2" s="9"/>
      <c r="D2" s="9"/>
    </row>
    <row r="3" spans="1:7" ht="13.8" thickBot="1" x14ac:dyDescent="0.3">
      <c r="A3" s="10"/>
      <c r="B3" s="118" t="s">
        <v>39</v>
      </c>
      <c r="C3" s="119"/>
      <c r="D3" s="120"/>
      <c r="E3" s="24"/>
      <c r="F3" s="24"/>
      <c r="G3" s="24"/>
    </row>
    <row r="4" spans="1:7" ht="13.8" thickBot="1" x14ac:dyDescent="0.3">
      <c r="A4" s="11"/>
      <c r="B4" s="11"/>
      <c r="C4" s="11"/>
      <c r="D4" s="11"/>
    </row>
    <row r="5" spans="1:7" ht="13.5" customHeight="1" thickBot="1" x14ac:dyDescent="0.3">
      <c r="A5" s="10" t="s">
        <v>4</v>
      </c>
      <c r="B5" s="118" t="s">
        <v>38</v>
      </c>
      <c r="C5" s="119"/>
      <c r="D5" s="120"/>
      <c r="E5" s="24"/>
      <c r="F5" s="24"/>
      <c r="G5" s="24"/>
    </row>
    <row r="6" spans="1:7" ht="13.8" thickBot="1" x14ac:dyDescent="0.3">
      <c r="A6" s="3"/>
      <c r="B6" s="9"/>
      <c r="C6" s="9"/>
      <c r="D6" s="9"/>
      <c r="G6" t="s">
        <v>25</v>
      </c>
    </row>
    <row r="7" spans="1:7" ht="13.8" thickBot="1" x14ac:dyDescent="0.3">
      <c r="A7" s="105" t="s">
        <v>3</v>
      </c>
      <c r="B7" s="106"/>
      <c r="C7" s="106"/>
      <c r="D7" s="115"/>
      <c r="G7" s="41" t="s">
        <v>17</v>
      </c>
    </row>
    <row r="8" spans="1:7" ht="13.8" thickBot="1" x14ac:dyDescent="0.3">
      <c r="G8" s="42" t="s">
        <v>18</v>
      </c>
    </row>
    <row r="9" spans="1:7" ht="21.6" thickBot="1" x14ac:dyDescent="0.3">
      <c r="A9" s="37" t="s">
        <v>7</v>
      </c>
      <c r="B9" s="37"/>
      <c r="C9" s="38">
        <v>45</v>
      </c>
      <c r="D9" s="36" t="s">
        <v>8</v>
      </c>
    </row>
    <row r="10" spans="1:7" ht="13.8" thickBot="1" x14ac:dyDescent="0.3">
      <c r="A10" s="37"/>
      <c r="B10" s="37"/>
      <c r="C10" s="39"/>
      <c r="D10" s="36"/>
      <c r="G10" s="43" t="s">
        <v>19</v>
      </c>
    </row>
    <row r="11" spans="1:7" ht="13.8" thickBot="1" x14ac:dyDescent="0.3">
      <c r="A11" s="15" t="s">
        <v>36</v>
      </c>
      <c r="B11" s="68"/>
      <c r="C11" s="39"/>
      <c r="D11" s="36"/>
      <c r="G11" s="40"/>
    </row>
    <row r="12" spans="1:7" ht="13.8" thickBot="1" x14ac:dyDescent="0.3"/>
    <row r="13" spans="1:7" ht="21" customHeight="1" x14ac:dyDescent="0.25">
      <c r="A13" s="23" t="s">
        <v>41</v>
      </c>
      <c r="B13" s="12"/>
      <c r="C13" s="16" t="s">
        <v>5</v>
      </c>
      <c r="D13" s="17" t="s">
        <v>6</v>
      </c>
      <c r="E13" s="34"/>
      <c r="G13" s="57"/>
    </row>
    <row r="14" spans="1:7" x14ac:dyDescent="0.25">
      <c r="A14" s="99" t="s">
        <v>20</v>
      </c>
      <c r="B14" s="71"/>
      <c r="C14" s="69"/>
      <c r="D14" s="70"/>
      <c r="F14" s="35"/>
      <c r="G14" s="47"/>
    </row>
    <row r="15" spans="1:7" ht="20.399999999999999" x14ac:dyDescent="0.25">
      <c r="A15" s="100"/>
      <c r="B15" s="80" t="s">
        <v>33</v>
      </c>
      <c r="C15" s="13" t="s">
        <v>27</v>
      </c>
      <c r="D15" s="18" t="s">
        <v>28</v>
      </c>
      <c r="G15" s="49"/>
    </row>
    <row r="16" spans="1:7" ht="14.4" customHeight="1" thickBot="1" x14ac:dyDescent="0.3">
      <c r="A16" s="101"/>
      <c r="B16" s="72">
        <v>13</v>
      </c>
      <c r="C16" s="73">
        <f>B16*C14</f>
        <v>0</v>
      </c>
      <c r="D16" s="74">
        <f>D14*B16</f>
        <v>0</v>
      </c>
      <c r="G16" s="47"/>
    </row>
    <row r="17" spans="1:7" ht="10.8" customHeight="1" x14ac:dyDescent="0.25">
      <c r="A17" s="63"/>
      <c r="B17" s="75"/>
      <c r="C17" s="76"/>
      <c r="D17" s="77"/>
      <c r="G17" s="47"/>
    </row>
    <row r="18" spans="1:7" s="55" customFormat="1" ht="10.8" customHeight="1" thickBot="1" x14ac:dyDescent="0.3">
      <c r="A18" s="51"/>
      <c r="B18" s="52"/>
      <c r="C18" s="53"/>
      <c r="D18" s="54"/>
      <c r="G18" s="56"/>
    </row>
    <row r="19" spans="1:7" ht="22.8" customHeight="1" x14ac:dyDescent="0.25">
      <c r="A19" s="78" t="s">
        <v>41</v>
      </c>
      <c r="B19" s="79"/>
      <c r="C19" s="16" t="s">
        <v>5</v>
      </c>
      <c r="D19" s="17" t="s">
        <v>6</v>
      </c>
      <c r="E19" s="34"/>
      <c r="G19" s="48"/>
    </row>
    <row r="20" spans="1:7" x14ac:dyDescent="0.25">
      <c r="A20" s="99" t="s">
        <v>21</v>
      </c>
      <c r="B20" s="71"/>
      <c r="C20" s="69"/>
      <c r="D20" s="70"/>
      <c r="F20" s="35"/>
      <c r="G20" s="47"/>
    </row>
    <row r="21" spans="1:7" ht="20.399999999999999" x14ac:dyDescent="0.25">
      <c r="A21" s="100"/>
      <c r="B21" s="80" t="s">
        <v>34</v>
      </c>
      <c r="C21" s="13" t="s">
        <v>29</v>
      </c>
      <c r="D21" s="18" t="s">
        <v>26</v>
      </c>
      <c r="G21" s="49"/>
    </row>
    <row r="22" spans="1:7" ht="13.8" thickBot="1" x14ac:dyDescent="0.3">
      <c r="A22" s="101"/>
      <c r="B22" s="72">
        <v>10</v>
      </c>
      <c r="C22" s="73">
        <f>B22*C20</f>
        <v>0</v>
      </c>
      <c r="D22" s="74">
        <f>D20*B22</f>
        <v>0</v>
      </c>
      <c r="G22" s="47"/>
    </row>
    <row r="23" spans="1:7" ht="7.2" customHeight="1" x14ac:dyDescent="0.25">
      <c r="A23" s="63"/>
      <c r="B23" s="75"/>
      <c r="C23" s="76"/>
      <c r="D23" s="77"/>
      <c r="G23" s="47"/>
    </row>
    <row r="24" spans="1:7" s="55" customFormat="1" ht="13.8" thickBot="1" x14ac:dyDescent="0.3">
      <c r="A24" s="51"/>
      <c r="B24" s="52"/>
      <c r="C24" s="53"/>
      <c r="D24" s="54"/>
      <c r="G24" s="56"/>
    </row>
    <row r="25" spans="1:7" ht="18.600000000000001" customHeight="1" x14ac:dyDescent="0.25">
      <c r="A25" s="78" t="s">
        <v>41</v>
      </c>
      <c r="B25" s="79"/>
      <c r="C25" s="16" t="s">
        <v>5</v>
      </c>
      <c r="D25" s="17" t="s">
        <v>6</v>
      </c>
      <c r="E25" s="34"/>
      <c r="G25" s="58" t="s">
        <v>23</v>
      </c>
    </row>
    <row r="26" spans="1:7" ht="13.2" customHeight="1" x14ac:dyDescent="0.25">
      <c r="A26" s="102" t="s">
        <v>22</v>
      </c>
      <c r="B26" s="71"/>
      <c r="C26" s="69"/>
      <c r="D26" s="70"/>
      <c r="F26" s="35"/>
      <c r="G26" s="59">
        <f>D26*G$11</f>
        <v>0</v>
      </c>
    </row>
    <row r="27" spans="1:7" ht="21" x14ac:dyDescent="0.25">
      <c r="A27" s="103"/>
      <c r="B27" s="81" t="s">
        <v>37</v>
      </c>
      <c r="C27" s="13" t="s">
        <v>30</v>
      </c>
      <c r="D27" s="18" t="s">
        <v>31</v>
      </c>
    </row>
    <row r="28" spans="1:7" ht="13.8" thickBot="1" x14ac:dyDescent="0.3">
      <c r="A28" s="104"/>
      <c r="B28" s="72">
        <v>22</v>
      </c>
      <c r="C28" s="73">
        <f>C26*B28</f>
        <v>0</v>
      </c>
      <c r="D28" s="74">
        <f>D26*B28</f>
        <v>0</v>
      </c>
    </row>
    <row r="29" spans="1:7" ht="7.2" customHeight="1" x14ac:dyDescent="0.25">
      <c r="A29" s="64"/>
      <c r="B29" s="75"/>
      <c r="C29" s="76"/>
      <c r="D29" s="77"/>
    </row>
    <row r="30" spans="1:7" ht="13.8" thickBot="1" x14ac:dyDescent="0.3">
      <c r="G30" s="1"/>
    </row>
    <row r="31" spans="1:7" x14ac:dyDescent="0.25">
      <c r="A31" s="26" t="s">
        <v>32</v>
      </c>
      <c r="B31" s="27"/>
      <c r="C31" s="27"/>
      <c r="D31" s="28"/>
    </row>
    <row r="32" spans="1:7" ht="24.6" customHeight="1" x14ac:dyDescent="0.25">
      <c r="A32" s="32"/>
      <c r="B32" s="81" t="s">
        <v>40</v>
      </c>
      <c r="C32" s="82" t="s">
        <v>0</v>
      </c>
      <c r="D32" s="33"/>
      <c r="G32" s="60" t="s">
        <v>24</v>
      </c>
    </row>
    <row r="33" spans="1:7" ht="18.600000000000001" customHeight="1" thickBot="1" x14ac:dyDescent="0.3">
      <c r="A33" s="29"/>
      <c r="B33" s="65">
        <f>C9</f>
        <v>45</v>
      </c>
      <c r="C33" s="30" t="s">
        <v>10</v>
      </c>
      <c r="D33" s="31">
        <f>D26*C9</f>
        <v>0</v>
      </c>
      <c r="G33" s="59">
        <f>D33*G$11</f>
        <v>0</v>
      </c>
    </row>
    <row r="34" spans="1:7" x14ac:dyDescent="0.25">
      <c r="G34" s="1"/>
    </row>
    <row r="35" spans="1:7" x14ac:dyDescent="0.25">
      <c r="G35" s="1"/>
    </row>
    <row r="36" spans="1:7" ht="13.8" thickBot="1" x14ac:dyDescent="0.3">
      <c r="G36" s="1"/>
    </row>
    <row r="37" spans="1:7" s="14" customFormat="1" ht="34.200000000000003" customHeight="1" x14ac:dyDescent="0.25">
      <c r="A37" s="111" t="s">
        <v>42</v>
      </c>
      <c r="B37" s="112"/>
      <c r="C37" s="19" t="s">
        <v>43</v>
      </c>
      <c r="D37" s="66"/>
      <c r="G37" s="50"/>
    </row>
    <row r="38" spans="1:7" s="14" customFormat="1" x14ac:dyDescent="0.25">
      <c r="A38" s="25"/>
      <c r="B38" s="15"/>
      <c r="C38" s="21">
        <v>0</v>
      </c>
      <c r="D38" s="67"/>
      <c r="G38" s="47"/>
    </row>
    <row r="39" spans="1:7" x14ac:dyDescent="0.25">
      <c r="G39" s="1"/>
    </row>
    <row r="40" spans="1:7" ht="13.8" thickBot="1" x14ac:dyDescent="0.3"/>
    <row r="41" spans="1:7" x14ac:dyDescent="0.25">
      <c r="A41" s="116" t="s">
        <v>9</v>
      </c>
      <c r="B41" s="117"/>
      <c r="C41" s="117"/>
      <c r="D41" s="4"/>
    </row>
    <row r="42" spans="1:7" ht="13.8" thickBot="1" x14ac:dyDescent="0.3">
      <c r="A42" s="5"/>
      <c r="B42" s="6"/>
      <c r="C42" s="20" t="s">
        <v>1</v>
      </c>
      <c r="D42" s="22">
        <v>0</v>
      </c>
    </row>
    <row r="44" spans="1:7" ht="13.8" thickBot="1" x14ac:dyDescent="0.3">
      <c r="C44" s="8"/>
      <c r="D44" s="7"/>
    </row>
    <row r="45" spans="1:7" ht="26.4" customHeight="1" x14ac:dyDescent="0.25">
      <c r="A45" s="108" t="s">
        <v>44</v>
      </c>
      <c r="B45" s="109"/>
      <c r="C45" s="109"/>
      <c r="D45" s="110"/>
    </row>
    <row r="46" spans="1:7" x14ac:dyDescent="0.25">
      <c r="A46" s="83"/>
      <c r="B46" s="84" t="s">
        <v>12</v>
      </c>
      <c r="C46" s="85" t="s">
        <v>0</v>
      </c>
      <c r="D46" s="86"/>
    </row>
    <row r="47" spans="1:7" ht="13.8" thickBot="1" x14ac:dyDescent="0.3">
      <c r="A47" s="87"/>
      <c r="B47" s="88"/>
      <c r="C47" s="89" t="s">
        <v>10</v>
      </c>
      <c r="D47" s="90">
        <f>D33*3+D28+D22+D16</f>
        <v>0</v>
      </c>
      <c r="G47" s="61">
        <f>D47*G11</f>
        <v>0</v>
      </c>
    </row>
    <row r="48" spans="1:7" x14ac:dyDescent="0.25">
      <c r="A48" t="s">
        <v>35</v>
      </c>
      <c r="C48" s="8"/>
      <c r="D48" s="7"/>
    </row>
    <row r="49" spans="1:7" ht="13.8" thickBot="1" x14ac:dyDescent="0.3">
      <c r="C49" s="8"/>
      <c r="D49" s="7"/>
    </row>
    <row r="50" spans="1:7" ht="13.8" thickBot="1" x14ac:dyDescent="0.3">
      <c r="A50" s="105" t="s">
        <v>13</v>
      </c>
      <c r="B50" s="106"/>
      <c r="C50" s="106"/>
      <c r="D50" s="107"/>
    </row>
    <row r="51" spans="1:7" x14ac:dyDescent="0.25">
      <c r="A51" s="45"/>
      <c r="B51" s="45"/>
      <c r="C51" s="45"/>
      <c r="D51" s="44" t="s">
        <v>14</v>
      </c>
    </row>
    <row r="52" spans="1:7" x14ac:dyDescent="0.25">
      <c r="A52" s="95" t="s">
        <v>15</v>
      </c>
      <c r="B52" s="96"/>
      <c r="C52" s="97"/>
      <c r="D52" s="46">
        <v>0</v>
      </c>
      <c r="G52" s="62">
        <f>D52*G$11</f>
        <v>0</v>
      </c>
    </row>
    <row r="53" spans="1:7" ht="30.6" customHeight="1" x14ac:dyDescent="0.25">
      <c r="A53" s="92" t="s">
        <v>16</v>
      </c>
      <c r="B53" s="93"/>
      <c r="C53" s="94"/>
      <c r="D53" s="46">
        <v>0</v>
      </c>
      <c r="G53" s="62">
        <f>D53*G$11</f>
        <v>0</v>
      </c>
    </row>
    <row r="54" spans="1:7" ht="22.8" customHeight="1" x14ac:dyDescent="0.25">
      <c r="A54" s="98" t="s">
        <v>11</v>
      </c>
      <c r="B54" s="98"/>
      <c r="C54" s="98"/>
      <c r="D54" s="46">
        <v>0</v>
      </c>
      <c r="G54" s="62">
        <f>D54*G$11</f>
        <v>0</v>
      </c>
    </row>
    <row r="56" spans="1:7" x14ac:dyDescent="0.25">
      <c r="A56" s="2" t="s">
        <v>45</v>
      </c>
      <c r="C56" s="91"/>
      <c r="D56" s="91"/>
    </row>
    <row r="57" spans="1:7" x14ac:dyDescent="0.25">
      <c r="A57" s="2" t="s">
        <v>46</v>
      </c>
      <c r="C57" s="91"/>
      <c r="D57" s="91"/>
    </row>
    <row r="58" spans="1:7" x14ac:dyDescent="0.25">
      <c r="A58" s="2" t="s">
        <v>47</v>
      </c>
      <c r="C58" s="91"/>
      <c r="D58" s="91"/>
    </row>
    <row r="59" spans="1:7" x14ac:dyDescent="0.25">
      <c r="A59" s="2"/>
      <c r="C59" s="91"/>
      <c r="D59" s="91"/>
    </row>
  </sheetData>
  <mergeCells count="14">
    <mergeCell ref="A1:D1"/>
    <mergeCell ref="A7:D7"/>
    <mergeCell ref="A41:C41"/>
    <mergeCell ref="B3:D3"/>
    <mergeCell ref="B5:D5"/>
    <mergeCell ref="A53:C53"/>
    <mergeCell ref="A52:C52"/>
    <mergeCell ref="A54:C54"/>
    <mergeCell ref="A14:A16"/>
    <mergeCell ref="A20:A22"/>
    <mergeCell ref="A26:A28"/>
    <mergeCell ref="A50:D50"/>
    <mergeCell ref="A45:D45"/>
    <mergeCell ref="A37:B37"/>
  </mergeCells>
  <phoneticPr fontId="3" type="noConversion"/>
  <printOptions horizontalCentered="1"/>
  <pageMargins left="0.19685039370078741" right="0.19685039370078741" top="0.62992125984251968" bottom="0.47244094488188981" header="0.19685039370078741" footer="0.19685039370078741"/>
  <pageSetup paperSize="9" firstPageNumber="0" orientation="landscape" horizontalDpi="300" verticalDpi="300" r:id="rId1"/>
  <headerFooter alignWithMargins="0">
    <oddHeader xml:space="preserve">&amp;C&amp;"Arial,Gras"&amp;9Marché 2022.27 Lot 6&amp;"Arial,Normal" / Nettoyage des locaux de l'Université Lille 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Prix</vt:lpstr>
      <vt:lpstr>Prix!Zone_d_impression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Virginie Tailliez</dc:creator>
  <cp:lastModifiedBy>Jessica Van Caeneghem</cp:lastModifiedBy>
  <cp:lastPrinted>2022-09-28T07:43:35Z</cp:lastPrinted>
  <dcterms:created xsi:type="dcterms:W3CDTF">2010-02-01T16:55:49Z</dcterms:created>
  <dcterms:modified xsi:type="dcterms:W3CDTF">2025-10-21T07:03:42Z</dcterms:modified>
</cp:coreProperties>
</file>