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R:\Ivry Siège\Juridique_Achat\Marches\Medicotechnique\Incubateurs_CO2\2025_2029\1_Procedure_810\1_DCE\8. LR_ML_JC\"/>
    </mc:Choice>
  </mc:AlternateContent>
  <xr:revisionPtr revIDLastSave="0" documentId="13_ncr:1_{944403D6-0D6F-44CA-BEB9-90DC762D04DD}" xr6:coauthVersionLast="47" xr6:coauthVersionMax="47" xr10:uidLastSave="{00000000-0000-0000-0000-000000000000}"/>
  <bookViews>
    <workbookView xWindow="-28920" yWindow="-120" windowWidth="29040" windowHeight="15720" activeTab="2" xr2:uid="{00000000-000D-0000-FFFF-FFFF00000000}"/>
  </bookViews>
  <sheets>
    <sheet name="DPGF" sheetId="1" r:id="rId1"/>
    <sheet name="BPU" sheetId="2" r:id="rId2"/>
    <sheet name="DQ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3" l="1"/>
  <c r="F7" i="3"/>
  <c r="E7" i="2"/>
  <c r="F5" i="3"/>
  <c r="E10" i="2"/>
  <c r="D7" i="3"/>
  <c r="D60" i="1"/>
  <c r="F11" i="1"/>
  <c r="F12" i="1"/>
  <c r="F13" i="1"/>
  <c r="F14" i="1"/>
  <c r="F15" i="1"/>
  <c r="F16" i="1"/>
  <c r="F17" i="1"/>
  <c r="F18" i="1"/>
  <c r="F19" i="1"/>
  <c r="F20" i="1"/>
  <c r="F21" i="1"/>
  <c r="F22" i="1"/>
  <c r="F23" i="1"/>
  <c r="F24" i="1"/>
  <c r="F25" i="1"/>
  <c r="F26" i="1"/>
  <c r="F27" i="1"/>
  <c r="F28" i="1"/>
  <c r="F29" i="1"/>
  <c r="F30" i="1"/>
  <c r="F31" i="1"/>
  <c r="F32" i="1"/>
  <c r="D5" i="3"/>
  <c r="E12" i="2"/>
  <c r="E11" i="2"/>
  <c r="F9" i="1"/>
  <c r="F10" i="1"/>
  <c r="F33" i="1"/>
  <c r="F34" i="1"/>
  <c r="F35" i="1"/>
  <c r="F36" i="1"/>
  <c r="F37" i="1"/>
  <c r="F38" i="1"/>
  <c r="F39" i="1"/>
  <c r="F40" i="1"/>
  <c r="F41" i="1"/>
  <c r="F42" i="1"/>
  <c r="F43" i="1"/>
  <c r="F44" i="1"/>
  <c r="F45" i="1"/>
  <c r="F46" i="1"/>
  <c r="F47" i="1"/>
  <c r="F48" i="1"/>
  <c r="F49" i="1"/>
  <c r="F50" i="1"/>
  <c r="F51" i="1"/>
  <c r="F52" i="1"/>
  <c r="F53" i="1"/>
  <c r="F54" i="1"/>
  <c r="F55" i="1"/>
  <c r="F56" i="1"/>
  <c r="F57" i="1"/>
  <c r="F58" i="1"/>
  <c r="F60" i="1" l="1"/>
  <c r="F8" i="1" l="1"/>
</calcChain>
</file>

<file path=xl/sharedStrings.xml><?xml version="1.0" encoding="utf-8"?>
<sst xmlns="http://schemas.openxmlformats.org/spreadsheetml/2006/main" count="194" uniqueCount="112">
  <si>
    <t>Désignation des prestations</t>
  </si>
  <si>
    <t>Montant en € HT</t>
  </si>
  <si>
    <t xml:space="preserve">Taux TVA </t>
  </si>
  <si>
    <t>Montant en € TTC</t>
  </si>
  <si>
    <t>1.1</t>
  </si>
  <si>
    <t>2.1</t>
  </si>
  <si>
    <t>2.2</t>
  </si>
  <si>
    <t>2.3</t>
  </si>
  <si>
    <t>3.1</t>
  </si>
  <si>
    <t>Montant total en € HT - TVA et en € TTC</t>
  </si>
  <si>
    <t>Désignation</t>
  </si>
  <si>
    <t xml:space="preserve">Numéro de série </t>
  </si>
  <si>
    <t xml:space="preserve"> (*) : Le montant indiqué pour chaque prestation comprend la main-d'œuvre, les frais de déplacement, les pièces détachées fournis dans le cadre de la maintenance préventive, le traitement des déchets liés à cette opération et tous les frais annexes (article 3.4.2 de l'AE-CCP)</t>
  </si>
  <si>
    <t>Maintenance préventive ponctuelle dans le cadre de la remise en service d'un équipement en stock</t>
  </si>
  <si>
    <t xml:space="preserve"> (*) : Le montant indiqué comprend la main-d'œuvre, les frais de déplacement ainsi que le traitement des déchets liés à cette opération (article 3.4.2 de l'AE-CCP)</t>
  </si>
  <si>
    <t>MAINTENANCE PREVENTIVE PONCTUELLE (*)</t>
  </si>
  <si>
    <t>MAINTENANCE CORRECTIVE</t>
  </si>
  <si>
    <t xml:space="preserve">Coût horaire de la main d'œuvre </t>
  </si>
  <si>
    <t xml:space="preserve">Frais annexes (diagnostic, établissement du devis, réparation) le cas échéant </t>
  </si>
  <si>
    <t>Frais de déplacement par intervention au titre de la maintenance corrective</t>
  </si>
  <si>
    <t>PIECES DETACHEES CHANGEES LORS DES PRESTATIONS DE MAINTENANCE CORRECTIVE ET PREVENTIVE, HORS PIECES DETACHEES CHANGEES SYSTEMATIQUEMENT LORS DE LA MAINTENANCE PREVENTIVE</t>
  </si>
  <si>
    <t>Pourcentage de remise sur les prix catalogue des pièces détachées</t>
  </si>
  <si>
    <t>Prix unitaire en € HT</t>
  </si>
  <si>
    <t>Maintenance corrective des incubateurs CO2</t>
  </si>
  <si>
    <t>Maintenance préventive ponctuelle dans le cadre de la remise en service d'un équipement en stock, incluant le coût de la main d'œuvre, les frais de déplacement et le traitement des déchets</t>
  </si>
  <si>
    <t>Quantité estimative sur la durée totale du marché</t>
  </si>
  <si>
    <t>INCUBATEUR</t>
  </si>
  <si>
    <t>INCUBATEUR CARTE GEL</t>
  </si>
  <si>
    <t>INCUBATEUR CO2</t>
  </si>
  <si>
    <t>Modèle</t>
  </si>
  <si>
    <t>BINDER BD115</t>
  </si>
  <si>
    <t>IN55+</t>
  </si>
  <si>
    <t>IN 30</t>
  </si>
  <si>
    <t>IN55</t>
  </si>
  <si>
    <t>IN30 PLUS</t>
  </si>
  <si>
    <t>IN30</t>
  </si>
  <si>
    <t>IN75 PLUS</t>
  </si>
  <si>
    <t>B28</t>
  </si>
  <si>
    <t>IF 30 PLUS</t>
  </si>
  <si>
    <t>Heraeus Instruments</t>
  </si>
  <si>
    <t>STABILITHERM</t>
  </si>
  <si>
    <t>Incubateur BD56</t>
  </si>
  <si>
    <t>IMC18</t>
  </si>
  <si>
    <t>ID 37 SII</t>
  </si>
  <si>
    <t>ID 37 SI</t>
  </si>
  <si>
    <t>BIOVUE</t>
  </si>
  <si>
    <t>HERACELL 150i</t>
  </si>
  <si>
    <t>THERMO 8000 WJ TC</t>
  </si>
  <si>
    <t>HERACELL 150I</t>
  </si>
  <si>
    <t>HERACELL 240i</t>
  </si>
  <si>
    <t>HERACELL 240I</t>
  </si>
  <si>
    <t>FORMA SERIES II</t>
  </si>
  <si>
    <t>3308</t>
  </si>
  <si>
    <t>HERATHERM ADV IMH40</t>
  </si>
  <si>
    <t>09-03592</t>
  </si>
  <si>
    <t>D214-0880</t>
  </si>
  <si>
    <t>D214-0882</t>
  </si>
  <si>
    <t>D115.0383</t>
  </si>
  <si>
    <t>0215-0713</t>
  </si>
  <si>
    <t>D1150442</t>
  </si>
  <si>
    <t>D115.0441</t>
  </si>
  <si>
    <t>D116.0077</t>
  </si>
  <si>
    <t>D116.0779</t>
  </si>
  <si>
    <t>D 116.0760</t>
  </si>
  <si>
    <t>D1160787</t>
  </si>
  <si>
    <t>D117.0219</t>
  </si>
  <si>
    <t>60529</t>
  </si>
  <si>
    <t>D217.0673</t>
  </si>
  <si>
    <t>D118.0579</t>
  </si>
  <si>
    <t>D118.0578</t>
  </si>
  <si>
    <t>20200000002287</t>
  </si>
  <si>
    <t>D120.0758</t>
  </si>
  <si>
    <t>D120.0759</t>
  </si>
  <si>
    <t>B10461</t>
  </si>
  <si>
    <t>306090227</t>
  </si>
  <si>
    <t>20220000018980</t>
  </si>
  <si>
    <t>40495671</t>
  </si>
  <si>
    <t>8767.18.006</t>
  </si>
  <si>
    <t>II 9000050209</t>
  </si>
  <si>
    <t>1000370</t>
  </si>
  <si>
    <t>8768.49.013</t>
  </si>
  <si>
    <t>1003849</t>
  </si>
  <si>
    <t>1000924</t>
  </si>
  <si>
    <t>2001159</t>
  </si>
  <si>
    <t>SO</t>
  </si>
  <si>
    <t>41018413</t>
  </si>
  <si>
    <t>315053-126</t>
  </si>
  <si>
    <t>41004018</t>
  </si>
  <si>
    <t>41008844</t>
  </si>
  <si>
    <t>41008845</t>
  </si>
  <si>
    <t>41258972</t>
  </si>
  <si>
    <t>41258969</t>
  </si>
  <si>
    <t>41258967</t>
  </si>
  <si>
    <t>4128968</t>
  </si>
  <si>
    <t>41263942</t>
  </si>
  <si>
    <t>41263943</t>
  </si>
  <si>
    <t>41259326</t>
  </si>
  <si>
    <t>41259330</t>
  </si>
  <si>
    <t>41239067</t>
  </si>
  <si>
    <t>41168503</t>
  </si>
  <si>
    <t>105777.786</t>
  </si>
  <si>
    <t>300180441</t>
  </si>
  <si>
    <t>300180434</t>
  </si>
  <si>
    <t>42631926</t>
  </si>
  <si>
    <t>Prestations de maintenance préventive et corrective des incubateurs CO2 et étuves de laboratoire
N° de consultation 2023EFSIDFR810
Lot n°1 : Maintenance préventive et corrective des incubateurs CO2 
-
Annexe financière - Décomposition du prix global et forfaitaire (DPGF)</t>
  </si>
  <si>
    <t>Prestations de maintenance préventive et corrective des incubateurs CO2 et étuves de laboratoire
N° de consultation 2023EFSIDFR810
Lot n°1 : Maintenance préventive et corrective des incubateurs CO2 
-
Annexe financière - Bordereau des prix unitaires (BPU)</t>
  </si>
  <si>
    <t>Prestations de maintenance préventive et corrective des incubateurs CO2 et étuves de laboratoire
N° de consultation 2023EFSIDFR810
Lot n°1 : Maintenance préventive et corrective des incubateurs CO2 
-
Annexe financière - Détail quantitatif estimatif (DQE)</t>
  </si>
  <si>
    <t>Montant total en € HT</t>
  </si>
  <si>
    <t>Montant total en € TTC</t>
  </si>
  <si>
    <t>Montant total en €</t>
  </si>
  <si>
    <t>MAINTENANCE PREVENTIVE (*)(**)</t>
  </si>
  <si>
    <t>(**) : Les 6 équipements en stock ne sont pas pris en considération pour la maintenance préventive annuelle. Ils font l'objet d'une maintenance préventive pontcuelle sur demande de l'EFS-IDF au Titulaire.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</si>
</sst>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4" x14ac:knownFonts="1">
    <font>
      <sz val="11"/>
      <color theme="1"/>
      <name val="Calibri"/>
      <family val="2"/>
      <scheme val="minor"/>
    </font>
    <font>
      <b/>
      <sz val="11"/>
      <color theme="1"/>
      <name val="Calibri"/>
      <family val="2"/>
      <scheme val="minor"/>
    </font>
    <font>
      <i/>
      <sz val="11"/>
      <color theme="1"/>
      <name val="Calibri"/>
      <family val="2"/>
      <scheme val="minor"/>
    </font>
    <font>
      <sz val="8"/>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79998168889431442"/>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89">
    <xf numFmtId="0" fontId="0" fillId="0" borderId="0" xfId="0"/>
    <xf numFmtId="164" fontId="0" fillId="0" borderId="0" xfId="0" applyNumberFormat="1"/>
    <xf numFmtId="10" fontId="0" fillId="0" borderId="0" xfId="0" applyNumberFormat="1"/>
    <xf numFmtId="0" fontId="0" fillId="0" borderId="0" xfId="0" applyAlignment="1">
      <alignment horizontal="center" vertical="center"/>
    </xf>
    <xf numFmtId="0" fontId="0" fillId="0" borderId="0" xfId="0" applyAlignment="1">
      <alignment vertical="center"/>
    </xf>
    <xf numFmtId="0" fontId="0" fillId="0" borderId="5" xfId="0" applyBorder="1"/>
    <xf numFmtId="164" fontId="0" fillId="0" borderId="12" xfId="0" applyNumberFormat="1" applyBorder="1"/>
    <xf numFmtId="164" fontId="1" fillId="0" borderId="4" xfId="0" applyNumberFormat="1" applyFont="1" applyBorder="1" applyAlignment="1">
      <alignment horizontal="center" vertical="center"/>
    </xf>
    <xf numFmtId="10" fontId="1" fillId="0" borderId="4" xfId="0" applyNumberFormat="1" applyFont="1" applyBorder="1" applyAlignment="1">
      <alignment horizontal="center" vertical="center"/>
    </xf>
    <xf numFmtId="0" fontId="0" fillId="0" borderId="14" xfId="0" applyBorder="1"/>
    <xf numFmtId="164" fontId="0" fillId="0" borderId="15" xfId="0" applyNumberFormat="1" applyBorder="1"/>
    <xf numFmtId="0" fontId="0" fillId="2" borderId="6" xfId="0" applyFill="1" applyBorder="1" applyAlignment="1">
      <alignment horizontal="center"/>
    </xf>
    <xf numFmtId="0" fontId="0" fillId="2" borderId="7" xfId="0" applyFill="1" applyBorder="1" applyAlignment="1">
      <alignment horizontal="center"/>
    </xf>
    <xf numFmtId="0" fontId="0" fillId="0" borderId="18" xfId="0" applyBorder="1"/>
    <xf numFmtId="0" fontId="0" fillId="0" borderId="19" xfId="0" applyBorder="1"/>
    <xf numFmtId="0" fontId="0" fillId="0" borderId="20" xfId="0" applyBorder="1"/>
    <xf numFmtId="0" fontId="0" fillId="0" borderId="21" xfId="0" applyBorder="1"/>
    <xf numFmtId="10" fontId="0" fillId="0" borderId="22" xfId="0" applyNumberFormat="1" applyBorder="1"/>
    <xf numFmtId="10" fontId="0" fillId="0" borderId="23" xfId="0" applyNumberFormat="1" applyBorder="1"/>
    <xf numFmtId="10" fontId="0" fillId="0" borderId="24" xfId="0" applyNumberFormat="1" applyBorder="1"/>
    <xf numFmtId="164" fontId="1" fillId="4" borderId="4" xfId="0" applyNumberFormat="1" applyFont="1" applyFill="1" applyBorder="1"/>
    <xf numFmtId="10" fontId="1" fillId="4" borderId="4" xfId="0" applyNumberFormat="1" applyFont="1" applyFill="1" applyBorder="1"/>
    <xf numFmtId="0" fontId="2" fillId="0" borderId="0" xfId="0" applyFont="1" applyAlignment="1">
      <alignment vertical="center" wrapText="1"/>
    </xf>
    <xf numFmtId="0" fontId="0" fillId="0" borderId="23" xfId="0" applyBorder="1"/>
    <xf numFmtId="0" fontId="0" fillId="3" borderId="6" xfId="0" applyFill="1" applyBorder="1" applyAlignment="1">
      <alignment horizontal="center" vertical="center"/>
    </xf>
    <xf numFmtId="0" fontId="0" fillId="0" borderId="18" xfId="0" applyBorder="1" applyAlignment="1">
      <alignment horizontal="center" vertical="center"/>
    </xf>
    <xf numFmtId="0" fontId="0" fillId="0" borderId="13" xfId="0" applyBorder="1" applyAlignment="1">
      <alignment horizontal="center" vertical="center"/>
    </xf>
    <xf numFmtId="0" fontId="0" fillId="0" borderId="0" xfId="0" applyBorder="1"/>
    <xf numFmtId="164" fontId="0" fillId="0" borderId="27" xfId="0" applyNumberFormat="1" applyBorder="1"/>
    <xf numFmtId="10" fontId="0" fillId="0" borderId="0" xfId="0" applyNumberFormat="1" applyBorder="1"/>
    <xf numFmtId="164" fontId="0" fillId="0" borderId="28" xfId="0" applyNumberFormat="1" applyBorder="1"/>
    <xf numFmtId="0" fontId="0" fillId="2" borderId="34" xfId="0" applyFill="1" applyBorder="1" applyAlignment="1">
      <alignment horizontal="center"/>
    </xf>
    <xf numFmtId="0" fontId="0" fillId="0" borderId="22" xfId="0" applyBorder="1"/>
    <xf numFmtId="0" fontId="0" fillId="0" borderId="24" xfId="0" applyBorder="1"/>
    <xf numFmtId="164" fontId="0" fillId="6" borderId="7" xfId="0" applyNumberFormat="1" applyFill="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36" xfId="0" applyFont="1" applyBorder="1" applyAlignment="1">
      <alignment horizontal="center" vertical="center" wrapText="1"/>
    </xf>
    <xf numFmtId="164" fontId="1" fillId="0" borderId="36" xfId="0" applyNumberFormat="1" applyFont="1" applyBorder="1" applyAlignment="1">
      <alignment horizontal="center" vertical="center"/>
    </xf>
    <xf numFmtId="10" fontId="1" fillId="0" borderId="36" xfId="0" applyNumberFormat="1" applyFont="1" applyBorder="1" applyAlignment="1">
      <alignment horizontal="center" vertical="center"/>
    </xf>
    <xf numFmtId="164" fontId="1" fillId="0" borderId="37" xfId="0" applyNumberFormat="1" applyFont="1" applyBorder="1" applyAlignment="1">
      <alignment horizontal="center" vertical="center"/>
    </xf>
    <xf numFmtId="0" fontId="0" fillId="0" borderId="14" xfId="0" applyBorder="1" applyAlignment="1">
      <alignment horizontal="left" vertical="center" wrapText="1"/>
    </xf>
    <xf numFmtId="164" fontId="0" fillId="0" borderId="38" xfId="0" applyNumberFormat="1" applyBorder="1" applyAlignment="1">
      <alignment horizontal="center" vertical="center"/>
    </xf>
    <xf numFmtId="0" fontId="0" fillId="0" borderId="38" xfId="0" applyBorder="1" applyAlignment="1">
      <alignment horizontal="center" vertical="center"/>
    </xf>
    <xf numFmtId="10" fontId="0" fillId="0" borderId="38" xfId="0" applyNumberFormat="1" applyBorder="1" applyAlignment="1">
      <alignment horizontal="center" vertical="center"/>
    </xf>
    <xf numFmtId="164" fontId="0" fillId="0" borderId="39" xfId="0" applyNumberFormat="1" applyBorder="1" applyAlignment="1">
      <alignment horizontal="center" vertical="center"/>
    </xf>
    <xf numFmtId="0" fontId="0" fillId="0" borderId="40" xfId="0" applyBorder="1" applyAlignment="1">
      <alignment horizontal="left" vertical="center"/>
    </xf>
    <xf numFmtId="164" fontId="0" fillId="0" borderId="41" xfId="0" applyNumberFormat="1" applyBorder="1" applyAlignment="1">
      <alignment horizontal="center" vertical="center"/>
    </xf>
    <xf numFmtId="0" fontId="0" fillId="0" borderId="41" xfId="0" applyBorder="1" applyAlignment="1">
      <alignment horizontal="center" vertical="center"/>
    </xf>
    <xf numFmtId="10" fontId="0" fillId="0" borderId="41" xfId="0" applyNumberFormat="1" applyBorder="1" applyAlignment="1">
      <alignment horizontal="center" vertical="center"/>
    </xf>
    <xf numFmtId="164" fontId="0" fillId="0" borderId="42" xfId="0" applyNumberFormat="1" applyBorder="1" applyAlignment="1">
      <alignment horizontal="center" vertical="center"/>
    </xf>
    <xf numFmtId="10" fontId="0" fillId="6" borderId="7" xfId="0" applyNumberFormat="1" applyFill="1" applyBorder="1" applyAlignment="1">
      <alignment horizontal="center" vertical="center"/>
    </xf>
    <xf numFmtId="164" fontId="0" fillId="6" borderId="8" xfId="0" applyNumberFormat="1" applyFill="1" applyBorder="1" applyAlignment="1">
      <alignment horizontal="center" vertical="center"/>
    </xf>
    <xf numFmtId="0" fontId="2"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2" borderId="13" xfId="0" applyFill="1" applyBorder="1" applyAlignment="1">
      <alignment horizontal="center"/>
    </xf>
    <xf numFmtId="0" fontId="0" fillId="2" borderId="26"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1" fillId="0" borderId="6" xfId="0" applyFont="1" applyBorder="1" applyAlignment="1">
      <alignment horizontal="center" vertical="center"/>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4" borderId="6" xfId="0" applyFont="1" applyFill="1" applyBorder="1" applyAlignment="1">
      <alignment horizontal="right"/>
    </xf>
    <xf numFmtId="0" fontId="1" fillId="4" borderId="2" xfId="0" applyFont="1" applyFill="1" applyBorder="1" applyAlignment="1">
      <alignment horizontal="right"/>
    </xf>
    <xf numFmtId="0" fontId="1" fillId="4" borderId="8" xfId="0" applyFont="1" applyFill="1" applyBorder="1" applyAlignment="1">
      <alignment horizontal="right"/>
    </xf>
    <xf numFmtId="0" fontId="0" fillId="3" borderId="1" xfId="0" applyFill="1" applyBorder="1" applyAlignment="1">
      <alignment horizontal="left"/>
    </xf>
    <xf numFmtId="0" fontId="0" fillId="3" borderId="2" xfId="0" applyFill="1" applyBorder="1" applyAlignment="1">
      <alignment horizontal="left"/>
    </xf>
    <xf numFmtId="0" fontId="0" fillId="3" borderId="3" xfId="0" applyFill="1" applyBorder="1" applyAlignment="1">
      <alignment horizontal="left"/>
    </xf>
    <xf numFmtId="0" fontId="0" fillId="2" borderId="17" xfId="0" applyFill="1" applyBorder="1" applyAlignment="1">
      <alignment horizontal="center"/>
    </xf>
    <xf numFmtId="0" fontId="0" fillId="2" borderId="2" xfId="0" applyFill="1" applyBorder="1" applyAlignment="1">
      <alignment horizontal="center"/>
    </xf>
    <xf numFmtId="0" fontId="0" fillId="2" borderId="25" xfId="0" applyFill="1" applyBorder="1" applyAlignment="1">
      <alignment horizontal="center"/>
    </xf>
    <xf numFmtId="0" fontId="0" fillId="5" borderId="1" xfId="0" applyFill="1" applyBorder="1" applyAlignment="1">
      <alignment horizontal="center"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3" borderId="9" xfId="0" applyFill="1" applyBorder="1" applyAlignment="1">
      <alignment horizontal="left"/>
    </xf>
    <xf numFmtId="0" fontId="0" fillId="2" borderId="30" xfId="0" applyFill="1" applyBorder="1" applyAlignment="1">
      <alignment horizontal="center"/>
    </xf>
    <xf numFmtId="0" fontId="0" fillId="2" borderId="31" xfId="0" applyFill="1" applyBorder="1" applyAlignment="1">
      <alignment horizontal="center"/>
    </xf>
    <xf numFmtId="0" fontId="0" fillId="2" borderId="32" xfId="0" applyFill="1" applyBorder="1" applyAlignment="1">
      <alignment horizontal="center"/>
    </xf>
    <xf numFmtId="0" fontId="0" fillId="2" borderId="33" xfId="0" applyFill="1" applyBorder="1" applyAlignment="1">
      <alignment horizontal="center"/>
    </xf>
    <xf numFmtId="0" fontId="0" fillId="3" borderId="9" xfId="0" applyFill="1" applyBorder="1" applyAlignment="1">
      <alignment horizontal="left" wrapText="1"/>
    </xf>
    <xf numFmtId="0" fontId="0" fillId="3" borderId="2" xfId="0" applyFill="1" applyBorder="1" applyAlignment="1">
      <alignment horizontal="left" wrapText="1"/>
    </xf>
    <xf numFmtId="0" fontId="0" fillId="3" borderId="3" xfId="0" applyFill="1" applyBorder="1" applyAlignment="1">
      <alignment horizontal="left" wrapText="1"/>
    </xf>
    <xf numFmtId="10" fontId="0" fillId="0" borderId="29" xfId="0" applyNumberFormat="1" applyBorder="1" applyAlignment="1">
      <alignment horizontal="center"/>
    </xf>
    <xf numFmtId="10" fontId="0" fillId="0" borderId="22" xfId="0" applyNumberFormat="1" applyBorder="1" applyAlignment="1">
      <alignment horizontal="center"/>
    </xf>
    <xf numFmtId="10" fontId="0" fillId="0" borderId="16" xfId="0" applyNumberFormat="1" applyBorder="1" applyAlignment="1">
      <alignment horizontal="center"/>
    </xf>
    <xf numFmtId="0" fontId="1" fillId="6" borderId="6" xfId="0" applyFont="1" applyFill="1" applyBorder="1" applyAlignment="1">
      <alignment horizontal="right" vertical="center"/>
    </xf>
    <xf numFmtId="0" fontId="1" fillId="6" borderId="7" xfId="0"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76200</xdr:rowOff>
    </xdr:from>
    <xdr:to>
      <xdr:col>0</xdr:col>
      <xdr:colOff>819150</xdr:colOff>
      <xdr:row>0</xdr:row>
      <xdr:rowOff>800100</xdr:rowOff>
    </xdr:to>
    <xdr:sp macro="" textlink="">
      <xdr:nvSpPr>
        <xdr:cNvPr id="2" name="ZoneTexte 1">
          <a:extLst>
            <a:ext uri="{FF2B5EF4-FFF2-40B4-BE49-F238E27FC236}">
              <a16:creationId xmlns:a16="http://schemas.microsoft.com/office/drawing/2014/main" id="{1F4529F7-E50F-4F9B-A5F1-F68B696F261E}"/>
            </a:ext>
          </a:extLst>
        </xdr:cNvPr>
        <xdr:cNvSpPr txBox="1"/>
      </xdr:nvSpPr>
      <xdr:spPr>
        <a:xfrm>
          <a:off x="57150" y="76200"/>
          <a:ext cx="762000" cy="723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p>
      </xdr:txBody>
    </xdr:sp>
    <xdr:clientData/>
  </xdr:twoCellAnchor>
  <xdr:twoCellAnchor editAs="oneCell">
    <xdr:from>
      <xdr:col>0</xdr:col>
      <xdr:colOff>57150</xdr:colOff>
      <xdr:row>0</xdr:row>
      <xdr:rowOff>76200</xdr:rowOff>
    </xdr:from>
    <xdr:to>
      <xdr:col>0</xdr:col>
      <xdr:colOff>758825</xdr:colOff>
      <xdr:row>0</xdr:row>
      <xdr:rowOff>692150</xdr:rowOff>
    </xdr:to>
    <xdr:pic>
      <xdr:nvPicPr>
        <xdr:cNvPr id="3" name="Image 2">
          <a:extLst>
            <a:ext uri="{FF2B5EF4-FFF2-40B4-BE49-F238E27FC236}">
              <a16:creationId xmlns:a16="http://schemas.microsoft.com/office/drawing/2014/main" id="{8874C371-95A7-41A8-965F-203143AD012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76200"/>
          <a:ext cx="723900" cy="6191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76200</xdr:rowOff>
    </xdr:from>
    <xdr:to>
      <xdr:col>0</xdr:col>
      <xdr:colOff>819150</xdr:colOff>
      <xdr:row>0</xdr:row>
      <xdr:rowOff>800100</xdr:rowOff>
    </xdr:to>
    <xdr:sp macro="" textlink="">
      <xdr:nvSpPr>
        <xdr:cNvPr id="2" name="ZoneTexte 1">
          <a:extLst>
            <a:ext uri="{FF2B5EF4-FFF2-40B4-BE49-F238E27FC236}">
              <a16:creationId xmlns:a16="http://schemas.microsoft.com/office/drawing/2014/main" id="{B0EE31D9-D475-4714-858A-92B9BD888EF4}"/>
            </a:ext>
          </a:extLst>
        </xdr:cNvPr>
        <xdr:cNvSpPr txBox="1"/>
      </xdr:nvSpPr>
      <xdr:spPr>
        <a:xfrm>
          <a:off x="57150" y="76200"/>
          <a:ext cx="762000" cy="723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p>
      </xdr:txBody>
    </xdr:sp>
    <xdr:clientData/>
  </xdr:twoCellAnchor>
  <xdr:twoCellAnchor editAs="oneCell">
    <xdr:from>
      <xdr:col>0</xdr:col>
      <xdr:colOff>57150</xdr:colOff>
      <xdr:row>0</xdr:row>
      <xdr:rowOff>76200</xdr:rowOff>
    </xdr:from>
    <xdr:to>
      <xdr:col>1</xdr:col>
      <xdr:colOff>387350</xdr:colOff>
      <xdr:row>0</xdr:row>
      <xdr:rowOff>692150</xdr:rowOff>
    </xdr:to>
    <xdr:pic>
      <xdr:nvPicPr>
        <xdr:cNvPr id="3" name="Image 2">
          <a:extLst>
            <a:ext uri="{FF2B5EF4-FFF2-40B4-BE49-F238E27FC236}">
              <a16:creationId xmlns:a16="http://schemas.microsoft.com/office/drawing/2014/main" id="{4C5968C0-D1DF-493C-B12D-C53E80314E5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76200"/>
          <a:ext cx="701675" cy="6159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0</xdr:row>
      <xdr:rowOff>76200</xdr:rowOff>
    </xdr:from>
    <xdr:to>
      <xdr:col>0</xdr:col>
      <xdr:colOff>819150</xdr:colOff>
      <xdr:row>0</xdr:row>
      <xdr:rowOff>800100</xdr:rowOff>
    </xdr:to>
    <xdr:sp macro="" textlink="">
      <xdr:nvSpPr>
        <xdr:cNvPr id="2" name="ZoneTexte 1">
          <a:extLst>
            <a:ext uri="{FF2B5EF4-FFF2-40B4-BE49-F238E27FC236}">
              <a16:creationId xmlns:a16="http://schemas.microsoft.com/office/drawing/2014/main" id="{2D425793-0441-4A20-81E3-D05B1AAB6F51}"/>
            </a:ext>
          </a:extLst>
        </xdr:cNvPr>
        <xdr:cNvSpPr txBox="1"/>
      </xdr:nvSpPr>
      <xdr:spPr>
        <a:xfrm>
          <a:off x="57150" y="76200"/>
          <a:ext cx="762000" cy="723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p>
      </xdr:txBody>
    </xdr:sp>
    <xdr:clientData/>
  </xdr:twoCellAnchor>
  <xdr:twoCellAnchor editAs="oneCell">
    <xdr:from>
      <xdr:col>0</xdr:col>
      <xdr:colOff>57150</xdr:colOff>
      <xdr:row>0</xdr:row>
      <xdr:rowOff>76200</xdr:rowOff>
    </xdr:from>
    <xdr:to>
      <xdr:col>0</xdr:col>
      <xdr:colOff>758825</xdr:colOff>
      <xdr:row>0</xdr:row>
      <xdr:rowOff>692150</xdr:rowOff>
    </xdr:to>
    <xdr:pic>
      <xdr:nvPicPr>
        <xdr:cNvPr id="3" name="Image 2">
          <a:extLst>
            <a:ext uri="{FF2B5EF4-FFF2-40B4-BE49-F238E27FC236}">
              <a16:creationId xmlns:a16="http://schemas.microsoft.com/office/drawing/2014/main" id="{9B1BA507-2D10-4C9D-84CF-F5D2E5E65D1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76200"/>
          <a:ext cx="701675" cy="61595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5"/>
  <sheetViews>
    <sheetView workbookViewId="0">
      <selection activeCell="G53" sqref="G53"/>
    </sheetView>
  </sheetViews>
  <sheetFormatPr baseColWidth="10" defaultColWidth="8.7109375" defaultRowHeight="15" x14ac:dyDescent="0.25"/>
  <cols>
    <col min="1" max="1" width="24.28515625" bestFit="1" customWidth="1"/>
    <col min="2" max="2" width="29.42578125" customWidth="1"/>
    <col min="3" max="3" width="28.5703125" customWidth="1"/>
    <col min="4" max="4" width="15.5703125" style="1" bestFit="1" customWidth="1"/>
    <col min="5" max="5" width="12.42578125" style="2" customWidth="1"/>
    <col min="6" max="6" width="15.5703125" style="1" bestFit="1" customWidth="1"/>
  </cols>
  <sheetData>
    <row r="1" spans="1:6" ht="90" customHeight="1" thickBot="1" x14ac:dyDescent="0.3">
      <c r="A1" s="54" t="s">
        <v>104</v>
      </c>
      <c r="B1" s="55"/>
      <c r="C1" s="55"/>
      <c r="D1" s="55"/>
      <c r="E1" s="55"/>
      <c r="F1" s="56"/>
    </row>
    <row r="3" spans="1:6" ht="15.75" thickBot="1" x14ac:dyDescent="0.3"/>
    <row r="4" spans="1:6" s="3" customFormat="1" ht="15.75" thickBot="1" x14ac:dyDescent="0.3">
      <c r="A4" s="61" t="s">
        <v>0</v>
      </c>
      <c r="B4" s="62"/>
      <c r="C4" s="63"/>
      <c r="D4" s="7" t="s">
        <v>1</v>
      </c>
      <c r="E4" s="8" t="s">
        <v>2</v>
      </c>
      <c r="F4" s="7" t="s">
        <v>3</v>
      </c>
    </row>
    <row r="5" spans="1:6" ht="15.75" thickBot="1" x14ac:dyDescent="0.3">
      <c r="A5" s="57"/>
      <c r="B5" s="58"/>
      <c r="C5" s="59"/>
      <c r="D5" s="59"/>
      <c r="E5" s="59"/>
      <c r="F5" s="60"/>
    </row>
    <row r="6" spans="1:6" ht="15.75" thickBot="1" x14ac:dyDescent="0.3">
      <c r="A6" s="67" t="s">
        <v>110</v>
      </c>
      <c r="B6" s="68"/>
      <c r="C6" s="68"/>
      <c r="D6" s="68"/>
      <c r="E6" s="68"/>
      <c r="F6" s="69"/>
    </row>
    <row r="7" spans="1:6" ht="15.75" thickBot="1" x14ac:dyDescent="0.3">
      <c r="A7" s="11" t="s">
        <v>10</v>
      </c>
      <c r="B7" s="31" t="s">
        <v>29</v>
      </c>
      <c r="C7" s="12" t="s">
        <v>11</v>
      </c>
      <c r="D7" s="70"/>
      <c r="E7" s="71"/>
      <c r="F7" s="72"/>
    </row>
    <row r="8" spans="1:6" x14ac:dyDescent="0.25">
      <c r="A8" s="9" t="s">
        <v>26</v>
      </c>
      <c r="B8" s="32" t="s">
        <v>30</v>
      </c>
      <c r="C8" s="14" t="s">
        <v>54</v>
      </c>
      <c r="D8" s="10">
        <v>0</v>
      </c>
      <c r="E8" s="17">
        <v>0</v>
      </c>
      <c r="F8" s="10">
        <f>D8*(E8+1)</f>
        <v>0</v>
      </c>
    </row>
    <row r="9" spans="1:6" x14ac:dyDescent="0.25">
      <c r="A9" s="13" t="s">
        <v>26</v>
      </c>
      <c r="B9" s="23" t="s">
        <v>31</v>
      </c>
      <c r="C9" s="15" t="s">
        <v>55</v>
      </c>
      <c r="D9" s="6">
        <v>0</v>
      </c>
      <c r="E9" s="18">
        <v>0</v>
      </c>
      <c r="F9" s="6">
        <f t="shared" ref="F9:F58" si="0">D9*(E9+1)</f>
        <v>0</v>
      </c>
    </row>
    <row r="10" spans="1:6" x14ac:dyDescent="0.25">
      <c r="A10" s="13" t="s">
        <v>26</v>
      </c>
      <c r="B10" s="23" t="s">
        <v>31</v>
      </c>
      <c r="C10" s="15" t="s">
        <v>56</v>
      </c>
      <c r="D10" s="6">
        <v>0</v>
      </c>
      <c r="E10" s="18">
        <v>0</v>
      </c>
      <c r="F10" s="6">
        <f t="shared" si="0"/>
        <v>0</v>
      </c>
    </row>
    <row r="11" spans="1:6" x14ac:dyDescent="0.25">
      <c r="A11" s="13" t="s">
        <v>26</v>
      </c>
      <c r="B11" s="23" t="s">
        <v>32</v>
      </c>
      <c r="C11" s="15" t="s">
        <v>57</v>
      </c>
      <c r="D11" s="6">
        <v>0</v>
      </c>
      <c r="E11" s="18">
        <v>0</v>
      </c>
      <c r="F11" s="6">
        <f t="shared" si="0"/>
        <v>0</v>
      </c>
    </row>
    <row r="12" spans="1:6" x14ac:dyDescent="0.25">
      <c r="A12" s="13" t="s">
        <v>26</v>
      </c>
      <c r="B12" s="23" t="s">
        <v>33</v>
      </c>
      <c r="C12" s="15" t="s">
        <v>58</v>
      </c>
      <c r="D12" s="6">
        <v>0</v>
      </c>
      <c r="E12" s="18">
        <v>0</v>
      </c>
      <c r="F12" s="6">
        <f t="shared" si="0"/>
        <v>0</v>
      </c>
    </row>
    <row r="13" spans="1:6" x14ac:dyDescent="0.25">
      <c r="A13" s="13" t="s">
        <v>26</v>
      </c>
      <c r="B13" s="23" t="s">
        <v>34</v>
      </c>
      <c r="C13" s="15" t="s">
        <v>59</v>
      </c>
      <c r="D13" s="6">
        <v>0</v>
      </c>
      <c r="E13" s="18">
        <v>0</v>
      </c>
      <c r="F13" s="6">
        <f t="shared" si="0"/>
        <v>0</v>
      </c>
    </row>
    <row r="14" spans="1:6" x14ac:dyDescent="0.25">
      <c r="A14" s="13" t="s">
        <v>26</v>
      </c>
      <c r="B14" s="23" t="s">
        <v>32</v>
      </c>
      <c r="C14" s="15" t="s">
        <v>60</v>
      </c>
      <c r="D14" s="6">
        <v>0</v>
      </c>
      <c r="E14" s="18">
        <v>0</v>
      </c>
      <c r="F14" s="6">
        <f t="shared" si="0"/>
        <v>0</v>
      </c>
    </row>
    <row r="15" spans="1:6" x14ac:dyDescent="0.25">
      <c r="A15" s="13" t="s">
        <v>26</v>
      </c>
      <c r="B15" s="23" t="s">
        <v>34</v>
      </c>
      <c r="C15" s="15" t="s">
        <v>61</v>
      </c>
      <c r="D15" s="6">
        <v>0</v>
      </c>
      <c r="E15" s="18">
        <v>0</v>
      </c>
      <c r="F15" s="6">
        <f t="shared" si="0"/>
        <v>0</v>
      </c>
    </row>
    <row r="16" spans="1:6" x14ac:dyDescent="0.25">
      <c r="A16" s="13" t="s">
        <v>26</v>
      </c>
      <c r="B16" s="23" t="s">
        <v>34</v>
      </c>
      <c r="C16" s="15" t="s">
        <v>62</v>
      </c>
      <c r="D16" s="6">
        <v>0</v>
      </c>
      <c r="E16" s="18">
        <v>0</v>
      </c>
      <c r="F16" s="6">
        <f t="shared" si="0"/>
        <v>0</v>
      </c>
    </row>
    <row r="17" spans="1:6" x14ac:dyDescent="0.25">
      <c r="A17" s="13" t="s">
        <v>26</v>
      </c>
      <c r="B17" s="23" t="s">
        <v>35</v>
      </c>
      <c r="C17" s="15" t="s">
        <v>63</v>
      </c>
      <c r="D17" s="6">
        <v>0</v>
      </c>
      <c r="E17" s="18">
        <v>0</v>
      </c>
      <c r="F17" s="6">
        <f t="shared" si="0"/>
        <v>0</v>
      </c>
    </row>
    <row r="18" spans="1:6" x14ac:dyDescent="0.25">
      <c r="A18" s="13" t="s">
        <v>26</v>
      </c>
      <c r="B18" s="23" t="s">
        <v>34</v>
      </c>
      <c r="C18" s="15" t="s">
        <v>64</v>
      </c>
      <c r="D18" s="6">
        <v>0</v>
      </c>
      <c r="E18" s="18">
        <v>0</v>
      </c>
      <c r="F18" s="6">
        <f t="shared" si="0"/>
        <v>0</v>
      </c>
    </row>
    <row r="19" spans="1:6" x14ac:dyDescent="0.25">
      <c r="A19" s="13" t="s">
        <v>26</v>
      </c>
      <c r="B19" s="23" t="s">
        <v>34</v>
      </c>
      <c r="C19" s="15" t="s">
        <v>65</v>
      </c>
      <c r="D19" s="6">
        <v>0</v>
      </c>
      <c r="E19" s="18">
        <v>0</v>
      </c>
      <c r="F19" s="6">
        <f t="shared" si="0"/>
        <v>0</v>
      </c>
    </row>
    <row r="20" spans="1:6" x14ac:dyDescent="0.25">
      <c r="A20" s="13" t="s">
        <v>26</v>
      </c>
      <c r="B20" s="23" t="s">
        <v>36</v>
      </c>
      <c r="C20" s="15" t="s">
        <v>66</v>
      </c>
      <c r="D20" s="6">
        <v>0</v>
      </c>
      <c r="E20" s="18">
        <v>0</v>
      </c>
      <c r="F20" s="6">
        <f t="shared" si="0"/>
        <v>0</v>
      </c>
    </row>
    <row r="21" spans="1:6" x14ac:dyDescent="0.25">
      <c r="A21" s="13" t="s">
        <v>26</v>
      </c>
      <c r="B21" s="23" t="s">
        <v>33</v>
      </c>
      <c r="C21" s="15" t="s">
        <v>67</v>
      </c>
      <c r="D21" s="6">
        <v>0</v>
      </c>
      <c r="E21" s="18">
        <v>0</v>
      </c>
      <c r="F21" s="6">
        <f t="shared" si="0"/>
        <v>0</v>
      </c>
    </row>
    <row r="22" spans="1:6" x14ac:dyDescent="0.25">
      <c r="A22" s="13" t="s">
        <v>26</v>
      </c>
      <c r="B22" s="23" t="s">
        <v>34</v>
      </c>
      <c r="C22" s="15" t="s">
        <v>68</v>
      </c>
      <c r="D22" s="6">
        <v>0</v>
      </c>
      <c r="E22" s="18">
        <v>0</v>
      </c>
      <c r="F22" s="6">
        <f t="shared" si="0"/>
        <v>0</v>
      </c>
    </row>
    <row r="23" spans="1:6" x14ac:dyDescent="0.25">
      <c r="A23" s="13" t="s">
        <v>26</v>
      </c>
      <c r="B23" s="23" t="s">
        <v>34</v>
      </c>
      <c r="C23" s="15" t="s">
        <v>69</v>
      </c>
      <c r="D23" s="6">
        <v>0</v>
      </c>
      <c r="E23" s="18">
        <v>0</v>
      </c>
      <c r="F23" s="6">
        <f t="shared" si="0"/>
        <v>0</v>
      </c>
    </row>
    <row r="24" spans="1:6" x14ac:dyDescent="0.25">
      <c r="A24" s="13" t="s">
        <v>26</v>
      </c>
      <c r="B24" s="23" t="s">
        <v>37</v>
      </c>
      <c r="C24" s="15" t="s">
        <v>70</v>
      </c>
      <c r="D24" s="6">
        <v>0</v>
      </c>
      <c r="E24" s="18">
        <v>0</v>
      </c>
      <c r="F24" s="6">
        <f t="shared" si="0"/>
        <v>0</v>
      </c>
    </row>
    <row r="25" spans="1:6" x14ac:dyDescent="0.25">
      <c r="A25" s="13" t="s">
        <v>26</v>
      </c>
      <c r="B25" s="23" t="s">
        <v>38</v>
      </c>
      <c r="C25" s="15" t="s">
        <v>71</v>
      </c>
      <c r="D25" s="6">
        <v>0</v>
      </c>
      <c r="E25" s="18">
        <v>0</v>
      </c>
      <c r="F25" s="6">
        <f t="shared" si="0"/>
        <v>0</v>
      </c>
    </row>
    <row r="26" spans="1:6" x14ac:dyDescent="0.25">
      <c r="A26" s="13" t="s">
        <v>26</v>
      </c>
      <c r="B26" s="23" t="s">
        <v>38</v>
      </c>
      <c r="C26" s="15" t="s">
        <v>72</v>
      </c>
      <c r="D26" s="6">
        <v>0</v>
      </c>
      <c r="E26" s="18">
        <v>0</v>
      </c>
      <c r="F26" s="6">
        <f t="shared" si="0"/>
        <v>0</v>
      </c>
    </row>
    <row r="27" spans="1:6" x14ac:dyDescent="0.25">
      <c r="A27" s="13" t="s">
        <v>26</v>
      </c>
      <c r="B27" s="23" t="s">
        <v>39</v>
      </c>
      <c r="C27" s="15" t="s">
        <v>73</v>
      </c>
      <c r="D27" s="6">
        <v>0</v>
      </c>
      <c r="E27" s="18">
        <v>0</v>
      </c>
      <c r="F27" s="6">
        <f t="shared" si="0"/>
        <v>0</v>
      </c>
    </row>
    <row r="28" spans="1:6" x14ac:dyDescent="0.25">
      <c r="A28" s="13" t="s">
        <v>26</v>
      </c>
      <c r="B28" s="23" t="s">
        <v>40</v>
      </c>
      <c r="C28" s="15" t="s">
        <v>74</v>
      </c>
      <c r="D28" s="6">
        <v>0</v>
      </c>
      <c r="E28" s="18">
        <v>0</v>
      </c>
      <c r="F28" s="6">
        <f t="shared" si="0"/>
        <v>0</v>
      </c>
    </row>
    <row r="29" spans="1:6" x14ac:dyDescent="0.25">
      <c r="A29" s="13" t="s">
        <v>26</v>
      </c>
      <c r="B29" s="23" t="s">
        <v>41</v>
      </c>
      <c r="C29" s="15" t="s">
        <v>75</v>
      </c>
      <c r="D29" s="6">
        <v>0</v>
      </c>
      <c r="E29" s="18">
        <v>0</v>
      </c>
      <c r="F29" s="6">
        <f t="shared" si="0"/>
        <v>0</v>
      </c>
    </row>
    <row r="30" spans="1:6" x14ac:dyDescent="0.25">
      <c r="A30" s="13" t="s">
        <v>26</v>
      </c>
      <c r="B30" s="23" t="s">
        <v>42</v>
      </c>
      <c r="C30" s="15" t="s">
        <v>76</v>
      </c>
      <c r="D30" s="6">
        <v>0</v>
      </c>
      <c r="E30" s="18">
        <v>0</v>
      </c>
      <c r="F30" s="6">
        <f t="shared" si="0"/>
        <v>0</v>
      </c>
    </row>
    <row r="31" spans="1:6" x14ac:dyDescent="0.25">
      <c r="A31" s="13" t="s">
        <v>27</v>
      </c>
      <c r="B31" s="23" t="s">
        <v>43</v>
      </c>
      <c r="C31" s="15" t="s">
        <v>77</v>
      </c>
      <c r="D31" s="6">
        <v>0</v>
      </c>
      <c r="E31" s="18">
        <v>0</v>
      </c>
      <c r="F31" s="6">
        <f t="shared" si="0"/>
        <v>0</v>
      </c>
    </row>
    <row r="32" spans="1:6" x14ac:dyDescent="0.25">
      <c r="A32" s="13" t="s">
        <v>27</v>
      </c>
      <c r="B32" s="23" t="s">
        <v>43</v>
      </c>
      <c r="C32" s="15" t="s">
        <v>78</v>
      </c>
      <c r="D32" s="6">
        <v>0</v>
      </c>
      <c r="E32" s="18">
        <v>0</v>
      </c>
      <c r="F32" s="6">
        <f t="shared" si="0"/>
        <v>0</v>
      </c>
    </row>
    <row r="33" spans="1:6" x14ac:dyDescent="0.25">
      <c r="A33" s="13" t="s">
        <v>27</v>
      </c>
      <c r="B33" s="23" t="s">
        <v>43</v>
      </c>
      <c r="C33" s="15" t="s">
        <v>79</v>
      </c>
      <c r="D33" s="6">
        <v>0</v>
      </c>
      <c r="E33" s="18">
        <v>0</v>
      </c>
      <c r="F33" s="6">
        <f t="shared" si="0"/>
        <v>0</v>
      </c>
    </row>
    <row r="34" spans="1:6" x14ac:dyDescent="0.25">
      <c r="A34" s="13" t="s">
        <v>27</v>
      </c>
      <c r="B34" s="23" t="s">
        <v>43</v>
      </c>
      <c r="C34" s="15" t="s">
        <v>80</v>
      </c>
      <c r="D34" s="6">
        <v>0</v>
      </c>
      <c r="E34" s="18">
        <v>0</v>
      </c>
      <c r="F34" s="6">
        <f t="shared" si="0"/>
        <v>0</v>
      </c>
    </row>
    <row r="35" spans="1:6" x14ac:dyDescent="0.25">
      <c r="A35" s="13" t="s">
        <v>27</v>
      </c>
      <c r="B35" s="23" t="s">
        <v>44</v>
      </c>
      <c r="C35" s="15" t="s">
        <v>81</v>
      </c>
      <c r="D35" s="6">
        <v>0</v>
      </c>
      <c r="E35" s="18">
        <v>0</v>
      </c>
      <c r="F35" s="6">
        <f t="shared" si="0"/>
        <v>0</v>
      </c>
    </row>
    <row r="36" spans="1:6" x14ac:dyDescent="0.25">
      <c r="A36" s="13" t="s">
        <v>27</v>
      </c>
      <c r="B36" s="23" t="s">
        <v>43</v>
      </c>
      <c r="C36" s="15" t="s">
        <v>82</v>
      </c>
      <c r="D36" s="6">
        <v>0</v>
      </c>
      <c r="E36" s="18">
        <v>0</v>
      </c>
      <c r="F36" s="6">
        <f t="shared" si="0"/>
        <v>0</v>
      </c>
    </row>
    <row r="37" spans="1:6" x14ac:dyDescent="0.25">
      <c r="A37" s="13" t="s">
        <v>27</v>
      </c>
      <c r="B37" s="23" t="s">
        <v>43</v>
      </c>
      <c r="C37" s="15" t="s">
        <v>83</v>
      </c>
      <c r="D37" s="6">
        <v>0</v>
      </c>
      <c r="E37" s="18">
        <v>0</v>
      </c>
      <c r="F37" s="6">
        <f t="shared" si="0"/>
        <v>0</v>
      </c>
    </row>
    <row r="38" spans="1:6" x14ac:dyDescent="0.25">
      <c r="A38" s="13" t="s">
        <v>27</v>
      </c>
      <c r="B38" s="23" t="s">
        <v>45</v>
      </c>
      <c r="C38" s="15" t="s">
        <v>84</v>
      </c>
      <c r="D38" s="6">
        <v>0</v>
      </c>
      <c r="E38" s="18">
        <v>0</v>
      </c>
      <c r="F38" s="6">
        <f t="shared" si="0"/>
        <v>0</v>
      </c>
    </row>
    <row r="39" spans="1:6" x14ac:dyDescent="0.25">
      <c r="A39" s="13" t="s">
        <v>27</v>
      </c>
      <c r="B39" s="23" t="s">
        <v>45</v>
      </c>
      <c r="C39" s="15" t="s">
        <v>84</v>
      </c>
      <c r="D39" s="6">
        <v>0</v>
      </c>
      <c r="E39" s="18">
        <v>0</v>
      </c>
      <c r="F39" s="6">
        <f t="shared" si="0"/>
        <v>0</v>
      </c>
    </row>
    <row r="40" spans="1:6" x14ac:dyDescent="0.25">
      <c r="A40" s="13" t="s">
        <v>28</v>
      </c>
      <c r="B40" s="23" t="s">
        <v>46</v>
      </c>
      <c r="C40" s="15" t="s">
        <v>85</v>
      </c>
      <c r="D40" s="6">
        <v>0</v>
      </c>
      <c r="E40" s="18">
        <v>0</v>
      </c>
      <c r="F40" s="6">
        <f t="shared" si="0"/>
        <v>0</v>
      </c>
    </row>
    <row r="41" spans="1:6" x14ac:dyDescent="0.25">
      <c r="A41" s="13" t="s">
        <v>28</v>
      </c>
      <c r="B41" s="23" t="s">
        <v>47</v>
      </c>
      <c r="C41" s="15" t="s">
        <v>86</v>
      </c>
      <c r="D41" s="6">
        <v>0</v>
      </c>
      <c r="E41" s="18">
        <v>0</v>
      </c>
      <c r="F41" s="6">
        <f t="shared" si="0"/>
        <v>0</v>
      </c>
    </row>
    <row r="42" spans="1:6" x14ac:dyDescent="0.25">
      <c r="A42" s="13" t="s">
        <v>28</v>
      </c>
      <c r="B42" s="23" t="s">
        <v>48</v>
      </c>
      <c r="C42" s="15" t="s">
        <v>87</v>
      </c>
      <c r="D42" s="6">
        <v>0</v>
      </c>
      <c r="E42" s="18">
        <v>0</v>
      </c>
      <c r="F42" s="6">
        <f t="shared" si="0"/>
        <v>0</v>
      </c>
    </row>
    <row r="43" spans="1:6" x14ac:dyDescent="0.25">
      <c r="A43" s="13" t="s">
        <v>28</v>
      </c>
      <c r="B43" s="23" t="s">
        <v>49</v>
      </c>
      <c r="C43" s="15" t="s">
        <v>88</v>
      </c>
      <c r="D43" s="6">
        <v>0</v>
      </c>
      <c r="E43" s="18">
        <v>0</v>
      </c>
      <c r="F43" s="6">
        <f t="shared" si="0"/>
        <v>0</v>
      </c>
    </row>
    <row r="44" spans="1:6" x14ac:dyDescent="0.25">
      <c r="A44" s="13" t="s">
        <v>28</v>
      </c>
      <c r="B44" s="23" t="s">
        <v>49</v>
      </c>
      <c r="C44" s="15" t="s">
        <v>89</v>
      </c>
      <c r="D44" s="6">
        <v>0</v>
      </c>
      <c r="E44" s="18">
        <v>0</v>
      </c>
      <c r="F44" s="6">
        <f t="shared" si="0"/>
        <v>0</v>
      </c>
    </row>
    <row r="45" spans="1:6" x14ac:dyDescent="0.25">
      <c r="A45" s="13" t="s">
        <v>28</v>
      </c>
      <c r="B45" s="23" t="s">
        <v>48</v>
      </c>
      <c r="C45" s="15" t="s">
        <v>90</v>
      </c>
      <c r="D45" s="6">
        <v>0</v>
      </c>
      <c r="E45" s="18">
        <v>0</v>
      </c>
      <c r="F45" s="6">
        <f t="shared" si="0"/>
        <v>0</v>
      </c>
    </row>
    <row r="46" spans="1:6" x14ac:dyDescent="0.25">
      <c r="A46" s="13" t="s">
        <v>28</v>
      </c>
      <c r="B46" s="23" t="s">
        <v>48</v>
      </c>
      <c r="C46" s="15" t="s">
        <v>91</v>
      </c>
      <c r="D46" s="6">
        <v>0</v>
      </c>
      <c r="E46" s="18">
        <v>0</v>
      </c>
      <c r="F46" s="6">
        <f t="shared" si="0"/>
        <v>0</v>
      </c>
    </row>
    <row r="47" spans="1:6" x14ac:dyDescent="0.25">
      <c r="A47" s="13" t="s">
        <v>28</v>
      </c>
      <c r="B47" s="23" t="s">
        <v>48</v>
      </c>
      <c r="C47" s="15" t="s">
        <v>92</v>
      </c>
      <c r="D47" s="6">
        <v>0</v>
      </c>
      <c r="E47" s="18">
        <v>0</v>
      </c>
      <c r="F47" s="6">
        <f t="shared" si="0"/>
        <v>0</v>
      </c>
    </row>
    <row r="48" spans="1:6" x14ac:dyDescent="0.25">
      <c r="A48" s="13" t="s">
        <v>28</v>
      </c>
      <c r="B48" s="23" t="s">
        <v>48</v>
      </c>
      <c r="C48" s="15" t="s">
        <v>93</v>
      </c>
      <c r="D48" s="6">
        <v>0</v>
      </c>
      <c r="E48" s="18">
        <v>0</v>
      </c>
      <c r="F48" s="6">
        <f t="shared" si="0"/>
        <v>0</v>
      </c>
    </row>
    <row r="49" spans="1:6" x14ac:dyDescent="0.25">
      <c r="A49" s="13" t="s">
        <v>28</v>
      </c>
      <c r="B49" s="23" t="s">
        <v>48</v>
      </c>
      <c r="C49" s="15" t="s">
        <v>94</v>
      </c>
      <c r="D49" s="6">
        <v>0</v>
      </c>
      <c r="E49" s="18">
        <v>0</v>
      </c>
      <c r="F49" s="6">
        <f t="shared" si="0"/>
        <v>0</v>
      </c>
    </row>
    <row r="50" spans="1:6" x14ac:dyDescent="0.25">
      <c r="A50" s="13" t="s">
        <v>28</v>
      </c>
      <c r="B50" s="23" t="s">
        <v>48</v>
      </c>
      <c r="C50" s="15" t="s">
        <v>95</v>
      </c>
      <c r="D50" s="6">
        <v>0</v>
      </c>
      <c r="E50" s="18">
        <v>0</v>
      </c>
      <c r="F50" s="6">
        <f t="shared" si="0"/>
        <v>0</v>
      </c>
    </row>
    <row r="51" spans="1:6" x14ac:dyDescent="0.25">
      <c r="A51" s="13" t="s">
        <v>28</v>
      </c>
      <c r="B51" s="23" t="s">
        <v>50</v>
      </c>
      <c r="C51" s="15" t="s">
        <v>96</v>
      </c>
      <c r="D51" s="6">
        <v>0</v>
      </c>
      <c r="E51" s="18">
        <v>0</v>
      </c>
      <c r="F51" s="6">
        <f t="shared" si="0"/>
        <v>0</v>
      </c>
    </row>
    <row r="52" spans="1:6" x14ac:dyDescent="0.25">
      <c r="A52" s="13" t="s">
        <v>28</v>
      </c>
      <c r="B52" s="23" t="s">
        <v>50</v>
      </c>
      <c r="C52" s="15" t="s">
        <v>97</v>
      </c>
      <c r="D52" s="6">
        <v>0</v>
      </c>
      <c r="E52" s="18">
        <v>0</v>
      </c>
      <c r="F52" s="6">
        <f t="shared" si="0"/>
        <v>0</v>
      </c>
    </row>
    <row r="53" spans="1:6" x14ac:dyDescent="0.25">
      <c r="A53" s="13" t="s">
        <v>28</v>
      </c>
      <c r="B53" s="23" t="s">
        <v>48</v>
      </c>
      <c r="C53" s="15" t="s">
        <v>98</v>
      </c>
      <c r="D53" s="6">
        <v>0</v>
      </c>
      <c r="E53" s="18">
        <v>0</v>
      </c>
      <c r="F53" s="6">
        <f t="shared" si="0"/>
        <v>0</v>
      </c>
    </row>
    <row r="54" spans="1:6" x14ac:dyDescent="0.25">
      <c r="A54" s="13" t="s">
        <v>28</v>
      </c>
      <c r="B54" s="23" t="s">
        <v>48</v>
      </c>
      <c r="C54" s="15" t="s">
        <v>99</v>
      </c>
      <c r="D54" s="6">
        <v>0</v>
      </c>
      <c r="E54" s="18">
        <v>0</v>
      </c>
      <c r="F54" s="6">
        <f t="shared" si="0"/>
        <v>0</v>
      </c>
    </row>
    <row r="55" spans="1:6" x14ac:dyDescent="0.25">
      <c r="A55" s="13" t="s">
        <v>28</v>
      </c>
      <c r="B55" s="23" t="s">
        <v>51</v>
      </c>
      <c r="C55" s="15" t="s">
        <v>100</v>
      </c>
      <c r="D55" s="6">
        <v>0</v>
      </c>
      <c r="E55" s="18">
        <v>0</v>
      </c>
      <c r="F55" s="6">
        <f t="shared" si="0"/>
        <v>0</v>
      </c>
    </row>
    <row r="56" spans="1:6" x14ac:dyDescent="0.25">
      <c r="A56" s="13" t="s">
        <v>28</v>
      </c>
      <c r="B56" s="23" t="s">
        <v>52</v>
      </c>
      <c r="C56" s="15" t="s">
        <v>101</v>
      </c>
      <c r="D56" s="6">
        <v>0</v>
      </c>
      <c r="E56" s="18">
        <v>0</v>
      </c>
      <c r="F56" s="6">
        <f t="shared" si="0"/>
        <v>0</v>
      </c>
    </row>
    <row r="57" spans="1:6" x14ac:dyDescent="0.25">
      <c r="A57" s="13" t="s">
        <v>28</v>
      </c>
      <c r="B57" s="23" t="s">
        <v>52</v>
      </c>
      <c r="C57" s="15" t="s">
        <v>102</v>
      </c>
      <c r="D57" s="6">
        <v>0</v>
      </c>
      <c r="E57" s="18">
        <v>0</v>
      </c>
      <c r="F57" s="6">
        <f t="shared" si="0"/>
        <v>0</v>
      </c>
    </row>
    <row r="58" spans="1:6" x14ac:dyDescent="0.25">
      <c r="A58" s="5" t="s">
        <v>28</v>
      </c>
      <c r="B58" s="33" t="s">
        <v>53</v>
      </c>
      <c r="C58" s="16" t="s">
        <v>103</v>
      </c>
      <c r="D58" s="6">
        <v>0</v>
      </c>
      <c r="E58" s="19">
        <v>0</v>
      </c>
      <c r="F58" s="6">
        <f t="shared" si="0"/>
        <v>0</v>
      </c>
    </row>
    <row r="59" spans="1:6" ht="15.75" thickBot="1" x14ac:dyDescent="0.3">
      <c r="A59" s="57"/>
      <c r="B59" s="58"/>
      <c r="C59" s="59"/>
      <c r="D59" s="59"/>
      <c r="E59" s="59"/>
      <c r="F59" s="60"/>
    </row>
    <row r="60" spans="1:6" ht="15.75" thickBot="1" x14ac:dyDescent="0.3">
      <c r="A60" s="64" t="s">
        <v>9</v>
      </c>
      <c r="B60" s="65"/>
      <c r="C60" s="66"/>
      <c r="D60" s="20">
        <f>SUM(D8:D58)</f>
        <v>0</v>
      </c>
      <c r="E60" s="21">
        <v>0</v>
      </c>
      <c r="F60" s="20">
        <f>D60*(E60+1)</f>
        <v>0</v>
      </c>
    </row>
    <row r="61" spans="1:6" x14ac:dyDescent="0.25">
      <c r="C61" s="4"/>
      <c r="D61" s="4"/>
      <c r="E61" s="4"/>
      <c r="F61" s="4"/>
    </row>
    <row r="62" spans="1:6" ht="15" customHeight="1" x14ac:dyDescent="0.25">
      <c r="A62" s="53" t="s">
        <v>12</v>
      </c>
      <c r="B62" s="53"/>
      <c r="C62" s="53"/>
      <c r="D62" s="53"/>
      <c r="E62" s="53"/>
      <c r="F62" s="53"/>
    </row>
    <row r="63" spans="1:6" x14ac:dyDescent="0.25">
      <c r="A63" s="53"/>
      <c r="B63" s="53"/>
      <c r="C63" s="53"/>
      <c r="D63" s="53"/>
      <c r="E63" s="53"/>
      <c r="F63" s="53"/>
    </row>
    <row r="64" spans="1:6" x14ac:dyDescent="0.25">
      <c r="A64" s="53" t="s">
        <v>111</v>
      </c>
      <c r="B64" s="53"/>
      <c r="C64" s="53"/>
      <c r="D64" s="53"/>
      <c r="E64" s="53"/>
      <c r="F64" s="53"/>
    </row>
    <row r="65" spans="1:6" x14ac:dyDescent="0.25">
      <c r="A65" s="53"/>
      <c r="B65" s="53"/>
      <c r="C65" s="53"/>
      <c r="D65" s="53"/>
      <c r="E65" s="53"/>
      <c r="F65" s="53"/>
    </row>
  </sheetData>
  <mergeCells count="9">
    <mergeCell ref="A64:F65"/>
    <mergeCell ref="A62:F63"/>
    <mergeCell ref="A1:F1"/>
    <mergeCell ref="A59:F59"/>
    <mergeCell ref="A4:C4"/>
    <mergeCell ref="A5:F5"/>
    <mergeCell ref="A60:C60"/>
    <mergeCell ref="A6:F6"/>
    <mergeCell ref="D7:F7"/>
  </mergeCells>
  <phoneticPr fontId="3" type="noConversion"/>
  <pageMargins left="0.70866141732283472" right="0.70866141732283472" top="0.74803149606299213" bottom="0.74803149606299213" header="0.31496062992125984" footer="0.31496062992125984"/>
  <pageSetup paperSize="9" scale="62"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8766B-BA26-4891-AC93-F17FA5A1B0D0}">
  <sheetPr>
    <pageSetUpPr fitToPage="1"/>
  </sheetPr>
  <dimension ref="A1:E19"/>
  <sheetViews>
    <sheetView workbookViewId="0">
      <selection activeCell="A18" sqref="A18:E18"/>
    </sheetView>
  </sheetViews>
  <sheetFormatPr baseColWidth="10" defaultColWidth="8.7109375" defaultRowHeight="15" x14ac:dyDescent="0.25"/>
  <cols>
    <col min="1" max="1" width="5.5703125" style="3" customWidth="1"/>
    <col min="2" max="2" width="92.42578125" customWidth="1"/>
    <col min="3" max="3" width="15.5703125" style="1" bestFit="1" customWidth="1"/>
    <col min="4" max="4" width="12.42578125" style="2" customWidth="1"/>
    <col min="5" max="5" width="15.5703125" style="1" bestFit="1" customWidth="1"/>
  </cols>
  <sheetData>
    <row r="1" spans="1:5" ht="101.25" customHeight="1" thickBot="1" x14ac:dyDescent="0.3">
      <c r="A1" s="54" t="s">
        <v>105</v>
      </c>
      <c r="B1" s="55"/>
      <c r="C1" s="55"/>
      <c r="D1" s="55"/>
      <c r="E1" s="56"/>
    </row>
    <row r="3" spans="1:5" ht="15.75" thickBot="1" x14ac:dyDescent="0.3"/>
    <row r="4" spans="1:5" s="3" customFormat="1" ht="15.75" thickBot="1" x14ac:dyDescent="0.3">
      <c r="A4" s="61" t="s">
        <v>0</v>
      </c>
      <c r="B4" s="62"/>
      <c r="C4" s="7" t="s">
        <v>1</v>
      </c>
      <c r="D4" s="8" t="s">
        <v>2</v>
      </c>
      <c r="E4" s="7" t="s">
        <v>3</v>
      </c>
    </row>
    <row r="5" spans="1:5" ht="15.75" thickBot="1" x14ac:dyDescent="0.3">
      <c r="A5" s="57"/>
      <c r="B5" s="58"/>
      <c r="C5" s="59"/>
      <c r="D5" s="59"/>
      <c r="E5" s="60"/>
    </row>
    <row r="6" spans="1:5" ht="15.75" thickBot="1" x14ac:dyDescent="0.3">
      <c r="A6" s="24">
        <v>1</v>
      </c>
      <c r="B6" s="76" t="s">
        <v>15</v>
      </c>
      <c r="C6" s="68"/>
      <c r="D6" s="68"/>
      <c r="E6" s="69"/>
    </row>
    <row r="7" spans="1:5" ht="15.75" thickBot="1" x14ac:dyDescent="0.3">
      <c r="A7" s="26" t="s">
        <v>4</v>
      </c>
      <c r="B7" s="27" t="s">
        <v>13</v>
      </c>
      <c r="C7" s="28">
        <v>0</v>
      </c>
      <c r="D7" s="29">
        <v>0</v>
      </c>
      <c r="E7" s="30">
        <f>C7*(D7+1)</f>
        <v>0</v>
      </c>
    </row>
    <row r="8" spans="1:5" ht="15.75" thickBot="1" x14ac:dyDescent="0.3">
      <c r="A8" s="73"/>
      <c r="B8" s="74"/>
      <c r="C8" s="74"/>
      <c r="D8" s="74"/>
      <c r="E8" s="75"/>
    </row>
    <row r="9" spans="1:5" ht="15.75" thickBot="1" x14ac:dyDescent="0.3">
      <c r="A9" s="24">
        <v>2</v>
      </c>
      <c r="B9" s="76" t="s">
        <v>16</v>
      </c>
      <c r="C9" s="68"/>
      <c r="D9" s="68"/>
      <c r="E9" s="69"/>
    </row>
    <row r="10" spans="1:5" x14ac:dyDescent="0.25">
      <c r="A10" s="25" t="s">
        <v>5</v>
      </c>
      <c r="B10" s="23" t="s">
        <v>17</v>
      </c>
      <c r="C10" s="6">
        <v>0</v>
      </c>
      <c r="D10" s="18">
        <v>0</v>
      </c>
      <c r="E10" s="6">
        <f>C10*(D10+1)</f>
        <v>0</v>
      </c>
    </row>
    <row r="11" spans="1:5" x14ac:dyDescent="0.25">
      <c r="A11" s="25" t="s">
        <v>6</v>
      </c>
      <c r="B11" s="23" t="s">
        <v>18</v>
      </c>
      <c r="C11" s="6">
        <v>0</v>
      </c>
      <c r="D11" s="18">
        <v>0</v>
      </c>
      <c r="E11" s="6">
        <f t="shared" ref="E11:E12" si="0">C11*(D11+1)</f>
        <v>0</v>
      </c>
    </row>
    <row r="12" spans="1:5" ht="15.75" thickBot="1" x14ac:dyDescent="0.3">
      <c r="A12" s="25" t="s">
        <v>7</v>
      </c>
      <c r="B12" s="23" t="s">
        <v>19</v>
      </c>
      <c r="C12" s="6">
        <v>0</v>
      </c>
      <c r="D12" s="18">
        <v>0</v>
      </c>
      <c r="E12" s="6">
        <f t="shared" si="0"/>
        <v>0</v>
      </c>
    </row>
    <row r="13" spans="1:5" ht="15.75" thickBot="1" x14ac:dyDescent="0.3">
      <c r="A13" s="73"/>
      <c r="B13" s="74"/>
      <c r="C13" s="74"/>
      <c r="D13" s="74"/>
      <c r="E13" s="75"/>
    </row>
    <row r="14" spans="1:5" ht="28.5" customHeight="1" thickBot="1" x14ac:dyDescent="0.3">
      <c r="A14" s="24">
        <v>3</v>
      </c>
      <c r="B14" s="81" t="s">
        <v>20</v>
      </c>
      <c r="C14" s="82"/>
      <c r="D14" s="82"/>
      <c r="E14" s="83"/>
    </row>
    <row r="15" spans="1:5" x14ac:dyDescent="0.25">
      <c r="A15" s="25" t="s">
        <v>8</v>
      </c>
      <c r="B15" s="23" t="s">
        <v>21</v>
      </c>
      <c r="C15" s="84">
        <v>0</v>
      </c>
      <c r="D15" s="85"/>
      <c r="E15" s="86"/>
    </row>
    <row r="16" spans="1:5" ht="15.75" thickBot="1" x14ac:dyDescent="0.3">
      <c r="A16" s="77"/>
      <c r="B16" s="78"/>
      <c r="C16" s="79"/>
      <c r="D16" s="79"/>
      <c r="E16" s="80"/>
    </row>
    <row r="17" spans="1:5" x14ac:dyDescent="0.25">
      <c r="C17" s="4"/>
      <c r="D17" s="4"/>
      <c r="E17" s="4"/>
    </row>
    <row r="18" spans="1:5" ht="15" customHeight="1" x14ac:dyDescent="0.25">
      <c r="A18" s="53" t="s">
        <v>14</v>
      </c>
      <c r="B18" s="53"/>
      <c r="C18" s="53"/>
      <c r="D18" s="53"/>
      <c r="E18" s="53"/>
    </row>
    <row r="19" spans="1:5" x14ac:dyDescent="0.25">
      <c r="A19" s="22"/>
      <c r="B19" s="22"/>
      <c r="C19" s="22"/>
      <c r="D19" s="22"/>
      <c r="E19" s="22"/>
    </row>
  </sheetData>
  <mergeCells count="11">
    <mergeCell ref="A18:E18"/>
    <mergeCell ref="A8:E8"/>
    <mergeCell ref="A13:E13"/>
    <mergeCell ref="B6:E6"/>
    <mergeCell ref="A1:E1"/>
    <mergeCell ref="A4:B4"/>
    <mergeCell ref="A5:E5"/>
    <mergeCell ref="A16:E16"/>
    <mergeCell ref="B9:E9"/>
    <mergeCell ref="B14:E14"/>
    <mergeCell ref="C15:E15"/>
  </mergeCells>
  <pageMargins left="0.70866141732283472" right="0.70866141732283472" top="0.74803149606299213" bottom="0.74803149606299213" header="0.31496062992125984" footer="0.31496062992125984"/>
  <pageSetup paperSize="9" scale="61"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4F27E-AC1C-4C2E-86D3-A1DDA5B4CBA4}">
  <sheetPr>
    <pageSetUpPr fitToPage="1"/>
  </sheetPr>
  <dimension ref="A1:F10"/>
  <sheetViews>
    <sheetView tabSelected="1" workbookViewId="0">
      <selection activeCell="A10" sqref="A10"/>
    </sheetView>
  </sheetViews>
  <sheetFormatPr baseColWidth="10" defaultColWidth="8.7109375" defaultRowHeight="15" x14ac:dyDescent="0.25"/>
  <cols>
    <col min="1" max="1" width="58.5703125" style="3" customWidth="1"/>
    <col min="2" max="2" width="34.5703125" style="3" customWidth="1"/>
    <col min="3" max="3" width="28.85546875" bestFit="1" customWidth="1"/>
    <col min="4" max="4" width="20.28515625" style="1" bestFit="1" customWidth="1"/>
    <col min="5" max="5" width="12.42578125" style="2" customWidth="1"/>
    <col min="6" max="6" width="24" style="1" customWidth="1"/>
  </cols>
  <sheetData>
    <row r="1" spans="1:6" ht="101.25" customHeight="1" thickBot="1" x14ac:dyDescent="0.3">
      <c r="A1" s="54" t="s">
        <v>106</v>
      </c>
      <c r="B1" s="55"/>
      <c r="C1" s="55"/>
      <c r="D1" s="55"/>
      <c r="E1" s="55"/>
      <c r="F1" s="56"/>
    </row>
    <row r="3" spans="1:6" ht="15.75" thickBot="1" x14ac:dyDescent="0.3"/>
    <row r="4" spans="1:6" s="3" customFormat="1" ht="30.75" thickBot="1" x14ac:dyDescent="0.3">
      <c r="A4" s="35" t="s">
        <v>0</v>
      </c>
      <c r="B4" s="36" t="s">
        <v>22</v>
      </c>
      <c r="C4" s="37" t="s">
        <v>25</v>
      </c>
      <c r="D4" s="38" t="s">
        <v>107</v>
      </c>
      <c r="E4" s="39" t="s">
        <v>2</v>
      </c>
      <c r="F4" s="40" t="s">
        <v>108</v>
      </c>
    </row>
    <row r="5" spans="1:6" ht="46.5" customHeight="1" x14ac:dyDescent="0.25">
      <c r="A5" s="41" t="s">
        <v>24</v>
      </c>
      <c r="B5" s="42">
        <v>0</v>
      </c>
      <c r="C5" s="43">
        <v>6</v>
      </c>
      <c r="D5" s="42">
        <f>B5*C5</f>
        <v>0</v>
      </c>
      <c r="E5" s="44">
        <v>0</v>
      </c>
      <c r="F5" s="45">
        <f>D5*(E5+1)</f>
        <v>0</v>
      </c>
    </row>
    <row r="6" spans="1:6" ht="15.75" thickBot="1" x14ac:dyDescent="0.3">
      <c r="A6" s="46" t="s">
        <v>23</v>
      </c>
      <c r="B6" s="47">
        <v>0</v>
      </c>
      <c r="C6" s="48">
        <v>70</v>
      </c>
      <c r="D6" s="47">
        <v>0</v>
      </c>
      <c r="E6" s="49">
        <v>0</v>
      </c>
      <c r="F6" s="50">
        <f>D6*(E6+1)</f>
        <v>0</v>
      </c>
    </row>
    <row r="7" spans="1:6" ht="15.75" thickBot="1" x14ac:dyDescent="0.3">
      <c r="A7" s="87" t="s">
        <v>109</v>
      </c>
      <c r="B7" s="88"/>
      <c r="C7" s="88"/>
      <c r="D7" s="34">
        <f>SUM(D5:D6)</f>
        <v>0</v>
      </c>
      <c r="E7" s="51">
        <v>0</v>
      </c>
      <c r="F7" s="52">
        <f t="shared" ref="F7" si="0">D7*(E7+1)</f>
        <v>0</v>
      </c>
    </row>
    <row r="8" spans="1:6" ht="15.75" thickBot="1" x14ac:dyDescent="0.3">
      <c r="A8" s="77"/>
      <c r="B8" s="79"/>
      <c r="C8" s="79"/>
      <c r="D8" s="79"/>
      <c r="E8" s="79"/>
      <c r="F8" s="80"/>
    </row>
    <row r="9" spans="1:6" x14ac:dyDescent="0.25">
      <c r="D9" s="4"/>
      <c r="E9" s="4"/>
      <c r="F9" s="4"/>
    </row>
    <row r="10" spans="1:6" x14ac:dyDescent="0.25">
      <c r="A10" s="22"/>
      <c r="B10" s="22"/>
      <c r="C10" s="22"/>
      <c r="D10" s="22"/>
      <c r="E10" s="22"/>
      <c r="F10" s="22"/>
    </row>
  </sheetData>
  <mergeCells count="3">
    <mergeCell ref="A1:F1"/>
    <mergeCell ref="A8:F8"/>
    <mergeCell ref="A7:C7"/>
  </mergeCells>
  <pageMargins left="0.70866141732283472" right="0.70866141732283472" top="0.74803149606299213" bottom="0.74803149606299213" header="0.31496062992125984" footer="0.31496062992125984"/>
  <pageSetup paperSize="9" scale="61"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LAMBERT Mailye</dc:creator>
  <cp:lastModifiedBy>LAMBERT Mailye</cp:lastModifiedBy>
  <cp:lastPrinted>2025-10-06T14:14:29Z</cp:lastPrinted>
  <dcterms:created xsi:type="dcterms:W3CDTF">2015-06-05T18:19:34Z</dcterms:created>
  <dcterms:modified xsi:type="dcterms:W3CDTF">2025-10-13T12:43:22Z</dcterms:modified>
</cp:coreProperties>
</file>