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Blanchissage\2026-2030\2-Cahier des charges\"/>
    </mc:Choice>
  </mc:AlternateContent>
  <xr:revisionPtr revIDLastSave="0" documentId="13_ncr:1_{96B99767-A5FA-48E9-AE33-C09A3EB8E63B}" xr6:coauthVersionLast="47" xr6:coauthVersionMax="47" xr10:uidLastSave="{00000000-0000-0000-0000-000000000000}"/>
  <bookViews>
    <workbookView xWindow="-108" yWindow="-108" windowWidth="23256" windowHeight="13896" xr2:uid="{C3D38868-C609-4363-A873-2CC5C50E7DF6}"/>
  </bookViews>
  <sheets>
    <sheet name="Lot n° 3" sheetId="1" r:id="rId1"/>
  </sheets>
  <definedNames>
    <definedName name="_ftn1" localSheetId="0">'Lot n° 3'!#REF!</definedName>
    <definedName name="_ftnref1" localSheetId="0">'Lot n° 3'!$D$4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5" i="1" l="1"/>
  <c r="H15" i="1"/>
  <c r="H27" i="1" l="1"/>
  <c r="H24" i="1"/>
  <c r="H37" i="1" l="1"/>
  <c r="H38" i="1"/>
  <c r="H6" i="1"/>
  <c r="H5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6" i="1"/>
  <c r="H25" i="1"/>
  <c r="H28" i="1"/>
  <c r="H29" i="1"/>
  <c r="H30" i="1"/>
  <c r="H31" i="1"/>
  <c r="H32" i="1"/>
  <c r="H33" i="1"/>
  <c r="H34" i="1"/>
  <c r="H35" i="1"/>
  <c r="H36" i="1"/>
  <c r="H39" i="1"/>
  <c r="H40" i="1"/>
  <c r="H41" i="1"/>
  <c r="H42" i="1"/>
  <c r="H43" i="1"/>
  <c r="H7" i="1"/>
  <c r="H44" i="1" l="1"/>
  <c r="H46" i="1" s="1"/>
</calcChain>
</file>

<file path=xl/sharedStrings.xml><?xml version="1.0" encoding="utf-8"?>
<sst xmlns="http://schemas.openxmlformats.org/spreadsheetml/2006/main" count="114" uniqueCount="59">
  <si>
    <t>Articles</t>
  </si>
  <si>
    <t>Soie</t>
  </si>
  <si>
    <t>4 doubles-rideaux soit 30,5 m²</t>
  </si>
  <si>
    <t>au m²</t>
  </si>
  <si>
    <t>Coton</t>
  </si>
  <si>
    <t>Laine</t>
  </si>
  <si>
    <t>Trévira</t>
  </si>
  <si>
    <t>à l’unité</t>
  </si>
  <si>
    <t>10 m²</t>
  </si>
  <si>
    <t>5 m²</t>
  </si>
  <si>
    <t xml:space="preserve">Tenture murale </t>
  </si>
  <si>
    <t>à l'unité</t>
  </si>
  <si>
    <t>Jupon de table</t>
  </si>
  <si>
    <t>Fauteuil</t>
  </si>
  <si>
    <t>Bergère</t>
  </si>
  <si>
    <t>Canapé</t>
  </si>
  <si>
    <t>Défroissage sur place</t>
  </si>
  <si>
    <t>Doubles-rideaux</t>
  </si>
  <si>
    <t>Par double-rideau</t>
  </si>
  <si>
    <t>Prix total HT</t>
  </si>
  <si>
    <t>TVA</t>
  </si>
  <si>
    <r>
      <t>(1)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Les quantités mentionnées (métrages ou unités) n'ont qu'une valeur indicative et n'engagent pas le Sénat.</t>
    </r>
  </si>
  <si>
    <r>
      <t xml:space="preserve">Quantités estimatives annuelles </t>
    </r>
    <r>
      <rPr>
        <b/>
        <vertAlign val="superscript"/>
        <sz val="12"/>
        <color theme="1"/>
        <rFont val="Times New Roman"/>
        <family val="1"/>
      </rPr>
      <t>(1)</t>
    </r>
  </si>
  <si>
    <t>Fauteuil de bureau en microfibres</t>
  </si>
  <si>
    <t xml:space="preserve">Canapé en cuir, 3 places </t>
  </si>
  <si>
    <t>Fauteuil de bureau en cuir</t>
  </si>
  <si>
    <t>Canapé en cuir, 2 places</t>
  </si>
  <si>
    <t xml:space="preserve">Fauteuil club en cuir, 1 place 
et fauteuils en cuir rabattables ou non, fixes ou amovibles (salles de réunion) </t>
  </si>
  <si>
    <t>ANNEXE 2</t>
  </si>
  <si>
    <t>BORDERAU DE PRIX UNITAIRES 
ET DEVIS QUANTITATIF ESTIMATIF ANNUEL</t>
  </si>
  <si>
    <t>Prix unitaire 
HT</t>
  </si>
  <si>
    <t>Prix total 
HT</t>
  </si>
  <si>
    <t xml:space="preserve">Prix total TTC demandé pour une commande de chacune des prestations de ce lot sur la base des quantités estimatives annuelles : </t>
  </si>
  <si>
    <t xml:space="preserve">Quantités </t>
  </si>
  <si>
    <t>Chaise pliante en tissu</t>
  </si>
  <si>
    <t>Housse de chaise</t>
  </si>
  <si>
    <t>Galette de chaise en velours ou en tissu</t>
  </si>
  <si>
    <r>
      <t xml:space="preserve">Tapis d’ameublement
</t>
    </r>
    <r>
      <rPr>
        <b/>
        <i/>
        <sz val="12"/>
        <color theme="1"/>
        <rFont val="Times New Roman"/>
        <family val="1"/>
      </rPr>
      <t>en atelier</t>
    </r>
  </si>
  <si>
    <t>Feutrines vertes ou rouges</t>
  </si>
  <si>
    <t>80 m²</t>
  </si>
  <si>
    <t>Traitement antitaches</t>
  </si>
  <si>
    <t>Embrasses (par paires)</t>
  </si>
  <si>
    <t>1 m²</t>
  </si>
  <si>
    <t>Coussin décoratif et d’ameublement</t>
  </si>
  <si>
    <t>à l’unité
(la paire)</t>
  </si>
  <si>
    <t>Chaise, assise et dossier en velours ou autre tissu</t>
  </si>
  <si>
    <t>Fauteuil en velours et/ou en tissu 
et fauteuils en tissu rabattables ou non, fixes ou amovibles (salles de réunion)</t>
  </si>
  <si>
    <t>Cape d'huissier en crêpe noir, laine/acrylique</t>
  </si>
  <si>
    <t>horaire</t>
  </si>
  <si>
    <t>Majoration pour 1 décrochage ou 1 raccrochage</t>
  </si>
  <si>
    <t>4 opérations</t>
  </si>
  <si>
    <r>
      <t xml:space="preserve">Doubles-rideaux (taille moyenne de 2,30 x 2,65 m)
</t>
    </r>
    <r>
      <rPr>
        <b/>
        <i/>
        <sz val="12"/>
        <color theme="1"/>
        <rFont val="Times New Roman"/>
        <family val="1"/>
      </rPr>
      <t>Nettoyage en atelier</t>
    </r>
  </si>
  <si>
    <r>
      <t xml:space="preserve">Doubles-rideaux (taille moyenne de 2,30 x 2,65 m)
</t>
    </r>
    <r>
      <rPr>
        <b/>
        <i/>
        <sz val="12"/>
        <color theme="1"/>
        <rFont val="Times New Roman"/>
        <family val="1"/>
      </rPr>
      <t>Nettoyage sur place</t>
    </r>
  </si>
  <si>
    <r>
      <t xml:space="preserve">Tapis d’ameublement
</t>
    </r>
    <r>
      <rPr>
        <b/>
        <i/>
        <sz val="12"/>
        <color theme="1"/>
        <rFont val="Times New Roman"/>
        <family val="1"/>
      </rPr>
      <t>Nettoyage sur place</t>
    </r>
  </si>
  <si>
    <r>
      <t xml:space="preserve">Tapis rouges protocolaires 
</t>
    </r>
    <r>
      <rPr>
        <b/>
        <i/>
        <sz val="12"/>
        <color theme="1"/>
        <rFont val="Times New Roman"/>
        <family val="1"/>
      </rPr>
      <t>Nettoyage en atelier</t>
    </r>
  </si>
  <si>
    <t>Travaux de couture : réparation d'un ourlet, d'un accroc ou de la tête du voilage, incluant la fourniture de la mercerie</t>
  </si>
  <si>
    <t>LOT N° 3  – NETTOYAGE D’ARTICLES TEXTILES, DE VOILAGES, DE DOUBLES-RIDEAUX, DE TAPIS ET DE SIÈGES</t>
  </si>
  <si>
    <t>Voilages en Tergal</t>
  </si>
  <si>
    <t>30 tapis (7 x 1,2 m et 15 x 1,2 m)
soit 340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</si>
</sst>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ill="1"/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A9F3-5F2B-4CC5-8BF3-F71745813CFE}">
  <dimension ref="A1:H48"/>
  <sheetViews>
    <sheetView tabSelected="1" topLeftCell="A37" workbookViewId="0">
      <selection activeCell="H45" sqref="H45"/>
    </sheetView>
  </sheetViews>
  <sheetFormatPr baseColWidth="10" defaultRowHeight="14.4" x14ac:dyDescent="0.3"/>
  <cols>
    <col min="2" max="2" width="35.6640625" customWidth="1"/>
    <col min="3" max="3" width="11.5546875" style="2" customWidth="1"/>
    <col min="4" max="4" width="30" customWidth="1"/>
    <col min="5" max="5" width="11.5546875" style="2"/>
    <col min="7" max="7" width="10.5546875" customWidth="1"/>
    <col min="8" max="8" width="17" style="2" customWidth="1"/>
  </cols>
  <sheetData>
    <row r="1" spans="1:8" ht="22.95" customHeight="1" x14ac:dyDescent="0.3">
      <c r="A1" s="31" t="s">
        <v>28</v>
      </c>
      <c r="B1" s="31"/>
      <c r="C1" s="31"/>
      <c r="D1" s="31"/>
      <c r="E1" s="31"/>
      <c r="F1" s="31"/>
      <c r="G1" s="31"/>
      <c r="H1" s="31"/>
    </row>
    <row r="2" spans="1:8" ht="35.4" customHeight="1" x14ac:dyDescent="0.3">
      <c r="A2" s="36" t="s">
        <v>29</v>
      </c>
      <c r="B2" s="36"/>
      <c r="C2" s="36"/>
      <c r="D2" s="36"/>
      <c r="E2" s="36"/>
      <c r="F2" s="36"/>
      <c r="G2" s="36"/>
      <c r="H2" s="36"/>
    </row>
    <row r="3" spans="1:8" ht="34.950000000000003" customHeight="1" thickBot="1" x14ac:dyDescent="0.35">
      <c r="A3" s="37" t="s">
        <v>56</v>
      </c>
      <c r="B3" s="37"/>
      <c r="C3" s="37"/>
      <c r="D3" s="37"/>
      <c r="E3" s="37"/>
      <c r="F3" s="37"/>
      <c r="G3" s="37"/>
      <c r="H3" s="37"/>
    </row>
    <row r="4" spans="1:8" ht="48" customHeight="1" thickBot="1" x14ac:dyDescent="0.35">
      <c r="A4" s="58" t="s">
        <v>0</v>
      </c>
      <c r="B4" s="35"/>
      <c r="C4" s="35"/>
      <c r="D4" s="4" t="s">
        <v>22</v>
      </c>
      <c r="E4" s="34" t="s">
        <v>30</v>
      </c>
      <c r="F4" s="35"/>
      <c r="G4" s="4" t="s">
        <v>33</v>
      </c>
      <c r="H4" s="5" t="s">
        <v>31</v>
      </c>
    </row>
    <row r="5" spans="1:8" ht="48" customHeight="1" x14ac:dyDescent="0.3">
      <c r="A5" s="32" t="s">
        <v>57</v>
      </c>
      <c r="B5" s="33"/>
      <c r="C5" s="33"/>
      <c r="D5" s="18">
        <v>7000</v>
      </c>
      <c r="E5" s="19" t="s">
        <v>3</v>
      </c>
      <c r="F5" s="19"/>
      <c r="G5" s="21">
        <v>7000</v>
      </c>
      <c r="H5" s="10">
        <f>G5*F5</f>
        <v>0</v>
      </c>
    </row>
    <row r="6" spans="1:8" ht="48" customHeight="1" thickBot="1" x14ac:dyDescent="0.35">
      <c r="A6" s="26" t="s">
        <v>55</v>
      </c>
      <c r="B6" s="27"/>
      <c r="C6" s="27"/>
      <c r="D6" s="8">
        <v>10</v>
      </c>
      <c r="E6" s="8" t="s">
        <v>48</v>
      </c>
      <c r="F6" s="8"/>
      <c r="G6" s="8">
        <v>10</v>
      </c>
      <c r="H6" s="20">
        <f t="shared" ref="H6" si="0">G6*F6</f>
        <v>0</v>
      </c>
    </row>
    <row r="7" spans="1:8" ht="39" customHeight="1" x14ac:dyDescent="0.3">
      <c r="A7" s="42" t="s">
        <v>51</v>
      </c>
      <c r="B7" s="43"/>
      <c r="C7" s="23" t="s">
        <v>1</v>
      </c>
      <c r="D7" s="23" t="s">
        <v>2</v>
      </c>
      <c r="E7" s="23" t="s">
        <v>3</v>
      </c>
      <c r="F7" s="23"/>
      <c r="G7" s="23">
        <v>30.5</v>
      </c>
      <c r="H7" s="10">
        <f>G7*F7</f>
        <v>0</v>
      </c>
    </row>
    <row r="8" spans="1:8" ht="39" customHeight="1" x14ac:dyDescent="0.3">
      <c r="A8" s="38"/>
      <c r="B8" s="39"/>
      <c r="C8" s="22" t="s">
        <v>4</v>
      </c>
      <c r="D8" s="22" t="s">
        <v>2</v>
      </c>
      <c r="E8" s="22" t="s">
        <v>3</v>
      </c>
      <c r="F8" s="22"/>
      <c r="G8" s="22">
        <v>30.5</v>
      </c>
      <c r="H8" s="11">
        <f t="shared" ref="H8:H43" si="1">G8*F8</f>
        <v>0</v>
      </c>
    </row>
    <row r="9" spans="1:8" ht="39" customHeight="1" x14ac:dyDescent="0.3">
      <c r="A9" s="38"/>
      <c r="B9" s="39"/>
      <c r="C9" s="22" t="s">
        <v>5</v>
      </c>
      <c r="D9" s="22" t="s">
        <v>2</v>
      </c>
      <c r="E9" s="22" t="s">
        <v>3</v>
      </c>
      <c r="F9" s="22"/>
      <c r="G9" s="22">
        <v>30.5</v>
      </c>
      <c r="H9" s="11">
        <f t="shared" si="1"/>
        <v>0</v>
      </c>
    </row>
    <row r="10" spans="1:8" ht="39" customHeight="1" x14ac:dyDescent="0.3">
      <c r="A10" s="38"/>
      <c r="B10" s="39"/>
      <c r="C10" s="22" t="s">
        <v>6</v>
      </c>
      <c r="D10" s="22" t="s">
        <v>2</v>
      </c>
      <c r="E10" s="22" t="s">
        <v>3</v>
      </c>
      <c r="F10" s="22"/>
      <c r="G10" s="22">
        <v>30.5</v>
      </c>
      <c r="H10" s="11">
        <f t="shared" si="1"/>
        <v>0</v>
      </c>
    </row>
    <row r="11" spans="1:8" ht="39" customHeight="1" x14ac:dyDescent="0.3">
      <c r="A11" s="38" t="s">
        <v>52</v>
      </c>
      <c r="B11" s="39"/>
      <c r="C11" s="22" t="s">
        <v>1</v>
      </c>
      <c r="D11" s="22" t="s">
        <v>2</v>
      </c>
      <c r="E11" s="22" t="s">
        <v>3</v>
      </c>
      <c r="F11" s="22"/>
      <c r="G11" s="22">
        <v>30.5</v>
      </c>
      <c r="H11" s="11">
        <f t="shared" si="1"/>
        <v>0</v>
      </c>
    </row>
    <row r="12" spans="1:8" ht="39" customHeight="1" x14ac:dyDescent="0.3">
      <c r="A12" s="38"/>
      <c r="B12" s="39"/>
      <c r="C12" s="22" t="s">
        <v>4</v>
      </c>
      <c r="D12" s="22" t="s">
        <v>2</v>
      </c>
      <c r="E12" s="22" t="s">
        <v>3</v>
      </c>
      <c r="F12" s="22"/>
      <c r="G12" s="22">
        <v>30.5</v>
      </c>
      <c r="H12" s="11">
        <f t="shared" si="1"/>
        <v>0</v>
      </c>
    </row>
    <row r="13" spans="1:8" ht="39" customHeight="1" x14ac:dyDescent="0.3">
      <c r="A13" s="38"/>
      <c r="B13" s="39"/>
      <c r="C13" s="22" t="s">
        <v>5</v>
      </c>
      <c r="D13" s="22" t="s">
        <v>2</v>
      </c>
      <c r="E13" s="22" t="s">
        <v>3</v>
      </c>
      <c r="F13" s="22"/>
      <c r="G13" s="22">
        <v>30.5</v>
      </c>
      <c r="H13" s="11">
        <f t="shared" si="1"/>
        <v>0</v>
      </c>
    </row>
    <row r="14" spans="1:8" ht="39" customHeight="1" thickBot="1" x14ac:dyDescent="0.35">
      <c r="A14" s="40"/>
      <c r="B14" s="41"/>
      <c r="C14" s="12" t="s">
        <v>6</v>
      </c>
      <c r="D14" s="12" t="s">
        <v>2</v>
      </c>
      <c r="E14" s="12" t="s">
        <v>3</v>
      </c>
      <c r="F14" s="12"/>
      <c r="G14" s="12">
        <v>30.5</v>
      </c>
      <c r="H14" s="13">
        <f t="shared" si="1"/>
        <v>0</v>
      </c>
    </row>
    <row r="15" spans="1:8" ht="39" customHeight="1" thickBot="1" x14ac:dyDescent="0.35">
      <c r="A15" s="44" t="s">
        <v>49</v>
      </c>
      <c r="B15" s="44"/>
      <c r="C15" s="24"/>
      <c r="D15" s="24" t="s">
        <v>50</v>
      </c>
      <c r="E15" s="24" t="s">
        <v>11</v>
      </c>
      <c r="F15" s="24"/>
      <c r="G15" s="24">
        <v>4</v>
      </c>
      <c r="H15" s="25">
        <f t="shared" ref="H15" si="2">G15*F15</f>
        <v>0</v>
      </c>
    </row>
    <row r="16" spans="1:8" ht="39" customHeight="1" x14ac:dyDescent="0.3">
      <c r="A16" s="42" t="s">
        <v>41</v>
      </c>
      <c r="B16" s="43"/>
      <c r="C16" s="23" t="s">
        <v>1</v>
      </c>
      <c r="D16" s="23">
        <v>2</v>
      </c>
      <c r="E16" s="23" t="s">
        <v>44</v>
      </c>
      <c r="F16" s="23"/>
      <c r="G16" s="23">
        <v>2</v>
      </c>
      <c r="H16" s="10">
        <f t="shared" si="1"/>
        <v>0</v>
      </c>
    </row>
    <row r="17" spans="1:8" ht="39" customHeight="1" thickBot="1" x14ac:dyDescent="0.35">
      <c r="A17" s="40"/>
      <c r="B17" s="41"/>
      <c r="C17" s="12" t="s">
        <v>4</v>
      </c>
      <c r="D17" s="12">
        <v>2</v>
      </c>
      <c r="E17" s="12" t="s">
        <v>44</v>
      </c>
      <c r="F17" s="12"/>
      <c r="G17" s="12">
        <v>2</v>
      </c>
      <c r="H17" s="13">
        <f t="shared" si="1"/>
        <v>0</v>
      </c>
    </row>
    <row r="18" spans="1:8" ht="39" customHeight="1" thickBot="1" x14ac:dyDescent="0.35">
      <c r="A18" s="50" t="s">
        <v>23</v>
      </c>
      <c r="B18" s="51"/>
      <c r="C18" s="51"/>
      <c r="D18" s="6">
        <v>30</v>
      </c>
      <c r="E18" s="6" t="s">
        <v>7</v>
      </c>
      <c r="F18" s="6"/>
      <c r="G18" s="6">
        <v>30</v>
      </c>
      <c r="H18" s="7">
        <f t="shared" si="1"/>
        <v>0</v>
      </c>
    </row>
    <row r="19" spans="1:8" ht="39" customHeight="1" thickBot="1" x14ac:dyDescent="0.35">
      <c r="A19" s="50" t="s">
        <v>25</v>
      </c>
      <c r="B19" s="51"/>
      <c r="C19" s="51"/>
      <c r="D19" s="6">
        <v>5</v>
      </c>
      <c r="E19" s="6" t="s">
        <v>7</v>
      </c>
      <c r="F19" s="6"/>
      <c r="G19" s="6">
        <v>5</v>
      </c>
      <c r="H19" s="7">
        <f t="shared" si="1"/>
        <v>0</v>
      </c>
    </row>
    <row r="20" spans="1:8" ht="39" customHeight="1" thickBot="1" x14ac:dyDescent="0.35">
      <c r="A20" s="50" t="s">
        <v>24</v>
      </c>
      <c r="B20" s="51"/>
      <c r="C20" s="51"/>
      <c r="D20" s="6">
        <v>2</v>
      </c>
      <c r="E20" s="6" t="s">
        <v>7</v>
      </c>
      <c r="F20" s="6"/>
      <c r="G20" s="6">
        <v>2</v>
      </c>
      <c r="H20" s="7">
        <f t="shared" si="1"/>
        <v>0</v>
      </c>
    </row>
    <row r="21" spans="1:8" ht="39" customHeight="1" thickBot="1" x14ac:dyDescent="0.35">
      <c r="A21" s="50" t="s">
        <v>26</v>
      </c>
      <c r="B21" s="51"/>
      <c r="C21" s="51"/>
      <c r="D21" s="6">
        <v>2</v>
      </c>
      <c r="E21" s="6" t="s">
        <v>7</v>
      </c>
      <c r="F21" s="6"/>
      <c r="G21" s="6">
        <v>2</v>
      </c>
      <c r="H21" s="7">
        <f t="shared" si="1"/>
        <v>0</v>
      </c>
    </row>
    <row r="22" spans="1:8" ht="47.4" customHeight="1" thickBot="1" x14ac:dyDescent="0.35">
      <c r="A22" s="50" t="s">
        <v>27</v>
      </c>
      <c r="B22" s="51"/>
      <c r="C22" s="51"/>
      <c r="D22" s="6">
        <v>10</v>
      </c>
      <c r="E22" s="6" t="s">
        <v>7</v>
      </c>
      <c r="F22" s="6"/>
      <c r="G22" s="6">
        <v>10</v>
      </c>
      <c r="H22" s="7">
        <f t="shared" si="1"/>
        <v>0</v>
      </c>
    </row>
    <row r="23" spans="1:8" ht="46.2" customHeight="1" thickBot="1" x14ac:dyDescent="0.35">
      <c r="A23" s="50" t="s">
        <v>46</v>
      </c>
      <c r="B23" s="51"/>
      <c r="C23" s="51"/>
      <c r="D23" s="6">
        <v>5</v>
      </c>
      <c r="E23" s="6" t="s">
        <v>7</v>
      </c>
      <c r="F23" s="6"/>
      <c r="G23" s="6">
        <v>5</v>
      </c>
      <c r="H23" s="7">
        <f t="shared" si="1"/>
        <v>0</v>
      </c>
    </row>
    <row r="24" spans="1:8" ht="46.2" customHeight="1" thickBot="1" x14ac:dyDescent="0.35">
      <c r="A24" s="28" t="s">
        <v>45</v>
      </c>
      <c r="B24" s="29"/>
      <c r="C24" s="30"/>
      <c r="D24" s="6">
        <v>5</v>
      </c>
      <c r="E24" s="6" t="s">
        <v>7</v>
      </c>
      <c r="F24" s="6"/>
      <c r="G24" s="6">
        <v>5</v>
      </c>
      <c r="H24" s="7">
        <f t="shared" si="1"/>
        <v>0</v>
      </c>
    </row>
    <row r="25" spans="1:8" ht="46.2" customHeight="1" thickBot="1" x14ac:dyDescent="0.35">
      <c r="A25" s="50" t="s">
        <v>34</v>
      </c>
      <c r="B25" s="51"/>
      <c r="C25" s="51"/>
      <c r="D25" s="6">
        <v>5</v>
      </c>
      <c r="E25" s="6" t="s">
        <v>7</v>
      </c>
      <c r="F25" s="6"/>
      <c r="G25" s="6">
        <v>5</v>
      </c>
      <c r="H25" s="7">
        <f>G25*F25</f>
        <v>0</v>
      </c>
    </row>
    <row r="26" spans="1:8" ht="39" customHeight="1" thickBot="1" x14ac:dyDescent="0.35">
      <c r="A26" s="50" t="s">
        <v>36</v>
      </c>
      <c r="B26" s="51"/>
      <c r="C26" s="51"/>
      <c r="D26" s="6">
        <v>5</v>
      </c>
      <c r="E26" s="6" t="s">
        <v>7</v>
      </c>
      <c r="F26" s="6"/>
      <c r="G26" s="6">
        <v>5</v>
      </c>
      <c r="H26" s="7">
        <f t="shared" si="1"/>
        <v>0</v>
      </c>
    </row>
    <row r="27" spans="1:8" ht="39" customHeight="1" thickBot="1" x14ac:dyDescent="0.35">
      <c r="A27" s="28" t="s">
        <v>35</v>
      </c>
      <c r="B27" s="29"/>
      <c r="C27" s="30"/>
      <c r="D27" s="6">
        <v>5</v>
      </c>
      <c r="E27" s="6" t="s">
        <v>7</v>
      </c>
      <c r="F27" s="6"/>
      <c r="G27" s="6">
        <v>5</v>
      </c>
      <c r="H27" s="7">
        <f t="shared" si="1"/>
        <v>0</v>
      </c>
    </row>
    <row r="28" spans="1:8" ht="39" customHeight="1" x14ac:dyDescent="0.3">
      <c r="A28" s="42" t="s">
        <v>37</v>
      </c>
      <c r="B28" s="43"/>
      <c r="C28" s="9" t="s">
        <v>1</v>
      </c>
      <c r="D28" s="9" t="s">
        <v>42</v>
      </c>
      <c r="E28" s="9" t="s">
        <v>3</v>
      </c>
      <c r="F28" s="9"/>
      <c r="G28" s="9">
        <v>1</v>
      </c>
      <c r="H28" s="10">
        <f t="shared" si="1"/>
        <v>0</v>
      </c>
    </row>
    <row r="29" spans="1:8" ht="39" customHeight="1" x14ac:dyDescent="0.3">
      <c r="A29" s="38"/>
      <c r="B29" s="39"/>
      <c r="C29" s="3" t="s">
        <v>4</v>
      </c>
      <c r="D29" s="3" t="s">
        <v>8</v>
      </c>
      <c r="E29" s="3" t="s">
        <v>3</v>
      </c>
      <c r="F29" s="3"/>
      <c r="G29" s="3">
        <v>10</v>
      </c>
      <c r="H29" s="11">
        <f t="shared" si="1"/>
        <v>0</v>
      </c>
    </row>
    <row r="30" spans="1:8" ht="39" customHeight="1" thickBot="1" x14ac:dyDescent="0.35">
      <c r="A30" s="40"/>
      <c r="B30" s="41"/>
      <c r="C30" s="12" t="s">
        <v>5</v>
      </c>
      <c r="D30" s="12" t="s">
        <v>8</v>
      </c>
      <c r="E30" s="12" t="s">
        <v>3</v>
      </c>
      <c r="F30" s="12"/>
      <c r="G30" s="12">
        <v>10</v>
      </c>
      <c r="H30" s="13">
        <f t="shared" si="1"/>
        <v>0</v>
      </c>
    </row>
    <row r="31" spans="1:8" ht="39" customHeight="1" x14ac:dyDescent="0.3">
      <c r="A31" s="42" t="s">
        <v>53</v>
      </c>
      <c r="B31" s="43"/>
      <c r="C31" s="9" t="s">
        <v>1</v>
      </c>
      <c r="D31" s="9" t="s">
        <v>42</v>
      </c>
      <c r="E31" s="9" t="s">
        <v>3</v>
      </c>
      <c r="F31" s="9"/>
      <c r="G31" s="9">
        <v>1</v>
      </c>
      <c r="H31" s="10">
        <f t="shared" si="1"/>
        <v>0</v>
      </c>
    </row>
    <row r="32" spans="1:8" ht="39" customHeight="1" x14ac:dyDescent="0.3">
      <c r="A32" s="38"/>
      <c r="B32" s="39"/>
      <c r="C32" s="3" t="s">
        <v>4</v>
      </c>
      <c r="D32" s="3" t="s">
        <v>9</v>
      </c>
      <c r="E32" s="3" t="s">
        <v>3</v>
      </c>
      <c r="F32" s="3"/>
      <c r="G32" s="3">
        <v>5</v>
      </c>
      <c r="H32" s="11">
        <f t="shared" si="1"/>
        <v>0</v>
      </c>
    </row>
    <row r="33" spans="1:8" ht="39" customHeight="1" thickBot="1" x14ac:dyDescent="0.35">
      <c r="A33" s="40"/>
      <c r="B33" s="41"/>
      <c r="C33" s="12" t="s">
        <v>5</v>
      </c>
      <c r="D33" s="12" t="s">
        <v>9</v>
      </c>
      <c r="E33" s="12" t="s">
        <v>3</v>
      </c>
      <c r="F33" s="12"/>
      <c r="G33" s="12">
        <v>5</v>
      </c>
      <c r="H33" s="13">
        <f t="shared" si="1"/>
        <v>0</v>
      </c>
    </row>
    <row r="34" spans="1:8" ht="50.4" customHeight="1" thickBot="1" x14ac:dyDescent="0.35">
      <c r="A34" s="50" t="s">
        <v>54</v>
      </c>
      <c r="B34" s="51"/>
      <c r="C34" s="51"/>
      <c r="D34" s="6" t="s">
        <v>58</v>
      </c>
      <c r="E34" s="6" t="s">
        <v>3</v>
      </c>
      <c r="F34" s="6"/>
      <c r="G34" s="6">
        <v>340</v>
      </c>
      <c r="H34" s="7">
        <f t="shared" si="1"/>
        <v>0</v>
      </c>
    </row>
    <row r="35" spans="1:8" ht="39" customHeight="1" thickBot="1" x14ac:dyDescent="0.35">
      <c r="A35" s="50" t="s">
        <v>10</v>
      </c>
      <c r="B35" s="51"/>
      <c r="C35" s="51"/>
      <c r="D35" s="6">
        <v>1</v>
      </c>
      <c r="E35" s="6" t="s">
        <v>3</v>
      </c>
      <c r="F35" s="6"/>
      <c r="G35" s="6">
        <v>1</v>
      </c>
      <c r="H35" s="7">
        <f t="shared" si="1"/>
        <v>0</v>
      </c>
    </row>
    <row r="36" spans="1:8" ht="39" customHeight="1" thickBot="1" x14ac:dyDescent="0.35">
      <c r="A36" s="59" t="s">
        <v>43</v>
      </c>
      <c r="B36" s="60"/>
      <c r="C36" s="60"/>
      <c r="D36" s="6">
        <v>2</v>
      </c>
      <c r="E36" s="6" t="s">
        <v>7</v>
      </c>
      <c r="F36" s="6"/>
      <c r="G36" s="6">
        <v>2</v>
      </c>
      <c r="H36" s="7">
        <f t="shared" si="1"/>
        <v>0</v>
      </c>
    </row>
    <row r="37" spans="1:8" s="17" customFormat="1" ht="39" customHeight="1" thickBot="1" x14ac:dyDescent="0.35">
      <c r="A37" s="47" t="s">
        <v>12</v>
      </c>
      <c r="B37" s="48"/>
      <c r="C37" s="49"/>
      <c r="D37" s="16">
        <v>2</v>
      </c>
      <c r="E37" s="16" t="s">
        <v>7</v>
      </c>
      <c r="F37" s="16"/>
      <c r="G37" s="16">
        <v>2</v>
      </c>
      <c r="H37" s="15">
        <f t="shared" si="1"/>
        <v>0</v>
      </c>
    </row>
    <row r="38" spans="1:8" s="17" customFormat="1" ht="39" customHeight="1" thickBot="1" x14ac:dyDescent="0.35">
      <c r="A38" s="47" t="s">
        <v>38</v>
      </c>
      <c r="B38" s="48"/>
      <c r="C38" s="49"/>
      <c r="D38" s="16" t="s">
        <v>39</v>
      </c>
      <c r="E38" s="16" t="s">
        <v>3</v>
      </c>
      <c r="F38" s="16"/>
      <c r="G38" s="16">
        <v>80</v>
      </c>
      <c r="H38" s="15">
        <f t="shared" si="1"/>
        <v>0</v>
      </c>
    </row>
    <row r="39" spans="1:8" s="17" customFormat="1" ht="39" customHeight="1" thickBot="1" x14ac:dyDescent="0.35">
      <c r="A39" s="45" t="s">
        <v>47</v>
      </c>
      <c r="B39" s="46"/>
      <c r="C39" s="46"/>
      <c r="D39" s="16">
        <v>1</v>
      </c>
      <c r="E39" s="16" t="s">
        <v>11</v>
      </c>
      <c r="F39" s="16"/>
      <c r="G39" s="16">
        <v>1</v>
      </c>
      <c r="H39" s="15">
        <f t="shared" si="1"/>
        <v>0</v>
      </c>
    </row>
    <row r="40" spans="1:8" ht="39" customHeight="1" x14ac:dyDescent="0.3">
      <c r="A40" s="42" t="s">
        <v>40</v>
      </c>
      <c r="B40" s="43"/>
      <c r="C40" s="9" t="s">
        <v>13</v>
      </c>
      <c r="D40" s="9">
        <v>8</v>
      </c>
      <c r="E40" s="9" t="s">
        <v>7</v>
      </c>
      <c r="F40" s="9"/>
      <c r="G40" s="9">
        <v>8</v>
      </c>
      <c r="H40" s="10">
        <f t="shared" si="1"/>
        <v>0</v>
      </c>
    </row>
    <row r="41" spans="1:8" ht="39" customHeight="1" x14ac:dyDescent="0.3">
      <c r="A41" s="38"/>
      <c r="B41" s="39"/>
      <c r="C41" s="3" t="s">
        <v>14</v>
      </c>
      <c r="D41" s="3">
        <v>4</v>
      </c>
      <c r="E41" s="3" t="s">
        <v>7</v>
      </c>
      <c r="F41" s="3"/>
      <c r="G41" s="3">
        <v>4</v>
      </c>
      <c r="H41" s="11">
        <f t="shared" si="1"/>
        <v>0</v>
      </c>
    </row>
    <row r="42" spans="1:8" ht="39" customHeight="1" thickBot="1" x14ac:dyDescent="0.35">
      <c r="A42" s="40"/>
      <c r="B42" s="41"/>
      <c r="C42" s="12" t="s">
        <v>15</v>
      </c>
      <c r="D42" s="12">
        <v>4</v>
      </c>
      <c r="E42" s="12" t="s">
        <v>7</v>
      </c>
      <c r="F42" s="12"/>
      <c r="G42" s="12">
        <v>4</v>
      </c>
      <c r="H42" s="13">
        <f t="shared" si="1"/>
        <v>0</v>
      </c>
    </row>
    <row r="43" spans="1:8" ht="39" customHeight="1" thickBot="1" x14ac:dyDescent="0.35">
      <c r="A43" s="59" t="s">
        <v>16</v>
      </c>
      <c r="B43" s="60"/>
      <c r="C43" s="6" t="s">
        <v>17</v>
      </c>
      <c r="D43" s="6">
        <v>1</v>
      </c>
      <c r="E43" s="6" t="s">
        <v>18</v>
      </c>
      <c r="F43" s="6"/>
      <c r="G43" s="6">
        <v>1</v>
      </c>
      <c r="H43" s="7">
        <f t="shared" si="1"/>
        <v>0</v>
      </c>
    </row>
    <row r="44" spans="1:8" ht="39" customHeight="1" x14ac:dyDescent="0.3">
      <c r="A44" s="52" t="s">
        <v>19</v>
      </c>
      <c r="B44" s="53"/>
      <c r="C44" s="53"/>
      <c r="D44" s="53"/>
      <c r="E44" s="53"/>
      <c r="F44" s="53"/>
      <c r="G44" s="53"/>
      <c r="H44" s="10">
        <f>SUM(H5:H43)</f>
        <v>0</v>
      </c>
    </row>
    <row r="45" spans="1:8" ht="39" customHeight="1" x14ac:dyDescent="0.3">
      <c r="A45" s="54" t="s">
        <v>20</v>
      </c>
      <c r="B45" s="55"/>
      <c r="C45" s="55"/>
      <c r="D45" s="55"/>
      <c r="E45" s="55"/>
      <c r="F45" s="55"/>
      <c r="G45" s="55"/>
      <c r="H45" s="11">
        <f>H44*0.2</f>
        <v>0</v>
      </c>
    </row>
    <row r="46" spans="1:8" ht="39" customHeight="1" thickBot="1" x14ac:dyDescent="0.35">
      <c r="A46" s="56" t="s">
        <v>32</v>
      </c>
      <c r="B46" s="57"/>
      <c r="C46" s="57"/>
      <c r="D46" s="57"/>
      <c r="E46" s="57"/>
      <c r="F46" s="57"/>
      <c r="G46" s="57"/>
      <c r="H46" s="14">
        <f>H44+H45</f>
        <v>0</v>
      </c>
    </row>
    <row r="48" spans="1:8" ht="15.6" x14ac:dyDescent="0.3">
      <c r="A48" s="1" t="s">
        <v>21</v>
      </c>
    </row>
  </sheetData>
  <mergeCells count="34">
    <mergeCell ref="A44:G44"/>
    <mergeCell ref="A45:G45"/>
    <mergeCell ref="A46:G46"/>
    <mergeCell ref="A4:C4"/>
    <mergeCell ref="A36:C36"/>
    <mergeCell ref="A34:C34"/>
    <mergeCell ref="A25:C25"/>
    <mergeCell ref="A26:C26"/>
    <mergeCell ref="A23:C23"/>
    <mergeCell ref="A18:C18"/>
    <mergeCell ref="A19:C19"/>
    <mergeCell ref="A20:C20"/>
    <mergeCell ref="A21:C21"/>
    <mergeCell ref="A22:C22"/>
    <mergeCell ref="A43:B43"/>
    <mergeCell ref="A7:B10"/>
    <mergeCell ref="A28:B30"/>
    <mergeCell ref="A31:B33"/>
    <mergeCell ref="A40:B42"/>
    <mergeCell ref="A39:C39"/>
    <mergeCell ref="A37:C37"/>
    <mergeCell ref="A35:C35"/>
    <mergeCell ref="A38:C38"/>
    <mergeCell ref="A6:C6"/>
    <mergeCell ref="A24:C24"/>
    <mergeCell ref="A1:H1"/>
    <mergeCell ref="A5:C5"/>
    <mergeCell ref="A27:C27"/>
    <mergeCell ref="E4:F4"/>
    <mergeCell ref="A2:H2"/>
    <mergeCell ref="A3:H3"/>
    <mergeCell ref="A11:B14"/>
    <mergeCell ref="A16:B17"/>
    <mergeCell ref="A15:B15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 3</vt:lpstr>
      <vt:lpstr>'Lot n° 3'!_ftnref1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ESCOFFET</dc:creator>
  <cp:lastModifiedBy>Catherine ESCOFFET</cp:lastModifiedBy>
  <cp:lastPrinted>2025-10-16T15:53:15Z</cp:lastPrinted>
  <dcterms:created xsi:type="dcterms:W3CDTF">2025-07-11T08:07:28Z</dcterms:created>
  <dcterms:modified xsi:type="dcterms:W3CDTF">2025-10-20T08:14:42Z</dcterms:modified>
</cp:coreProperties>
</file>