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SSIONS_COMMUNES\MARCHES_PUBLICS\Blanchissage\2026-2030\2-Cahier des charges\"/>
    </mc:Choice>
  </mc:AlternateContent>
  <xr:revisionPtr revIDLastSave="0" documentId="13_ncr:1_{F617FE37-A739-4E20-982B-40A409FB1620}" xr6:coauthVersionLast="47" xr6:coauthVersionMax="47" xr10:uidLastSave="{00000000-0000-0000-0000-000000000000}"/>
  <bookViews>
    <workbookView xWindow="576" yWindow="120" windowWidth="22464" windowHeight="12120" xr2:uid="{C3D38868-C609-4363-A873-2CC5C50E7DF6}"/>
  </bookViews>
  <sheets>
    <sheet name="Lot n° 2 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1" i="3" l="1"/>
  <c r="F54" i="3" l="1"/>
  <c r="F55" i="3" l="1"/>
  <c r="F56" i="3" s="1"/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2" i="3"/>
  <c r="F43" i="3"/>
  <c r="F44" i="3"/>
  <c r="F45" i="3"/>
  <c r="F46" i="3"/>
  <c r="F47" i="3"/>
  <c r="F48" i="3"/>
  <c r="F49" i="3"/>
  <c r="F50" i="3"/>
  <c r="F52" i="3"/>
  <c r="F53" i="3"/>
  <c r="F6" i="3"/>
</calcChain>
</file>

<file path=xl/sharedStrings.xml><?xml version="1.0" encoding="utf-8"?>
<sst xmlns="http://schemas.openxmlformats.org/spreadsheetml/2006/main" count="107" uniqueCount="63">
  <si>
    <t>Articles</t>
  </si>
  <si>
    <t>à l'unité</t>
  </si>
  <si>
    <r>
      <t>(1)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Les quantités mentionnées (métrages ou unités) n'ont qu'une valeur indicative et n'engagent pas le Sénat.</t>
    </r>
  </si>
  <si>
    <r>
      <t xml:space="preserve">Quantités estimatives annuelles </t>
    </r>
    <r>
      <rPr>
        <b/>
        <vertAlign val="superscript"/>
        <sz val="12"/>
        <color theme="1"/>
        <rFont val="Times New Roman"/>
        <family val="1"/>
      </rPr>
      <t>(1)</t>
    </r>
  </si>
  <si>
    <t>ANNEXE 2</t>
  </si>
  <si>
    <t>BORDERAU DE PRIX UNITAIRES 
ET DEVIS QUANTITATIF ESTIMATIF ANNUEL</t>
  </si>
  <si>
    <t>Prix unitaire 
HT</t>
  </si>
  <si>
    <t>Prix total 
HT</t>
  </si>
  <si>
    <t xml:space="preserve">Quantités </t>
  </si>
  <si>
    <r>
      <t>Tabliers bleus,</t>
    </r>
    <r>
      <rPr>
        <sz val="12"/>
        <color theme="1"/>
        <rFont val="Times New Roman"/>
        <family val="1"/>
      </rPr>
      <t> métis</t>
    </r>
  </si>
  <si>
    <r>
      <t>Blouses,</t>
    </r>
    <r>
      <rPr>
        <sz val="12"/>
        <color theme="1"/>
        <rFont val="Times New Roman"/>
        <family val="1"/>
      </rPr>
      <t> coton ou Tergal</t>
    </r>
  </si>
  <si>
    <r>
      <t>Essuie-meubles,</t>
    </r>
    <r>
      <rPr>
        <sz val="12"/>
        <color theme="1"/>
        <rFont val="Times New Roman"/>
        <family val="1"/>
      </rPr>
      <t> coton</t>
    </r>
  </si>
  <si>
    <r>
      <t xml:space="preserve">Mouilleur à vitres, </t>
    </r>
    <r>
      <rPr>
        <sz val="12"/>
        <color theme="1"/>
        <rFont val="Times New Roman"/>
        <family val="1"/>
      </rPr>
      <t>coton et polyamide</t>
    </r>
  </si>
  <si>
    <r>
      <t>Serpillères plates,</t>
    </r>
    <r>
      <rPr>
        <sz val="12"/>
        <color theme="1"/>
        <rFont val="Times New Roman"/>
        <family val="1"/>
      </rPr>
      <t> 45 x 16 cm</t>
    </r>
  </si>
  <si>
    <t>Drapeaux, polyester, 1,50 x 2,22 m</t>
  </si>
  <si>
    <t>Réimperméabilisation de parkas</t>
  </si>
  <si>
    <t>Décatissage de draps-housses neufs</t>
  </si>
  <si>
    <t>Décatissage de taies d’oreillers neuves</t>
  </si>
  <si>
    <r>
      <t xml:space="preserve">Serviettes éponge :
</t>
    </r>
    <r>
      <rPr>
        <sz val="12"/>
        <color theme="1"/>
        <rFont val="Times New Roman"/>
        <family val="1"/>
      </rPr>
      <t>- coton 
- largeur de 0,50 à 0,80 m, longueur de 0,80 à 1 m</t>
    </r>
  </si>
  <si>
    <r>
      <t xml:space="preserve">Tapis de bain :
</t>
    </r>
    <r>
      <rPr>
        <sz val="12"/>
        <color theme="1"/>
        <rFont val="Times New Roman"/>
        <family val="1"/>
      </rPr>
      <t>- coton 
- largeur de 0,45 à 0,55 m, longueur de 0,60 à 0,85 m</t>
    </r>
  </si>
  <si>
    <r>
      <t xml:space="preserve">Alèses :
</t>
    </r>
    <r>
      <rPr>
        <sz val="12"/>
        <color theme="1"/>
        <rFont val="Times New Roman"/>
        <family val="1"/>
      </rPr>
      <t>- coton 
- 0,90 x 2 m, 1,40 x 1,90 m, 1,60 x 2 m, 1,80 x 2 m</t>
    </r>
  </si>
  <si>
    <t>Décatissage d’alèses neuves</t>
  </si>
  <si>
    <r>
      <t xml:space="preserve">Couvertures :
</t>
    </r>
    <r>
      <rPr>
        <sz val="12"/>
        <color theme="1"/>
        <rFont val="Times New Roman"/>
        <family val="1"/>
      </rPr>
      <t>- laine
- polyester 
- 1,80 x 2,40 m, 2,20 x 3 m</t>
    </r>
  </si>
  <si>
    <t>Décatissage de vestes de cuisinier neuves</t>
  </si>
  <si>
    <t>Décatissage de chemises neuves</t>
  </si>
  <si>
    <t>Décatissage de chemisiers neufs</t>
  </si>
  <si>
    <t>Décatissage de pantalons neufs</t>
  </si>
  <si>
    <r>
      <t xml:space="preserve">Serviettes essuie-mains (œil de perdrix) :
</t>
    </r>
    <r>
      <rPr>
        <sz val="12"/>
        <color theme="1"/>
        <rFont val="Times New Roman"/>
        <family val="1"/>
      </rPr>
      <t>- coton
- 0,60 x 0,90 m, 0,50 x 0,80 m</t>
    </r>
  </si>
  <si>
    <r>
      <t xml:space="preserve">Torchons et essuie-verres :
</t>
    </r>
    <r>
      <rPr>
        <sz val="12"/>
        <color theme="1"/>
        <rFont val="Times New Roman"/>
        <family val="1"/>
      </rPr>
      <t>- pur fil, en lin, 0,60 x 0,95 m
- 0,60 x 0,80 m, 0,55 x 0,85 m</t>
    </r>
  </si>
  <si>
    <t>Décatissage d’essuie-mains ou de torchons neufs</t>
  </si>
  <si>
    <r>
      <t>Tabliers blancs,</t>
    </r>
    <r>
      <rPr>
        <sz val="12"/>
        <color theme="1"/>
        <rFont val="Times New Roman"/>
        <family val="1"/>
      </rPr>
      <t xml:space="preserve"> coton ou polycoton</t>
    </r>
  </si>
  <si>
    <r>
      <t xml:space="preserve">Chiffons, microfibres, </t>
    </r>
    <r>
      <rPr>
        <sz val="12"/>
        <color theme="1"/>
        <rFont val="Times New Roman"/>
        <family val="1"/>
      </rPr>
      <t>0,30 x 0,33 m, 0,35 x 0,40 m</t>
    </r>
  </si>
  <si>
    <r>
      <t xml:space="preserve">Housses de fauteuil, </t>
    </r>
    <r>
      <rPr>
        <sz val="12"/>
        <color theme="1"/>
        <rFont val="Times New Roman"/>
        <family val="1"/>
      </rPr>
      <t>coton ou polycoton</t>
    </r>
  </si>
  <si>
    <r>
      <t xml:space="preserve">Molletons :
</t>
    </r>
    <r>
      <rPr>
        <sz val="12"/>
        <color theme="1"/>
        <rFont val="Times New Roman"/>
        <family val="1"/>
      </rPr>
      <t>- coton
- molletons ronds, de 1,5 à 3 m de diamètre 
- molletons rectangulaires de 1,30 à 1,80 m de large x de 2 à 4 m de long 
- molletons rectangulaires de 1,6 à 2,35 m de large x de 5 à 14 m de long</t>
    </r>
  </si>
  <si>
    <t>m²</t>
  </si>
  <si>
    <t>Décatissage de molletons neufs</t>
  </si>
  <si>
    <t>Décatissage de draps plats neufs</t>
  </si>
  <si>
    <t>LOT N° 2 – BLANCHISSAGE DU LINGE COURANT, DU LINGE HÔTELIER ET DES VÊTEMENTS</t>
  </si>
  <si>
    <t>LINGE COURANT</t>
  </si>
  <si>
    <t>LINGE HÔTELIER</t>
  </si>
  <si>
    <r>
      <t xml:space="preserve">Draps plats :
</t>
    </r>
    <r>
      <rPr>
        <sz val="12"/>
        <color theme="1"/>
        <rFont val="Times New Roman"/>
        <family val="1"/>
      </rPr>
      <t>- coton peigné ou métis
- 2,40 m x 3,10 m</t>
    </r>
  </si>
  <si>
    <r>
      <t xml:space="preserve">Draps-housses :
</t>
    </r>
    <r>
      <rPr>
        <sz val="12"/>
        <color theme="1"/>
        <rFont val="Times New Roman"/>
        <family val="1"/>
      </rPr>
      <t>- 100 % coton ou polycoton 
- 1,40 x 1,90 m</t>
    </r>
  </si>
  <si>
    <r>
      <t xml:space="preserve">Sous-taies d’oreiller :
</t>
    </r>
    <r>
      <rPr>
        <sz val="12"/>
        <color theme="1"/>
        <rFont val="Times New Roman"/>
        <family val="1"/>
      </rPr>
      <t>- coton</t>
    </r>
  </si>
  <si>
    <r>
      <t xml:space="preserve">Sous-taies de traversin :
</t>
    </r>
    <r>
      <rPr>
        <sz val="12"/>
        <color theme="1"/>
        <rFont val="Times New Roman"/>
        <family val="1"/>
      </rPr>
      <t>- coton</t>
    </r>
  </si>
  <si>
    <r>
      <t xml:space="preserve">Drap de bain :
</t>
    </r>
    <r>
      <rPr>
        <sz val="12"/>
        <color theme="1"/>
        <rFont val="Times New Roman"/>
        <family val="1"/>
      </rPr>
      <t>- coton, 1 x 1,50 m</t>
    </r>
  </si>
  <si>
    <r>
      <t xml:space="preserve">Housses de matelas élastiquées :
</t>
    </r>
    <r>
      <rPr>
        <sz val="12"/>
        <color theme="1"/>
        <rFont val="Times New Roman"/>
        <family val="1"/>
      </rPr>
      <t>- métis, 0,90 x 1,90 m</t>
    </r>
  </si>
  <si>
    <t>VÊTEMENTS</t>
  </si>
  <si>
    <r>
      <t xml:space="preserve">Chemises :
</t>
    </r>
    <r>
      <rPr>
        <sz val="12"/>
        <color theme="1"/>
        <rFont val="Times New Roman"/>
        <family val="1"/>
      </rPr>
      <t>- 100 % coton</t>
    </r>
  </si>
  <si>
    <r>
      <t xml:space="preserve">Chemisiers :
</t>
    </r>
    <r>
      <rPr>
        <sz val="12"/>
        <color theme="1"/>
        <rFont val="Times New Roman"/>
        <family val="1"/>
      </rPr>
      <t>- 100 % coton</t>
    </r>
  </si>
  <si>
    <r>
      <t xml:space="preserve">Pantalons :
</t>
    </r>
    <r>
      <rPr>
        <sz val="12"/>
        <color theme="1"/>
        <rFont val="Times New Roman"/>
        <family val="1"/>
      </rPr>
      <t>- polyester et viscose
- polycoton</t>
    </r>
  </si>
  <si>
    <r>
      <t xml:space="preserve">Gilets :
</t>
    </r>
    <r>
      <rPr>
        <sz val="12"/>
        <color theme="1"/>
        <rFont val="Times New Roman"/>
        <family val="1"/>
      </rPr>
      <t>- 100 % polyester</t>
    </r>
  </si>
  <si>
    <r>
      <t xml:space="preserve">Gants blancs ou noirs :
</t>
    </r>
    <r>
      <rPr>
        <sz val="12"/>
        <color theme="1"/>
        <rFont val="Times New Roman"/>
        <family val="1"/>
      </rPr>
      <t>- coton ou polyamide</t>
    </r>
  </si>
  <si>
    <r>
      <t xml:space="preserve">Cravates noires
</t>
    </r>
    <r>
      <rPr>
        <sz val="12"/>
        <color theme="1"/>
        <rFont val="Times New Roman"/>
        <family val="1"/>
      </rPr>
      <t>- 100 % polyester</t>
    </r>
  </si>
  <si>
    <r>
      <t xml:space="preserve">Vestes de cuisinier :
</t>
    </r>
    <r>
      <rPr>
        <sz val="12"/>
        <color theme="1"/>
        <rFont val="Times New Roman"/>
        <family val="1"/>
      </rPr>
      <t>- 100 % coton</t>
    </r>
    <r>
      <rPr>
        <u/>
        <sz val="12"/>
        <color theme="1"/>
        <rFont val="Times New Roman"/>
        <family val="1"/>
      </rPr>
      <t xml:space="preserve">
</t>
    </r>
    <r>
      <rPr>
        <sz val="12"/>
        <color theme="1"/>
        <rFont val="Times New Roman"/>
        <family val="1"/>
      </rPr>
      <t>- polycoton</t>
    </r>
  </si>
  <si>
    <r>
      <t>Peignoirs de coiffeur</t>
    </r>
    <r>
      <rPr>
        <sz val="12"/>
        <color theme="1"/>
        <rFont val="Times New Roman"/>
        <family val="1"/>
      </rPr>
      <t>, 100 % nylon</t>
    </r>
  </si>
  <si>
    <r>
      <t>Rouleaux œil de mouche</t>
    </r>
    <r>
      <rPr>
        <sz val="12"/>
        <color theme="1"/>
        <rFont val="Times New Roman"/>
        <family val="1"/>
      </rPr>
      <t>, métis, 0,50 x 3 m</t>
    </r>
  </si>
  <si>
    <r>
      <t>Sacs à linge</t>
    </r>
    <r>
      <rPr>
        <sz val="12"/>
        <color theme="1"/>
        <rFont val="Times New Roman"/>
        <family val="1"/>
      </rPr>
      <t>, coton ou polycoton, 0,65 x 0,85 m</t>
    </r>
  </si>
  <si>
    <r>
      <t>Balais à franges</t>
    </r>
    <r>
      <rPr>
        <sz val="12"/>
        <color theme="1"/>
        <rFont val="Times New Roman"/>
        <family val="1"/>
      </rPr>
      <t>, métis</t>
    </r>
  </si>
  <si>
    <t>Prix total HT</t>
  </si>
  <si>
    <t>TVA</t>
  </si>
  <si>
    <t xml:space="preserve">Prix total TTC demandé pour une commande de chacune des prestations de ce lot sur la base des quantités estimatives annuelles : </t>
  </si>
  <si>
    <r>
      <t xml:space="preserve">Taies d’oreiller :
</t>
    </r>
    <r>
      <rPr>
        <sz val="12"/>
        <color theme="1"/>
        <rFont val="Times New Roman"/>
        <family val="1"/>
      </rPr>
      <t>- coton peigné ou pur fil
- 0,65 x 0,65 m</t>
    </r>
  </si>
  <si>
    <r>
      <t xml:space="preserve">Oreillers ou traversins :
</t>
    </r>
    <r>
      <rPr>
        <sz val="12"/>
        <color theme="1"/>
        <rFont val="Times New Roman"/>
        <family val="1"/>
      </rPr>
      <t>- intérieur en polyester, extérieur en coton
- oreillers : 65 x 65 cm / traversins : 90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</si>
</sst>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u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Fill="1"/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" xfId="0" applyBorder="1"/>
    <xf numFmtId="0" fontId="0" fillId="0" borderId="10" xfId="0" applyBorder="1"/>
    <xf numFmtId="0" fontId="0" fillId="0" borderId="3" xfId="0" applyBorder="1"/>
    <xf numFmtId="0" fontId="9" fillId="0" borderId="7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/>
    </xf>
    <xf numFmtId="0" fontId="9" fillId="0" borderId="9" xfId="0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2" fillId="0" borderId="7" xfId="0" applyFont="1" applyFill="1" applyBorder="1" applyAlignment="1">
      <alignment horizontal="justify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justify" vertical="center"/>
    </xf>
    <xf numFmtId="0" fontId="9" fillId="0" borderId="16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3" fontId="2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center" vertical="center"/>
    </xf>
    <xf numFmtId="0" fontId="10" fillId="2" borderId="5" xfId="0" applyFont="1" applyFill="1" applyBorder="1"/>
    <xf numFmtId="3" fontId="3" fillId="2" borderId="5" xfId="0" applyNumberFormat="1" applyFont="1" applyFill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5" xfId="0" applyFill="1" applyBorder="1"/>
    <xf numFmtId="3" fontId="2" fillId="2" borderId="5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justify" vertical="center" wrapText="1"/>
    </xf>
    <xf numFmtId="3" fontId="2" fillId="0" borderId="2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justify" vertical="center" wrapText="1"/>
    </xf>
    <xf numFmtId="0" fontId="0" fillId="0" borderId="2" xfId="0" applyBorder="1"/>
    <xf numFmtId="3" fontId="2" fillId="0" borderId="1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3" fontId="2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5D008-A704-44C5-8F13-73A93688F63B}">
  <dimension ref="A1:F84"/>
  <sheetViews>
    <sheetView tabSelected="1" topLeftCell="A47" workbookViewId="0">
      <selection activeCell="A56" sqref="A56:E56"/>
    </sheetView>
  </sheetViews>
  <sheetFormatPr baseColWidth="10" defaultRowHeight="14.4" x14ac:dyDescent="0.3"/>
  <cols>
    <col min="1" max="1" width="65.109375" customWidth="1"/>
    <col min="2" max="2" width="24.6640625" customWidth="1"/>
  </cols>
  <sheetData>
    <row r="1" spans="1:6" ht="25.2" customHeight="1" x14ac:dyDescent="0.3">
      <c r="A1" s="53" t="s">
        <v>4</v>
      </c>
      <c r="B1" s="53"/>
      <c r="C1" s="53"/>
      <c r="D1" s="53"/>
      <c r="E1" s="53"/>
      <c r="F1" s="53"/>
    </row>
    <row r="2" spans="1:6" ht="36.6" customHeight="1" x14ac:dyDescent="0.3">
      <c r="A2" s="54" t="s">
        <v>5</v>
      </c>
      <c r="B2" s="54"/>
      <c r="C2" s="54"/>
      <c r="D2" s="54"/>
      <c r="E2" s="54"/>
      <c r="F2" s="54"/>
    </row>
    <row r="3" spans="1:6" ht="36.6" customHeight="1" thickBot="1" x14ac:dyDescent="0.35">
      <c r="A3" s="55" t="s">
        <v>37</v>
      </c>
      <c r="B3" s="55"/>
      <c r="C3" s="55"/>
      <c r="D3" s="55"/>
      <c r="E3" s="55"/>
      <c r="F3" s="55"/>
    </row>
    <row r="4" spans="1:6" ht="34.200000000000003" thickBot="1" x14ac:dyDescent="0.35">
      <c r="A4" s="4" t="s">
        <v>0</v>
      </c>
      <c r="B4" s="3" t="s">
        <v>3</v>
      </c>
      <c r="C4" s="56" t="s">
        <v>6</v>
      </c>
      <c r="D4" s="56"/>
      <c r="E4" s="3" t="s">
        <v>8</v>
      </c>
      <c r="F4" s="5" t="s">
        <v>7</v>
      </c>
    </row>
    <row r="5" spans="1:6" ht="37.799999999999997" customHeight="1" x14ac:dyDescent="0.3">
      <c r="A5" s="52" t="s">
        <v>38</v>
      </c>
      <c r="B5" s="48"/>
      <c r="C5" s="48"/>
      <c r="D5" s="48"/>
      <c r="E5" s="48"/>
      <c r="F5" s="49"/>
    </row>
    <row r="6" spans="1:6" ht="61.2" customHeight="1" x14ac:dyDescent="0.3">
      <c r="A6" s="43" t="s">
        <v>27</v>
      </c>
      <c r="B6" s="42">
        <v>11700</v>
      </c>
      <c r="C6" s="16" t="s">
        <v>1</v>
      </c>
      <c r="D6" s="44"/>
      <c r="E6" s="42">
        <v>11700</v>
      </c>
      <c r="F6" s="45">
        <f>E6*D6</f>
        <v>0</v>
      </c>
    </row>
    <row r="7" spans="1:6" ht="50.4" customHeight="1" x14ac:dyDescent="0.3">
      <c r="A7" s="9" t="s">
        <v>28</v>
      </c>
      <c r="B7" s="12">
        <v>13700</v>
      </c>
      <c r="C7" s="15" t="s">
        <v>1</v>
      </c>
      <c r="D7" s="6"/>
      <c r="E7" s="12">
        <v>13700</v>
      </c>
      <c r="F7" s="46">
        <f t="shared" ref="F7:F53" si="0">E7*D7</f>
        <v>0</v>
      </c>
    </row>
    <row r="8" spans="1:6" s="2" customFormat="1" ht="31.95" customHeight="1" x14ac:dyDescent="0.3">
      <c r="A8" s="19" t="s">
        <v>29</v>
      </c>
      <c r="B8" s="20">
        <v>20</v>
      </c>
      <c r="C8" s="15" t="s">
        <v>1</v>
      </c>
      <c r="D8" s="18"/>
      <c r="E8" s="12">
        <v>20</v>
      </c>
      <c r="F8" s="46">
        <f t="shared" si="0"/>
        <v>0</v>
      </c>
    </row>
    <row r="9" spans="1:6" ht="31.95" customHeight="1" x14ac:dyDescent="0.3">
      <c r="A9" s="9" t="s">
        <v>30</v>
      </c>
      <c r="B9" s="12">
        <v>2750</v>
      </c>
      <c r="C9" s="15" t="s">
        <v>1</v>
      </c>
      <c r="D9" s="6"/>
      <c r="E9" s="12">
        <v>2750</v>
      </c>
      <c r="F9" s="46">
        <f t="shared" si="0"/>
        <v>0</v>
      </c>
    </row>
    <row r="10" spans="1:6" ht="31.95" customHeight="1" x14ac:dyDescent="0.3">
      <c r="A10" s="9" t="s">
        <v>9</v>
      </c>
      <c r="B10" s="13">
        <v>450</v>
      </c>
      <c r="C10" s="15" t="s">
        <v>1</v>
      </c>
      <c r="D10" s="6"/>
      <c r="E10" s="12">
        <v>450</v>
      </c>
      <c r="F10" s="46">
        <f t="shared" si="0"/>
        <v>0</v>
      </c>
    </row>
    <row r="11" spans="1:6" ht="31.95" customHeight="1" x14ac:dyDescent="0.3">
      <c r="A11" s="10" t="s">
        <v>10</v>
      </c>
      <c r="B11" s="13">
        <v>50</v>
      </c>
      <c r="C11" s="15" t="s">
        <v>1</v>
      </c>
      <c r="D11" s="6"/>
      <c r="E11" s="12">
        <v>50</v>
      </c>
      <c r="F11" s="46">
        <f t="shared" si="0"/>
        <v>0</v>
      </c>
    </row>
    <row r="12" spans="1:6" ht="31.95" customHeight="1" x14ac:dyDescent="0.3">
      <c r="A12" s="21" t="s">
        <v>11</v>
      </c>
      <c r="B12" s="13">
        <v>10</v>
      </c>
      <c r="C12" s="15" t="s">
        <v>1</v>
      </c>
      <c r="D12" s="6"/>
      <c r="E12" s="12">
        <v>10</v>
      </c>
      <c r="F12" s="46">
        <f t="shared" si="0"/>
        <v>0</v>
      </c>
    </row>
    <row r="13" spans="1:6" ht="31.95" customHeight="1" x14ac:dyDescent="0.3">
      <c r="A13" s="10" t="s">
        <v>31</v>
      </c>
      <c r="B13" s="12">
        <v>6200</v>
      </c>
      <c r="C13" s="15" t="s">
        <v>1</v>
      </c>
      <c r="D13" s="6"/>
      <c r="E13" s="12">
        <v>6200</v>
      </c>
      <c r="F13" s="46">
        <f t="shared" si="0"/>
        <v>0</v>
      </c>
    </row>
    <row r="14" spans="1:6" ht="31.95" customHeight="1" x14ac:dyDescent="0.3">
      <c r="A14" s="10" t="s">
        <v>12</v>
      </c>
      <c r="B14" s="13">
        <v>180</v>
      </c>
      <c r="C14" s="15" t="s">
        <v>1</v>
      </c>
      <c r="D14" s="6"/>
      <c r="E14" s="12">
        <v>180</v>
      </c>
      <c r="F14" s="46">
        <f t="shared" si="0"/>
        <v>0</v>
      </c>
    </row>
    <row r="15" spans="1:6" ht="31.95" customHeight="1" x14ac:dyDescent="0.3">
      <c r="A15" s="10" t="s">
        <v>32</v>
      </c>
      <c r="B15" s="12">
        <v>1300</v>
      </c>
      <c r="C15" s="15" t="s">
        <v>1</v>
      </c>
      <c r="D15" s="6"/>
      <c r="E15" s="12">
        <v>1300</v>
      </c>
      <c r="F15" s="46">
        <f t="shared" si="0"/>
        <v>0</v>
      </c>
    </row>
    <row r="16" spans="1:6" ht="31.95" customHeight="1" x14ac:dyDescent="0.3">
      <c r="A16" s="10" t="s">
        <v>57</v>
      </c>
      <c r="B16" s="13">
        <v>70</v>
      </c>
      <c r="C16" s="15" t="s">
        <v>1</v>
      </c>
      <c r="D16" s="6"/>
      <c r="E16" s="12">
        <v>70</v>
      </c>
      <c r="F16" s="46">
        <f t="shared" si="0"/>
        <v>0</v>
      </c>
    </row>
    <row r="17" spans="1:6" ht="31.95" customHeight="1" x14ac:dyDescent="0.3">
      <c r="A17" s="10" t="s">
        <v>56</v>
      </c>
      <c r="B17" s="13">
        <v>300</v>
      </c>
      <c r="C17" s="15" t="s">
        <v>1</v>
      </c>
      <c r="D17" s="6"/>
      <c r="E17" s="12">
        <v>300</v>
      </c>
      <c r="F17" s="46">
        <f t="shared" si="0"/>
        <v>0</v>
      </c>
    </row>
    <row r="18" spans="1:6" ht="31.95" customHeight="1" x14ac:dyDescent="0.3">
      <c r="A18" s="10" t="s">
        <v>55</v>
      </c>
      <c r="B18" s="13">
        <v>70</v>
      </c>
      <c r="C18" s="15" t="s">
        <v>1</v>
      </c>
      <c r="D18" s="6"/>
      <c r="E18" s="12">
        <v>70</v>
      </c>
      <c r="F18" s="46">
        <f t="shared" si="0"/>
        <v>0</v>
      </c>
    </row>
    <row r="19" spans="1:6" ht="31.95" customHeight="1" x14ac:dyDescent="0.3">
      <c r="A19" s="10" t="s">
        <v>13</v>
      </c>
      <c r="B19" s="12">
        <v>2400</v>
      </c>
      <c r="C19" s="15" t="s">
        <v>1</v>
      </c>
      <c r="D19" s="6"/>
      <c r="E19" s="12">
        <v>2400</v>
      </c>
      <c r="F19" s="46">
        <f t="shared" si="0"/>
        <v>0</v>
      </c>
    </row>
    <row r="20" spans="1:6" ht="31.95" customHeight="1" x14ac:dyDescent="0.3">
      <c r="A20" s="10" t="s">
        <v>54</v>
      </c>
      <c r="B20" s="13">
        <v>670</v>
      </c>
      <c r="C20" s="15" t="s">
        <v>1</v>
      </c>
      <c r="D20" s="6"/>
      <c r="E20" s="12">
        <v>670</v>
      </c>
      <c r="F20" s="46">
        <f t="shared" si="0"/>
        <v>0</v>
      </c>
    </row>
    <row r="21" spans="1:6" ht="120.6" customHeight="1" x14ac:dyDescent="0.3">
      <c r="A21" s="9" t="s">
        <v>33</v>
      </c>
      <c r="B21" s="13">
        <v>800</v>
      </c>
      <c r="C21" s="13" t="s">
        <v>34</v>
      </c>
      <c r="D21" s="6"/>
      <c r="E21" s="12">
        <v>800</v>
      </c>
      <c r="F21" s="46">
        <f t="shared" si="0"/>
        <v>0</v>
      </c>
    </row>
    <row r="22" spans="1:6" ht="42" customHeight="1" x14ac:dyDescent="0.3">
      <c r="A22" s="9" t="s">
        <v>35</v>
      </c>
      <c r="B22" s="13">
        <v>20</v>
      </c>
      <c r="C22" s="13" t="s">
        <v>34</v>
      </c>
      <c r="D22" s="6"/>
      <c r="E22" s="12">
        <v>20</v>
      </c>
      <c r="F22" s="46">
        <f t="shared" si="0"/>
        <v>0</v>
      </c>
    </row>
    <row r="23" spans="1:6" ht="31.95" customHeight="1" thickBot="1" x14ac:dyDescent="0.35">
      <c r="A23" s="22" t="s">
        <v>14</v>
      </c>
      <c r="B23" s="23">
        <v>5</v>
      </c>
      <c r="C23" s="17" t="s">
        <v>1</v>
      </c>
      <c r="D23" s="8"/>
      <c r="E23" s="36">
        <v>5</v>
      </c>
      <c r="F23" s="51">
        <f t="shared" si="0"/>
        <v>0</v>
      </c>
    </row>
    <row r="24" spans="1:6" ht="31.95" customHeight="1" x14ac:dyDescent="0.3">
      <c r="A24" s="32" t="s">
        <v>39</v>
      </c>
      <c r="B24" s="33"/>
      <c r="C24" s="38"/>
      <c r="D24" s="34"/>
      <c r="E24" s="35"/>
      <c r="F24" s="50"/>
    </row>
    <row r="25" spans="1:6" ht="50.4" customHeight="1" x14ac:dyDescent="0.3">
      <c r="A25" s="9" t="s">
        <v>40</v>
      </c>
      <c r="B25" s="13">
        <v>300</v>
      </c>
      <c r="C25" s="15" t="s">
        <v>1</v>
      </c>
      <c r="D25" s="6"/>
      <c r="E25" s="12">
        <v>300</v>
      </c>
      <c r="F25" s="46">
        <f t="shared" si="0"/>
        <v>0</v>
      </c>
    </row>
    <row r="26" spans="1:6" ht="31.95" customHeight="1" x14ac:dyDescent="0.3">
      <c r="A26" s="31" t="s">
        <v>36</v>
      </c>
      <c r="B26" s="13">
        <v>5</v>
      </c>
      <c r="C26" s="15" t="s">
        <v>1</v>
      </c>
      <c r="D26" s="6"/>
      <c r="E26" s="12">
        <v>5</v>
      </c>
      <c r="F26" s="46">
        <f t="shared" si="0"/>
        <v>0</v>
      </c>
    </row>
    <row r="27" spans="1:6" ht="61.8" customHeight="1" x14ac:dyDescent="0.3">
      <c r="A27" s="9" t="s">
        <v>41</v>
      </c>
      <c r="B27" s="13">
        <v>330</v>
      </c>
      <c r="C27" s="15" t="s">
        <v>1</v>
      </c>
      <c r="D27" s="6"/>
      <c r="E27" s="12">
        <v>330</v>
      </c>
      <c r="F27" s="46">
        <f t="shared" si="0"/>
        <v>0</v>
      </c>
    </row>
    <row r="28" spans="1:6" ht="31.95" customHeight="1" x14ac:dyDescent="0.3">
      <c r="A28" s="31" t="s">
        <v>16</v>
      </c>
      <c r="B28" s="13">
        <v>5</v>
      </c>
      <c r="C28" s="15" t="s">
        <v>1</v>
      </c>
      <c r="D28" s="6"/>
      <c r="E28" s="12">
        <v>5</v>
      </c>
      <c r="F28" s="46">
        <f t="shared" si="0"/>
        <v>0</v>
      </c>
    </row>
    <row r="29" spans="1:6" ht="61.2" customHeight="1" x14ac:dyDescent="0.3">
      <c r="A29" s="9" t="s">
        <v>61</v>
      </c>
      <c r="B29" s="13">
        <v>500</v>
      </c>
      <c r="C29" s="15" t="s">
        <v>1</v>
      </c>
      <c r="D29" s="6"/>
      <c r="E29" s="12">
        <v>500</v>
      </c>
      <c r="F29" s="46">
        <f t="shared" si="0"/>
        <v>0</v>
      </c>
    </row>
    <row r="30" spans="1:6" ht="31.95" customHeight="1" x14ac:dyDescent="0.3">
      <c r="A30" s="31" t="s">
        <v>17</v>
      </c>
      <c r="B30" s="13">
        <v>10</v>
      </c>
      <c r="C30" s="15" t="s">
        <v>1</v>
      </c>
      <c r="D30" s="6"/>
      <c r="E30" s="12">
        <v>10</v>
      </c>
      <c r="F30" s="46">
        <f t="shared" si="0"/>
        <v>0</v>
      </c>
    </row>
    <row r="31" spans="1:6" ht="31.95" customHeight="1" x14ac:dyDescent="0.3">
      <c r="A31" s="9" t="s">
        <v>42</v>
      </c>
      <c r="B31" s="13">
        <v>250</v>
      </c>
      <c r="C31" s="15" t="s">
        <v>1</v>
      </c>
      <c r="D31" s="6"/>
      <c r="E31" s="12">
        <v>250</v>
      </c>
      <c r="F31" s="46">
        <f t="shared" si="0"/>
        <v>0</v>
      </c>
    </row>
    <row r="32" spans="1:6" ht="31.95" customHeight="1" x14ac:dyDescent="0.3">
      <c r="A32" s="9" t="s">
        <v>43</v>
      </c>
      <c r="B32" s="13">
        <v>10</v>
      </c>
      <c r="C32" s="15" t="s">
        <v>1</v>
      </c>
      <c r="D32" s="6"/>
      <c r="E32" s="12">
        <v>10</v>
      </c>
      <c r="F32" s="46">
        <f t="shared" si="0"/>
        <v>0</v>
      </c>
    </row>
    <row r="33" spans="1:6" ht="31.95" customHeight="1" x14ac:dyDescent="0.3">
      <c r="A33" s="9" t="s">
        <v>44</v>
      </c>
      <c r="B33" s="12">
        <v>2100</v>
      </c>
      <c r="C33" s="15" t="s">
        <v>1</v>
      </c>
      <c r="D33" s="6"/>
      <c r="E33" s="12">
        <v>2100</v>
      </c>
      <c r="F33" s="46">
        <f t="shared" si="0"/>
        <v>0</v>
      </c>
    </row>
    <row r="34" spans="1:6" ht="67.8" customHeight="1" x14ac:dyDescent="0.3">
      <c r="A34" s="9" t="s">
        <v>18</v>
      </c>
      <c r="B34" s="12">
        <v>4900</v>
      </c>
      <c r="C34" s="15" t="s">
        <v>1</v>
      </c>
      <c r="D34" s="6"/>
      <c r="E34" s="12">
        <v>4900</v>
      </c>
      <c r="F34" s="46">
        <f t="shared" si="0"/>
        <v>0</v>
      </c>
    </row>
    <row r="35" spans="1:6" ht="55.2" customHeight="1" x14ac:dyDescent="0.3">
      <c r="A35" s="9" t="s">
        <v>19</v>
      </c>
      <c r="B35" s="12">
        <v>2600</v>
      </c>
      <c r="C35" s="15" t="s">
        <v>1</v>
      </c>
      <c r="D35" s="6"/>
      <c r="E35" s="12">
        <v>2600</v>
      </c>
      <c r="F35" s="46">
        <f t="shared" si="0"/>
        <v>0</v>
      </c>
    </row>
    <row r="36" spans="1:6" ht="49.8" customHeight="1" x14ac:dyDescent="0.3">
      <c r="A36" s="9" t="s">
        <v>62</v>
      </c>
      <c r="B36" s="13">
        <v>15</v>
      </c>
      <c r="C36" s="15" t="s">
        <v>1</v>
      </c>
      <c r="D36" s="6"/>
      <c r="E36" s="12">
        <v>15</v>
      </c>
      <c r="F36" s="46">
        <f t="shared" si="0"/>
        <v>0</v>
      </c>
    </row>
    <row r="37" spans="1:6" ht="52.2" customHeight="1" x14ac:dyDescent="0.3">
      <c r="A37" s="9" t="s">
        <v>20</v>
      </c>
      <c r="B37" s="13">
        <v>90</v>
      </c>
      <c r="C37" s="15" t="s">
        <v>1</v>
      </c>
      <c r="D37" s="6"/>
      <c r="E37" s="12">
        <v>90</v>
      </c>
      <c r="F37" s="46">
        <f t="shared" si="0"/>
        <v>0</v>
      </c>
    </row>
    <row r="38" spans="1:6" ht="31.95" customHeight="1" x14ac:dyDescent="0.3">
      <c r="A38" s="31" t="s">
        <v>21</v>
      </c>
      <c r="B38" s="13">
        <v>5</v>
      </c>
      <c r="C38" s="15" t="s">
        <v>1</v>
      </c>
      <c r="D38" s="6"/>
      <c r="E38" s="12">
        <v>5</v>
      </c>
      <c r="F38" s="46">
        <f t="shared" si="0"/>
        <v>0</v>
      </c>
    </row>
    <row r="39" spans="1:6" ht="51" customHeight="1" x14ac:dyDescent="0.3">
      <c r="A39" s="9" t="s">
        <v>45</v>
      </c>
      <c r="B39" s="13">
        <v>30</v>
      </c>
      <c r="C39" s="15" t="s">
        <v>1</v>
      </c>
      <c r="D39" s="6"/>
      <c r="E39" s="12">
        <v>30</v>
      </c>
      <c r="F39" s="46">
        <f t="shared" si="0"/>
        <v>0</v>
      </c>
    </row>
    <row r="40" spans="1:6" ht="66.599999999999994" customHeight="1" thickBot="1" x14ac:dyDescent="0.35">
      <c r="A40" s="11" t="s">
        <v>22</v>
      </c>
      <c r="B40" s="14">
        <v>20</v>
      </c>
      <c r="C40" s="24" t="s">
        <v>1</v>
      </c>
      <c r="D40" s="7"/>
      <c r="E40" s="25">
        <v>20</v>
      </c>
      <c r="F40" s="47">
        <f t="shared" si="0"/>
        <v>0</v>
      </c>
    </row>
    <row r="41" spans="1:6" ht="31.95" customHeight="1" x14ac:dyDescent="0.3">
      <c r="A41" s="32" t="s">
        <v>46</v>
      </c>
      <c r="B41" s="37"/>
      <c r="C41" s="38"/>
      <c r="D41" s="39"/>
      <c r="E41" s="40"/>
      <c r="F41" s="50"/>
    </row>
    <row r="42" spans="1:6" ht="46.2" customHeight="1" x14ac:dyDescent="0.3">
      <c r="A42" s="9" t="s">
        <v>53</v>
      </c>
      <c r="B42" s="13">
        <v>550</v>
      </c>
      <c r="C42" s="15" t="s">
        <v>1</v>
      </c>
      <c r="D42" s="6"/>
      <c r="E42" s="12">
        <v>550</v>
      </c>
      <c r="F42" s="46">
        <f t="shared" si="0"/>
        <v>0</v>
      </c>
    </row>
    <row r="43" spans="1:6" ht="31.95" customHeight="1" x14ac:dyDescent="0.3">
      <c r="A43" s="31" t="s">
        <v>23</v>
      </c>
      <c r="B43" s="13">
        <v>5</v>
      </c>
      <c r="C43" s="15" t="s">
        <v>1</v>
      </c>
      <c r="D43" s="6"/>
      <c r="E43" s="12">
        <v>5</v>
      </c>
      <c r="F43" s="46">
        <f t="shared" si="0"/>
        <v>0</v>
      </c>
    </row>
    <row r="44" spans="1:6" ht="31.95" customHeight="1" x14ac:dyDescent="0.3">
      <c r="A44" s="9" t="s">
        <v>47</v>
      </c>
      <c r="B44" s="12">
        <v>1700</v>
      </c>
      <c r="C44" s="15" t="s">
        <v>1</v>
      </c>
      <c r="D44" s="6"/>
      <c r="E44" s="12">
        <v>1700</v>
      </c>
      <c r="F44" s="46">
        <f t="shared" si="0"/>
        <v>0</v>
      </c>
    </row>
    <row r="45" spans="1:6" ht="31.95" customHeight="1" x14ac:dyDescent="0.3">
      <c r="A45" s="31" t="s">
        <v>24</v>
      </c>
      <c r="B45" s="13">
        <v>20</v>
      </c>
      <c r="C45" s="15" t="s">
        <v>1</v>
      </c>
      <c r="D45" s="6"/>
      <c r="E45" s="12">
        <v>20</v>
      </c>
      <c r="F45" s="46">
        <f t="shared" si="0"/>
        <v>0</v>
      </c>
    </row>
    <row r="46" spans="1:6" ht="41.4" customHeight="1" x14ac:dyDescent="0.3">
      <c r="A46" s="9" t="s">
        <v>48</v>
      </c>
      <c r="B46" s="13">
        <v>850</v>
      </c>
      <c r="C46" s="15" t="s">
        <v>1</v>
      </c>
      <c r="D46" s="6"/>
      <c r="E46" s="12">
        <v>850</v>
      </c>
      <c r="F46" s="46">
        <f t="shared" si="0"/>
        <v>0</v>
      </c>
    </row>
    <row r="47" spans="1:6" ht="31.95" customHeight="1" x14ac:dyDescent="0.3">
      <c r="A47" s="31" t="s">
        <v>25</v>
      </c>
      <c r="B47" s="13">
        <v>15</v>
      </c>
      <c r="C47" s="15" t="s">
        <v>1</v>
      </c>
      <c r="D47" s="6"/>
      <c r="E47" s="12">
        <v>15</v>
      </c>
      <c r="F47" s="46">
        <f t="shared" si="0"/>
        <v>0</v>
      </c>
    </row>
    <row r="48" spans="1:6" ht="51.6" customHeight="1" x14ac:dyDescent="0.3">
      <c r="A48" s="9" t="s">
        <v>49</v>
      </c>
      <c r="B48" s="13">
        <v>70</v>
      </c>
      <c r="C48" s="15" t="s">
        <v>1</v>
      </c>
      <c r="D48" s="6"/>
      <c r="E48" s="12">
        <v>70</v>
      </c>
      <c r="F48" s="46">
        <f t="shared" si="0"/>
        <v>0</v>
      </c>
    </row>
    <row r="49" spans="1:6" ht="31.95" customHeight="1" x14ac:dyDescent="0.3">
      <c r="A49" s="31" t="s">
        <v>26</v>
      </c>
      <c r="B49" s="13">
        <v>5</v>
      </c>
      <c r="C49" s="15" t="s">
        <v>1</v>
      </c>
      <c r="D49" s="6"/>
      <c r="E49" s="12">
        <v>5</v>
      </c>
      <c r="F49" s="46">
        <f t="shared" si="0"/>
        <v>0</v>
      </c>
    </row>
    <row r="50" spans="1:6" ht="31.95" customHeight="1" x14ac:dyDescent="0.3">
      <c r="A50" s="9" t="s">
        <v>50</v>
      </c>
      <c r="B50" s="13">
        <v>750</v>
      </c>
      <c r="C50" s="15" t="s">
        <v>1</v>
      </c>
      <c r="D50" s="6"/>
      <c r="E50" s="12">
        <v>750</v>
      </c>
      <c r="F50" s="46">
        <f t="shared" si="0"/>
        <v>0</v>
      </c>
    </row>
    <row r="51" spans="1:6" ht="31.95" customHeight="1" x14ac:dyDescent="0.3">
      <c r="A51" s="9" t="s">
        <v>52</v>
      </c>
      <c r="B51" s="13">
        <v>10</v>
      </c>
      <c r="C51" s="15" t="s">
        <v>1</v>
      </c>
      <c r="D51" s="6"/>
      <c r="E51" s="12">
        <v>10</v>
      </c>
      <c r="F51" s="46">
        <f t="shared" si="0"/>
        <v>0</v>
      </c>
    </row>
    <row r="52" spans="1:6" ht="47.4" customHeight="1" x14ac:dyDescent="0.3">
      <c r="A52" s="9" t="s">
        <v>51</v>
      </c>
      <c r="B52" s="13">
        <v>5</v>
      </c>
      <c r="C52" s="15" t="s">
        <v>1</v>
      </c>
      <c r="D52" s="6"/>
      <c r="E52" s="12">
        <v>5</v>
      </c>
      <c r="F52" s="46">
        <f t="shared" si="0"/>
        <v>0</v>
      </c>
    </row>
    <row r="53" spans="1:6" ht="31.95" customHeight="1" thickBot="1" x14ac:dyDescent="0.35">
      <c r="A53" s="41" t="s">
        <v>15</v>
      </c>
      <c r="B53" s="14">
        <v>30</v>
      </c>
      <c r="C53" s="24" t="s">
        <v>1</v>
      </c>
      <c r="D53" s="7"/>
      <c r="E53" s="25">
        <v>30</v>
      </c>
      <c r="F53" s="47">
        <f t="shared" si="0"/>
        <v>0</v>
      </c>
    </row>
    <row r="54" spans="1:6" ht="31.95" customHeight="1" x14ac:dyDescent="0.3">
      <c r="A54" s="57" t="s">
        <v>58</v>
      </c>
      <c r="B54" s="58"/>
      <c r="C54" s="58"/>
      <c r="D54" s="58"/>
      <c r="E54" s="58"/>
      <c r="F54" s="59">
        <f>SUM(F6:F53)</f>
        <v>0</v>
      </c>
    </row>
    <row r="55" spans="1:6" ht="31.95" customHeight="1" x14ac:dyDescent="0.3">
      <c r="A55" s="57" t="s">
        <v>59</v>
      </c>
      <c r="B55" s="58"/>
      <c r="C55" s="58"/>
      <c r="D55" s="58"/>
      <c r="E55" s="58"/>
      <c r="F55" s="59">
        <f>F54*0.2</f>
        <v>0</v>
      </c>
    </row>
    <row r="56" spans="1:6" ht="31.95" customHeight="1" thickBot="1" x14ac:dyDescent="0.35">
      <c r="A56" s="60" t="s">
        <v>60</v>
      </c>
      <c r="B56" s="61"/>
      <c r="C56" s="61"/>
      <c r="D56" s="61"/>
      <c r="E56" s="61"/>
      <c r="F56" s="62">
        <f>F54+F55</f>
        <v>0</v>
      </c>
    </row>
    <row r="57" spans="1:6" ht="31.95" customHeight="1" x14ac:dyDescent="0.3">
      <c r="A57" s="26"/>
      <c r="B57" s="27"/>
      <c r="C57" s="28"/>
      <c r="D57" s="29"/>
      <c r="E57" s="30"/>
      <c r="F57" s="29"/>
    </row>
    <row r="58" spans="1:6" ht="31.95" customHeight="1" x14ac:dyDescent="0.3">
      <c r="A58" s="1" t="s">
        <v>2</v>
      </c>
      <c r="B58" s="27"/>
      <c r="C58" s="28"/>
      <c r="D58" s="29"/>
      <c r="E58" s="30"/>
      <c r="F58" s="29"/>
    </row>
    <row r="59" spans="1:6" ht="31.95" customHeight="1" x14ac:dyDescent="0.3">
      <c r="A59" s="26"/>
      <c r="B59" s="27"/>
      <c r="C59" s="28"/>
      <c r="D59" s="29"/>
      <c r="E59" s="30"/>
      <c r="F59" s="29"/>
    </row>
    <row r="60" spans="1:6" ht="31.95" customHeight="1" x14ac:dyDescent="0.3">
      <c r="A60" s="26"/>
      <c r="B60" s="27"/>
      <c r="C60" s="28"/>
      <c r="D60" s="29"/>
      <c r="E60" s="30"/>
      <c r="F60" s="29"/>
    </row>
    <row r="61" spans="1:6" ht="31.95" customHeight="1" x14ac:dyDescent="0.3">
      <c r="A61" s="26"/>
      <c r="B61" s="27"/>
      <c r="C61" s="28"/>
      <c r="D61" s="29"/>
      <c r="E61" s="30"/>
      <c r="F61" s="29"/>
    </row>
    <row r="62" spans="1:6" ht="31.95" customHeight="1" x14ac:dyDescent="0.3">
      <c r="A62" s="26"/>
      <c r="B62" s="27"/>
      <c r="C62" s="28"/>
      <c r="D62" s="29"/>
      <c r="E62" s="30"/>
      <c r="F62" s="29"/>
    </row>
    <row r="63" spans="1:6" ht="31.95" customHeight="1" x14ac:dyDescent="0.3">
      <c r="A63" s="26"/>
      <c r="B63" s="27"/>
      <c r="C63" s="28"/>
      <c r="D63" s="29"/>
      <c r="E63" s="30"/>
      <c r="F63" s="29"/>
    </row>
    <row r="64" spans="1:6" ht="31.95" customHeight="1" x14ac:dyDescent="0.3">
      <c r="A64" s="26"/>
      <c r="B64" s="27"/>
      <c r="C64" s="28"/>
      <c r="D64" s="29"/>
      <c r="E64" s="30"/>
      <c r="F64" s="29"/>
    </row>
    <row r="65" spans="1:6" ht="31.95" customHeight="1" x14ac:dyDescent="0.3">
      <c r="A65" s="26"/>
      <c r="B65" s="27"/>
      <c r="C65" s="28"/>
      <c r="D65" s="29"/>
      <c r="E65" s="30"/>
      <c r="F65" s="29"/>
    </row>
    <row r="66" spans="1:6" ht="31.95" customHeight="1" x14ac:dyDescent="0.3">
      <c r="A66" s="26"/>
      <c r="B66" s="27"/>
      <c r="C66" s="28"/>
      <c r="D66" s="29"/>
      <c r="E66" s="30"/>
      <c r="F66" s="29"/>
    </row>
    <row r="67" spans="1:6" ht="31.95" customHeight="1" x14ac:dyDescent="0.3">
      <c r="A67" s="26"/>
      <c r="B67" s="27"/>
      <c r="C67" s="28"/>
      <c r="D67" s="29"/>
      <c r="E67" s="30"/>
      <c r="F67" s="29"/>
    </row>
    <row r="68" spans="1:6" ht="31.95" customHeight="1" x14ac:dyDescent="0.3">
      <c r="A68" s="26"/>
      <c r="B68" s="27"/>
      <c r="C68" s="28"/>
      <c r="D68" s="29"/>
      <c r="E68" s="30"/>
      <c r="F68" s="29"/>
    </row>
    <row r="69" spans="1:6" ht="31.95" customHeight="1" x14ac:dyDescent="0.3">
      <c r="A69" s="26"/>
      <c r="B69" s="27"/>
      <c r="C69" s="28"/>
      <c r="D69" s="29"/>
      <c r="E69" s="30"/>
      <c r="F69" s="29"/>
    </row>
    <row r="70" spans="1:6" ht="31.95" customHeight="1" x14ac:dyDescent="0.3">
      <c r="A70" s="26"/>
      <c r="B70" s="27"/>
      <c r="C70" s="28"/>
      <c r="D70" s="29"/>
      <c r="E70" s="30"/>
      <c r="F70" s="29"/>
    </row>
    <row r="71" spans="1:6" ht="31.95" customHeight="1" x14ac:dyDescent="0.3">
      <c r="A71" s="26"/>
      <c r="B71" s="27"/>
      <c r="C71" s="28"/>
      <c r="D71" s="29"/>
      <c r="E71" s="30"/>
      <c r="F71" s="29"/>
    </row>
    <row r="72" spans="1:6" ht="31.95" customHeight="1" x14ac:dyDescent="0.3">
      <c r="A72" s="26"/>
      <c r="B72" s="27"/>
      <c r="C72" s="28"/>
      <c r="D72" s="29"/>
      <c r="E72" s="30"/>
      <c r="F72" s="29"/>
    </row>
    <row r="73" spans="1:6" ht="31.95" customHeight="1" x14ac:dyDescent="0.3">
      <c r="A73" s="26"/>
      <c r="B73" s="27"/>
      <c r="C73" s="28"/>
      <c r="D73" s="29"/>
      <c r="E73" s="30"/>
      <c r="F73" s="29"/>
    </row>
    <row r="74" spans="1:6" ht="31.95" customHeight="1" x14ac:dyDescent="0.3">
      <c r="A74" s="26"/>
      <c r="B74" s="27"/>
      <c r="C74" s="28"/>
      <c r="D74" s="29"/>
      <c r="E74" s="30"/>
      <c r="F74" s="29"/>
    </row>
    <row r="75" spans="1:6" ht="31.95" customHeight="1" x14ac:dyDescent="0.3">
      <c r="A75" s="26"/>
      <c r="B75" s="27"/>
      <c r="C75" s="28"/>
      <c r="D75" s="29"/>
      <c r="E75" s="30"/>
      <c r="F75" s="29"/>
    </row>
    <row r="76" spans="1:6" ht="31.95" customHeight="1" x14ac:dyDescent="0.3">
      <c r="A76" s="26"/>
      <c r="B76" s="27"/>
      <c r="C76" s="28"/>
      <c r="D76" s="29"/>
      <c r="E76" s="30"/>
      <c r="F76" s="29"/>
    </row>
    <row r="77" spans="1:6" ht="31.95" customHeight="1" x14ac:dyDescent="0.3">
      <c r="A77" s="26"/>
      <c r="B77" s="27"/>
      <c r="C77" s="28"/>
      <c r="D77" s="29"/>
      <c r="E77" s="30"/>
      <c r="F77" s="29"/>
    </row>
    <row r="78" spans="1:6" ht="31.95" customHeight="1" x14ac:dyDescent="0.3">
      <c r="A78" s="26"/>
      <c r="B78" s="27"/>
      <c r="C78" s="28"/>
      <c r="D78" s="29"/>
      <c r="E78" s="30"/>
      <c r="F78" s="29"/>
    </row>
    <row r="79" spans="1:6" ht="31.95" customHeight="1" x14ac:dyDescent="0.3">
      <c r="A79" s="26"/>
      <c r="B79" s="27"/>
      <c r="C79" s="28"/>
      <c r="D79" s="29"/>
      <c r="E79" s="30"/>
      <c r="F79" s="29"/>
    </row>
    <row r="80" spans="1:6" ht="31.95" customHeight="1" x14ac:dyDescent="0.3">
      <c r="A80" s="26"/>
      <c r="B80" s="27"/>
      <c r="C80" s="28"/>
      <c r="D80" s="29"/>
      <c r="E80" s="30"/>
      <c r="F80" s="29"/>
    </row>
    <row r="81" spans="1:6" ht="31.95" customHeight="1" x14ac:dyDescent="0.3">
      <c r="A81" s="26"/>
      <c r="B81" s="27"/>
      <c r="C81" s="28"/>
      <c r="D81" s="29"/>
      <c r="E81" s="30"/>
      <c r="F81" s="29"/>
    </row>
    <row r="82" spans="1:6" ht="31.95" customHeight="1" x14ac:dyDescent="0.3">
      <c r="A82" s="26"/>
      <c r="B82" s="27"/>
      <c r="C82" s="28"/>
      <c r="D82" s="29"/>
      <c r="E82" s="30"/>
      <c r="F82" s="29"/>
    </row>
    <row r="83" spans="1:6" ht="31.95" customHeight="1" x14ac:dyDescent="0.3">
      <c r="A83" s="26"/>
      <c r="B83" s="27"/>
      <c r="C83" s="28"/>
      <c r="D83" s="29"/>
      <c r="E83" s="30"/>
      <c r="F83" s="29"/>
    </row>
    <row r="84" spans="1:6" ht="31.95" customHeight="1" x14ac:dyDescent="0.3">
      <c r="A84" s="26"/>
      <c r="B84" s="27"/>
      <c r="C84" s="28"/>
      <c r="D84" s="29"/>
      <c r="E84" s="30"/>
      <c r="F84" s="29"/>
    </row>
  </sheetData>
  <mergeCells count="7">
    <mergeCell ref="A55:E55"/>
    <mergeCell ref="A56:E56"/>
    <mergeCell ref="A1:F1"/>
    <mergeCell ref="A2:F2"/>
    <mergeCell ref="A3:F3"/>
    <mergeCell ref="C4:D4"/>
    <mergeCell ref="A54:E5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ESCOFFET</dc:creator>
  <cp:lastModifiedBy>Catherine ESCOFFET</cp:lastModifiedBy>
  <cp:lastPrinted>2025-10-06T07:56:58Z</cp:lastPrinted>
  <dcterms:created xsi:type="dcterms:W3CDTF">2025-07-11T08:07:28Z</dcterms:created>
  <dcterms:modified xsi:type="dcterms:W3CDTF">2025-10-06T08:13:32Z</dcterms:modified>
</cp:coreProperties>
</file>