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SIONS_COMMUNES\MARCHES_PUBLICS\Blanchissage\2026-2030\2-Cahier des charges\"/>
    </mc:Choice>
  </mc:AlternateContent>
  <xr:revisionPtr revIDLastSave="0" documentId="13_ncr:1_{602A56A7-CBC8-44A1-B1D2-E1F7A80F3556}" xr6:coauthVersionLast="47" xr6:coauthVersionMax="47" xr10:uidLastSave="{00000000-0000-0000-0000-000000000000}"/>
  <bookViews>
    <workbookView xWindow="576" yWindow="120" windowWidth="22464" windowHeight="12120" xr2:uid="{C3D38868-C609-4363-A873-2CC5C50E7DF6}"/>
  </bookViews>
  <sheets>
    <sheet name="Lot n°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2" l="1"/>
  <c r="F27" i="2" l="1"/>
  <c r="F26" i="2"/>
  <c r="F25" i="2"/>
  <c r="F24" i="2"/>
  <c r="F23" i="2"/>
  <c r="F22" i="2"/>
  <c r="F21" i="2"/>
  <c r="F20" i="2"/>
  <c r="F19" i="2"/>
  <c r="F18" i="2"/>
  <c r="F17" i="2"/>
  <c r="F28" i="2" l="1"/>
  <c r="F16" i="2" l="1"/>
  <c r="F8" i="2"/>
  <c r="F6" i="2" l="1"/>
  <c r="F7" i="2"/>
  <c r="F9" i="2"/>
  <c r="F11" i="2"/>
  <c r="F12" i="2"/>
  <c r="F13" i="2"/>
  <c r="F14" i="2"/>
  <c r="F15" i="2"/>
  <c r="F5" i="2"/>
  <c r="F29" i="2" l="1"/>
  <c r="F30" i="2" s="1"/>
  <c r="F31" i="2" s="1"/>
</calcChain>
</file>

<file path=xl/sharedStrings.xml><?xml version="1.0" encoding="utf-8"?>
<sst xmlns="http://schemas.openxmlformats.org/spreadsheetml/2006/main" count="60" uniqueCount="39">
  <si>
    <t>Articles</t>
  </si>
  <si>
    <t>au m²</t>
  </si>
  <si>
    <t>à l'unité</t>
  </si>
  <si>
    <t>Prix total HT</t>
  </si>
  <si>
    <t>TVA</t>
  </si>
  <si>
    <r>
      <t>(1)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Les quantités mentionnées (métrages ou unités) n'ont qu'une valeur indicative et n'engagent pas le Sénat.</t>
    </r>
  </si>
  <si>
    <r>
      <t xml:space="preserve">Quantités estimatives annuelles </t>
    </r>
    <r>
      <rPr>
        <b/>
        <vertAlign val="superscript"/>
        <sz val="12"/>
        <color theme="1"/>
        <rFont val="Times New Roman"/>
        <family val="1"/>
      </rPr>
      <t>(1)</t>
    </r>
  </si>
  <si>
    <t>ANNEXE 2</t>
  </si>
  <si>
    <t>BORDERAU DE PRIX UNITAIRES 
ET DEVIS QUANTITATIF ESTIMATIF ANNUEL</t>
  </si>
  <si>
    <t>Prix unitaire 
HT</t>
  </si>
  <si>
    <t>Prix total 
HT</t>
  </si>
  <si>
    <t xml:space="preserve">Prix total TTC demandé pour une commande de chacune des prestations de ce lot sur la base des quantités estimatives annuelles : </t>
  </si>
  <si>
    <t xml:space="preserve">Quantités </t>
  </si>
  <si>
    <r>
      <rPr>
        <u/>
        <sz val="12"/>
        <color theme="1"/>
        <rFont val="Times New Roman"/>
        <family val="1"/>
      </rPr>
      <t>Napperons fins ronds (dessous d’assiettes) :</t>
    </r>
    <r>
      <rPr>
        <sz val="12"/>
        <color theme="1"/>
        <rFont val="Times New Roman"/>
        <family val="1"/>
      </rPr>
      <t xml:space="preserve">
- organza de coton</t>
    </r>
  </si>
  <si>
    <t>LOT N° 1 – BLANCHISSAGE DU LINGE DÉLICAT</t>
  </si>
  <si>
    <r>
      <rPr>
        <u/>
        <sz val="12"/>
        <color theme="1"/>
        <rFont val="Times New Roman"/>
        <family val="1"/>
      </rPr>
      <t>Nappes à thé :</t>
    </r>
    <r>
      <rPr>
        <sz val="12"/>
        <color theme="1"/>
        <rFont val="Times New Roman"/>
        <family val="1"/>
      </rPr>
      <t xml:space="preserve">
- pur fil simples
ou
- pur fil brodées
1,40 x 1,40 m</t>
    </r>
  </si>
  <si>
    <t>à l'heure</t>
  </si>
  <si>
    <t>Décatissage de nappes neuves</t>
  </si>
  <si>
    <t>Décatissage de nappes à thé neuves</t>
  </si>
  <si>
    <r>
      <rPr>
        <u/>
        <sz val="12"/>
        <color theme="1"/>
        <rFont val="Times New Roman"/>
        <family val="1"/>
      </rPr>
      <t xml:space="preserve">Nappes rondes :
</t>
    </r>
    <r>
      <rPr>
        <sz val="12"/>
        <color theme="1"/>
        <rFont val="Times New Roman"/>
        <family val="1"/>
      </rPr>
      <t>- 55 % coton/45 % viscose ou 67 % coton/33 % polyester
de 1,90 à 4,50 m de diamètre
ou
- pur fil brodées ou damassées
de 2,80 à 4 m de diamètre</t>
    </r>
  </si>
  <si>
    <r>
      <t xml:space="preserve">Nappes :
</t>
    </r>
    <r>
      <rPr>
        <sz val="12"/>
        <color theme="1"/>
        <rFont val="Times New Roman"/>
        <family val="1"/>
      </rPr>
      <t xml:space="preserve">- pur fil ou coton mercerisé damassé
largeur de 1,50 à 2,50 m, longueur de 2 à 16 m 
ou
- 55 % coton/45 % viscose
ou
- 67 % coton/33 % polyester
largeur de 0,80 à 2,40 m, longueur de 2 à 9,50 m </t>
    </r>
  </si>
  <si>
    <r>
      <rPr>
        <u/>
        <sz val="12"/>
        <color theme="1"/>
        <rFont val="Times New Roman"/>
        <family val="1"/>
      </rPr>
      <t xml:space="preserve">Chemins de table :
</t>
    </r>
    <r>
      <rPr>
        <sz val="12"/>
        <color theme="1"/>
        <rFont val="Times New Roman"/>
        <family val="1"/>
      </rPr>
      <t>- polycoton, 0,60 x 0,50 m</t>
    </r>
  </si>
  <si>
    <r>
      <rPr>
        <u/>
        <sz val="12"/>
        <color theme="1"/>
        <rFont val="Times New Roman"/>
        <family val="1"/>
      </rPr>
      <t xml:space="preserve">Serviettes à thé :
</t>
    </r>
    <r>
      <rPr>
        <sz val="12"/>
        <color theme="1"/>
        <rFont val="Times New Roman"/>
        <family val="1"/>
      </rPr>
      <t>- pur fil ou damassées, 0,30 x 0,30 m</t>
    </r>
  </si>
  <si>
    <r>
      <rPr>
        <u/>
        <sz val="12"/>
        <color theme="1"/>
        <rFont val="Times New Roman"/>
        <family val="1"/>
      </rPr>
      <t xml:space="preserve">Serviettes de table :
</t>
    </r>
    <r>
      <rPr>
        <sz val="12"/>
        <color theme="1"/>
        <rFont val="Times New Roman"/>
        <family val="1"/>
      </rPr>
      <t xml:space="preserve">- pur fil, coton damassé ou polycoton
- largeur de 0,50 à 0,65 m, longueur de 0,58 à 0,90 m </t>
    </r>
  </si>
  <si>
    <t>Décatissage de serviettes de table neuves</t>
  </si>
  <si>
    <t>Décatissage de housses de couette neuves</t>
  </si>
  <si>
    <t>Décatissage de draps plats neufs</t>
  </si>
  <si>
    <t>Décatissage de draps-housse neufs</t>
  </si>
  <si>
    <t>Décatissage de taies d’oreiller neuves</t>
  </si>
  <si>
    <t>Décatissage de peignoirs éponge neufs</t>
  </si>
  <si>
    <r>
      <rPr>
        <u/>
        <sz val="12"/>
        <color theme="1"/>
        <rFont val="Times New Roman"/>
        <family val="1"/>
      </rPr>
      <t xml:space="preserve">Nappes ovales :
</t>
    </r>
    <r>
      <rPr>
        <sz val="12"/>
        <color theme="1"/>
        <rFont val="Times New Roman"/>
        <family val="1"/>
      </rPr>
      <t xml:space="preserve">- satin blanc, 100 % coton
largeur de 2,50 m, longueur de 8 à 10 m </t>
    </r>
  </si>
  <si>
    <r>
      <t xml:space="preserve">Napperons droits, simples ou brodés :
</t>
    </r>
    <r>
      <rPr>
        <sz val="12"/>
        <color theme="1"/>
        <rFont val="Times New Roman"/>
        <family val="1"/>
      </rPr>
      <t>- pur fil
- largeur de 0,22 à 0,43 m, longueur de 0,33 à 0,58 m</t>
    </r>
  </si>
  <si>
    <r>
      <rPr>
        <u/>
        <sz val="12"/>
        <color theme="1"/>
        <rFont val="Times New Roman"/>
        <family val="1"/>
      </rPr>
      <t>Housses de couette :</t>
    </r>
    <r>
      <rPr>
        <sz val="12"/>
        <color theme="1"/>
        <rFont val="Times New Roman"/>
        <family val="1"/>
      </rPr>
      <t xml:space="preserve">
- 100 % coton ou polycoton 
- 1,40 x 2 m, 2,40 x 2,20 m, 2,60 x 2,40 m</t>
    </r>
  </si>
  <si>
    <r>
      <rPr>
        <u/>
        <sz val="12"/>
        <color theme="1"/>
        <rFont val="Times New Roman"/>
        <family val="1"/>
      </rPr>
      <t>Draps plats :</t>
    </r>
    <r>
      <rPr>
        <sz val="12"/>
        <color theme="1"/>
        <rFont val="Times New Roman"/>
        <family val="1"/>
      </rPr>
      <t xml:space="preserve">
- coton peigné ou métis
- largeur de 1,80 à 2,80 m, longueur de 3,10 à 3,30 m</t>
    </r>
  </si>
  <si>
    <r>
      <rPr>
        <u/>
        <sz val="12"/>
        <color theme="1"/>
        <rFont val="Times New Roman"/>
        <family val="1"/>
      </rPr>
      <t>Draps-housses :</t>
    </r>
    <r>
      <rPr>
        <sz val="12"/>
        <color theme="1"/>
        <rFont val="Times New Roman"/>
        <family val="1"/>
      </rPr>
      <t xml:space="preserve">
- 100 % coton ou polycoton 
- 0,90 x 2 m, 1,60 x 2 m, 1,80 x 2 m</t>
    </r>
  </si>
  <si>
    <r>
      <rPr>
        <u/>
        <sz val="12"/>
        <color theme="1"/>
        <rFont val="Times New Roman"/>
        <family val="1"/>
      </rPr>
      <t>Taies d’oreiller :</t>
    </r>
    <r>
      <rPr>
        <sz val="12"/>
        <color theme="1"/>
        <rFont val="Times New Roman"/>
        <family val="1"/>
      </rPr>
      <t xml:space="preserve">
- coton peigné ou pur fil 0,70 x 0,70
- largeur de 0,55 à 0,65 m, longueur de 0,75 à 0,90 m</t>
    </r>
  </si>
  <si>
    <r>
      <rPr>
        <u/>
        <sz val="12"/>
        <color theme="1"/>
        <rFont val="Times New Roman"/>
        <family val="1"/>
      </rPr>
      <t>Taies de traversin :</t>
    </r>
    <r>
      <rPr>
        <sz val="12"/>
        <color theme="1"/>
        <rFont val="Times New Roman"/>
        <family val="1"/>
      </rPr>
      <t xml:space="preserve">
- coton ou métis
- largeur de 0,40 à 0,90 m, longueur de 1,30 à 2,60 m</t>
    </r>
  </si>
  <si>
    <r>
      <rPr>
        <u/>
        <sz val="12"/>
        <color theme="1"/>
        <rFont val="Times New Roman"/>
        <family val="1"/>
      </rPr>
      <t>Peignoirs éponge :</t>
    </r>
    <r>
      <rPr>
        <sz val="12"/>
        <color theme="1"/>
        <rFont val="Times New Roman"/>
        <family val="1"/>
      </rPr>
      <t xml:space="preserve">
- coton</t>
    </r>
  </si>
  <si>
    <t>Travaux de couture, raccommodage, ourlet, découpe d’une nappe, etc., incluant la fourniture de la mercerie.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</si>
</sst>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7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Fill="1"/>
    <xf numFmtId="3" fontId="2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0" fillId="0" borderId="1" xfId="0" applyFont="1" applyBorder="1"/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2" fillId="0" borderId="5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5C39F-C5FE-427E-9A3E-76E70E743DF3}">
  <dimension ref="A1:F33"/>
  <sheetViews>
    <sheetView tabSelected="1" topLeftCell="A22" workbookViewId="0">
      <selection activeCell="A28" sqref="A28"/>
    </sheetView>
  </sheetViews>
  <sheetFormatPr baseColWidth="10" defaultRowHeight="14.4" x14ac:dyDescent="0.3"/>
  <cols>
    <col min="1" max="1" width="58.77734375" customWidth="1"/>
    <col min="2" max="2" width="27.44140625" customWidth="1"/>
  </cols>
  <sheetData>
    <row r="1" spans="1:6" ht="20.399999999999999" customHeight="1" x14ac:dyDescent="0.3">
      <c r="A1" s="28" t="s">
        <v>7</v>
      </c>
      <c r="B1" s="28"/>
      <c r="C1" s="28"/>
      <c r="D1" s="28"/>
      <c r="E1" s="28"/>
      <c r="F1" s="28"/>
    </row>
    <row r="2" spans="1:6" ht="39.6" customHeight="1" x14ac:dyDescent="0.3">
      <c r="A2" s="29" t="s">
        <v>8</v>
      </c>
      <c r="B2" s="29"/>
      <c r="C2" s="29"/>
      <c r="D2" s="29"/>
      <c r="E2" s="29"/>
      <c r="F2" s="29"/>
    </row>
    <row r="3" spans="1:6" ht="42" customHeight="1" thickBot="1" x14ac:dyDescent="0.35">
      <c r="A3" s="30" t="s">
        <v>14</v>
      </c>
      <c r="B3" s="30"/>
      <c r="C3" s="30"/>
      <c r="D3" s="30"/>
      <c r="E3" s="30"/>
      <c r="F3" s="30"/>
    </row>
    <row r="4" spans="1:6" ht="41.4" customHeight="1" thickBot="1" x14ac:dyDescent="0.35">
      <c r="A4" s="5" t="s">
        <v>0</v>
      </c>
      <c r="B4" s="2" t="s">
        <v>6</v>
      </c>
      <c r="C4" s="31" t="s">
        <v>9</v>
      </c>
      <c r="D4" s="31"/>
      <c r="E4" s="2" t="s">
        <v>12</v>
      </c>
      <c r="F4" s="6" t="s">
        <v>10</v>
      </c>
    </row>
    <row r="5" spans="1:6" ht="129" customHeight="1" x14ac:dyDescent="0.3">
      <c r="A5" s="15" t="s">
        <v>20</v>
      </c>
      <c r="B5" s="4">
        <v>13800</v>
      </c>
      <c r="C5" s="19" t="s">
        <v>1</v>
      </c>
      <c r="D5" s="11"/>
      <c r="E5" s="4">
        <v>13800</v>
      </c>
      <c r="F5" s="20">
        <f>E5*D5</f>
        <v>0</v>
      </c>
    </row>
    <row r="6" spans="1:6" ht="97.95" customHeight="1" x14ac:dyDescent="0.3">
      <c r="A6" s="12" t="s">
        <v>19</v>
      </c>
      <c r="B6" s="7">
        <v>5700</v>
      </c>
      <c r="C6" s="18" t="s">
        <v>1</v>
      </c>
      <c r="D6" s="7"/>
      <c r="E6" s="7">
        <v>5700</v>
      </c>
      <c r="F6" s="21">
        <f t="shared" ref="F6:F28" si="0">E6*D6</f>
        <v>0</v>
      </c>
    </row>
    <row r="7" spans="1:6" ht="51.6" customHeight="1" x14ac:dyDescent="0.3">
      <c r="A7" s="12" t="s">
        <v>30</v>
      </c>
      <c r="B7" s="7">
        <v>600</v>
      </c>
      <c r="C7" s="18" t="s">
        <v>1</v>
      </c>
      <c r="D7" s="9"/>
      <c r="E7" s="7">
        <v>600</v>
      </c>
      <c r="F7" s="21">
        <f t="shared" si="0"/>
        <v>0</v>
      </c>
    </row>
    <row r="8" spans="1:6" s="3" customFormat="1" ht="51.6" customHeight="1" x14ac:dyDescent="0.3">
      <c r="A8" s="14" t="s">
        <v>17</v>
      </c>
      <c r="B8" s="10">
        <v>100</v>
      </c>
      <c r="C8" s="13" t="s">
        <v>1</v>
      </c>
      <c r="D8" s="17"/>
      <c r="E8" s="10">
        <v>100</v>
      </c>
      <c r="F8" s="22">
        <f>E8*D8</f>
        <v>0</v>
      </c>
    </row>
    <row r="9" spans="1:6" ht="88.2" customHeight="1" x14ac:dyDescent="0.3">
      <c r="A9" s="12" t="s">
        <v>15</v>
      </c>
      <c r="B9" s="7">
        <v>460</v>
      </c>
      <c r="C9" s="18" t="s">
        <v>2</v>
      </c>
      <c r="D9" s="7"/>
      <c r="E9" s="18">
        <v>460</v>
      </c>
      <c r="F9" s="21">
        <f t="shared" si="0"/>
        <v>0</v>
      </c>
    </row>
    <row r="10" spans="1:6" s="3" customFormat="1" ht="39.6" customHeight="1" x14ac:dyDescent="0.3">
      <c r="A10" s="14" t="s">
        <v>18</v>
      </c>
      <c r="B10" s="10">
        <v>10</v>
      </c>
      <c r="C10" s="13" t="s">
        <v>2</v>
      </c>
      <c r="D10" s="10"/>
      <c r="E10" s="13">
        <v>10</v>
      </c>
      <c r="F10" s="22">
        <f t="shared" si="0"/>
        <v>0</v>
      </c>
    </row>
    <row r="11" spans="1:6" ht="39" customHeight="1" x14ac:dyDescent="0.3">
      <c r="A11" s="12" t="s">
        <v>21</v>
      </c>
      <c r="B11" s="10">
        <v>5</v>
      </c>
      <c r="C11" s="18" t="s">
        <v>2</v>
      </c>
      <c r="D11" s="8"/>
      <c r="E11" s="7">
        <v>5</v>
      </c>
      <c r="F11" s="21">
        <f t="shared" si="0"/>
        <v>0</v>
      </c>
    </row>
    <row r="12" spans="1:6" ht="42" customHeight="1" x14ac:dyDescent="0.3">
      <c r="A12" s="12" t="s">
        <v>22</v>
      </c>
      <c r="B12" s="10">
        <v>1150</v>
      </c>
      <c r="C12" s="18" t="s">
        <v>2</v>
      </c>
      <c r="D12" s="8"/>
      <c r="E12" s="7">
        <v>1150</v>
      </c>
      <c r="F12" s="21">
        <f t="shared" si="0"/>
        <v>0</v>
      </c>
    </row>
    <row r="13" spans="1:6" ht="46.8" x14ac:dyDescent="0.3">
      <c r="A13" s="16" t="s">
        <v>31</v>
      </c>
      <c r="B13" s="10">
        <v>220</v>
      </c>
      <c r="C13" s="18" t="s">
        <v>2</v>
      </c>
      <c r="D13" s="8"/>
      <c r="E13" s="7">
        <v>220</v>
      </c>
      <c r="F13" s="21">
        <f t="shared" si="0"/>
        <v>0</v>
      </c>
    </row>
    <row r="14" spans="1:6" ht="38.4" customHeight="1" x14ac:dyDescent="0.3">
      <c r="A14" s="12" t="s">
        <v>13</v>
      </c>
      <c r="B14" s="10">
        <v>170</v>
      </c>
      <c r="C14" s="18" t="s">
        <v>2</v>
      </c>
      <c r="D14" s="8"/>
      <c r="E14" s="7">
        <v>170</v>
      </c>
      <c r="F14" s="21">
        <f t="shared" si="0"/>
        <v>0</v>
      </c>
    </row>
    <row r="15" spans="1:6" ht="64.95" customHeight="1" x14ac:dyDescent="0.3">
      <c r="A15" s="12" t="s">
        <v>23</v>
      </c>
      <c r="B15" s="10">
        <v>8100</v>
      </c>
      <c r="C15" s="18" t="s">
        <v>2</v>
      </c>
      <c r="D15" s="8"/>
      <c r="E15" s="7">
        <v>8100</v>
      </c>
      <c r="F15" s="21">
        <f t="shared" si="0"/>
        <v>0</v>
      </c>
    </row>
    <row r="16" spans="1:6" ht="42" customHeight="1" x14ac:dyDescent="0.3">
      <c r="A16" s="14" t="s">
        <v>24</v>
      </c>
      <c r="B16" s="10">
        <v>20</v>
      </c>
      <c r="C16" s="13" t="s">
        <v>2</v>
      </c>
      <c r="D16" s="17"/>
      <c r="E16" s="10">
        <v>20</v>
      </c>
      <c r="F16" s="22">
        <f t="shared" si="0"/>
        <v>0</v>
      </c>
    </row>
    <row r="17" spans="1:6" ht="49.8" customHeight="1" x14ac:dyDescent="0.3">
      <c r="A17" s="14" t="s">
        <v>32</v>
      </c>
      <c r="B17" s="10">
        <v>100</v>
      </c>
      <c r="C17" s="13" t="s">
        <v>2</v>
      </c>
      <c r="D17" s="17"/>
      <c r="E17" s="10">
        <v>100</v>
      </c>
      <c r="F17" s="22">
        <f t="shared" si="0"/>
        <v>0</v>
      </c>
    </row>
    <row r="18" spans="1:6" ht="49.8" customHeight="1" x14ac:dyDescent="0.3">
      <c r="A18" s="14" t="s">
        <v>25</v>
      </c>
      <c r="B18" s="10">
        <v>5</v>
      </c>
      <c r="C18" s="13" t="s">
        <v>2</v>
      </c>
      <c r="D18" s="17"/>
      <c r="E18" s="10">
        <v>5</v>
      </c>
      <c r="F18" s="22">
        <f t="shared" si="0"/>
        <v>0</v>
      </c>
    </row>
    <row r="19" spans="1:6" ht="49.8" customHeight="1" x14ac:dyDescent="0.3">
      <c r="A19" s="14" t="s">
        <v>33</v>
      </c>
      <c r="B19" s="10">
        <v>160</v>
      </c>
      <c r="C19" s="13" t="s">
        <v>2</v>
      </c>
      <c r="D19" s="17"/>
      <c r="E19" s="10">
        <v>160</v>
      </c>
      <c r="F19" s="22">
        <f t="shared" si="0"/>
        <v>0</v>
      </c>
    </row>
    <row r="20" spans="1:6" ht="49.8" customHeight="1" x14ac:dyDescent="0.3">
      <c r="A20" s="14" t="s">
        <v>26</v>
      </c>
      <c r="B20" s="10">
        <v>5</v>
      </c>
      <c r="C20" s="13" t="s">
        <v>2</v>
      </c>
      <c r="D20" s="17"/>
      <c r="E20" s="10">
        <v>5</v>
      </c>
      <c r="F20" s="22">
        <f t="shared" si="0"/>
        <v>0</v>
      </c>
    </row>
    <row r="21" spans="1:6" ht="49.8" customHeight="1" x14ac:dyDescent="0.3">
      <c r="A21" s="14" t="s">
        <v>34</v>
      </c>
      <c r="B21" s="10">
        <v>75</v>
      </c>
      <c r="C21" s="13" t="s">
        <v>2</v>
      </c>
      <c r="D21" s="17"/>
      <c r="E21" s="10">
        <v>75</v>
      </c>
      <c r="F21" s="22">
        <f t="shared" si="0"/>
        <v>0</v>
      </c>
    </row>
    <row r="22" spans="1:6" ht="49.8" customHeight="1" x14ac:dyDescent="0.3">
      <c r="A22" s="14" t="s">
        <v>27</v>
      </c>
      <c r="B22" s="10">
        <v>5</v>
      </c>
      <c r="C22" s="13" t="s">
        <v>2</v>
      </c>
      <c r="D22" s="17"/>
      <c r="E22" s="10">
        <v>5</v>
      </c>
      <c r="F22" s="22">
        <f t="shared" si="0"/>
        <v>0</v>
      </c>
    </row>
    <row r="23" spans="1:6" ht="49.8" customHeight="1" x14ac:dyDescent="0.3">
      <c r="A23" s="14" t="s">
        <v>35</v>
      </c>
      <c r="B23" s="10">
        <v>400</v>
      </c>
      <c r="C23" s="13" t="s">
        <v>2</v>
      </c>
      <c r="D23" s="17"/>
      <c r="E23" s="10">
        <v>400</v>
      </c>
      <c r="F23" s="22">
        <f t="shared" si="0"/>
        <v>0</v>
      </c>
    </row>
    <row r="24" spans="1:6" ht="49.8" customHeight="1" x14ac:dyDescent="0.3">
      <c r="A24" s="14" t="s">
        <v>28</v>
      </c>
      <c r="B24" s="10">
        <v>10</v>
      </c>
      <c r="C24" s="13" t="s">
        <v>2</v>
      </c>
      <c r="D24" s="17"/>
      <c r="E24" s="10">
        <v>10</v>
      </c>
      <c r="F24" s="22">
        <f t="shared" si="0"/>
        <v>0</v>
      </c>
    </row>
    <row r="25" spans="1:6" ht="49.8" customHeight="1" x14ac:dyDescent="0.3">
      <c r="A25" s="14" t="s">
        <v>36</v>
      </c>
      <c r="B25" s="10">
        <v>40</v>
      </c>
      <c r="C25" s="13" t="s">
        <v>2</v>
      </c>
      <c r="D25" s="17"/>
      <c r="E25" s="10">
        <v>40</v>
      </c>
      <c r="F25" s="22">
        <f t="shared" si="0"/>
        <v>0</v>
      </c>
    </row>
    <row r="26" spans="1:6" ht="49.8" customHeight="1" x14ac:dyDescent="0.3">
      <c r="A26" s="14" t="s">
        <v>37</v>
      </c>
      <c r="B26" s="10">
        <v>50</v>
      </c>
      <c r="C26" s="13" t="s">
        <v>2</v>
      </c>
      <c r="D26" s="17"/>
      <c r="E26" s="10">
        <v>50</v>
      </c>
      <c r="F26" s="22">
        <f t="shared" si="0"/>
        <v>0</v>
      </c>
    </row>
    <row r="27" spans="1:6" ht="49.8" customHeight="1" x14ac:dyDescent="0.3">
      <c r="A27" s="14" t="s">
        <v>29</v>
      </c>
      <c r="B27" s="10">
        <v>5</v>
      </c>
      <c r="C27" s="13" t="s">
        <v>2</v>
      </c>
      <c r="D27" s="17"/>
      <c r="E27" s="10">
        <v>5</v>
      </c>
      <c r="F27" s="22">
        <f t="shared" si="0"/>
        <v>0</v>
      </c>
    </row>
    <row r="28" spans="1:6" ht="42" customHeight="1" x14ac:dyDescent="0.3">
      <c r="A28" s="14" t="s">
        <v>38</v>
      </c>
      <c r="B28" s="10">
        <v>10</v>
      </c>
      <c r="C28" s="13" t="s">
        <v>16</v>
      </c>
      <c r="D28" s="17"/>
      <c r="E28" s="10">
        <v>10</v>
      </c>
      <c r="F28" s="22">
        <f t="shared" si="0"/>
        <v>0</v>
      </c>
    </row>
    <row r="29" spans="1:6" ht="39" customHeight="1" x14ac:dyDescent="0.3">
      <c r="A29" s="24" t="s">
        <v>3</v>
      </c>
      <c r="B29" s="25"/>
      <c r="C29" s="25"/>
      <c r="D29" s="25"/>
      <c r="E29" s="25"/>
      <c r="F29" s="21">
        <f>SUM(F5:F28)</f>
        <v>0</v>
      </c>
    </row>
    <row r="30" spans="1:6" ht="39" customHeight="1" x14ac:dyDescent="0.3">
      <c r="A30" s="24" t="s">
        <v>4</v>
      </c>
      <c r="B30" s="25"/>
      <c r="C30" s="25"/>
      <c r="D30" s="25"/>
      <c r="E30" s="25"/>
      <c r="F30" s="21">
        <f>F29*0.2</f>
        <v>0</v>
      </c>
    </row>
    <row r="31" spans="1:6" ht="39" customHeight="1" thickBot="1" x14ac:dyDescent="0.35">
      <c r="A31" s="26" t="s">
        <v>11</v>
      </c>
      <c r="B31" s="27"/>
      <c r="C31" s="27"/>
      <c r="D31" s="27"/>
      <c r="E31" s="27"/>
      <c r="F31" s="23">
        <f>F29+F30</f>
        <v>0</v>
      </c>
    </row>
    <row r="33" spans="1:1" ht="15.6" x14ac:dyDescent="0.3">
      <c r="A33" s="1" t="s">
        <v>5</v>
      </c>
    </row>
  </sheetData>
  <mergeCells count="7">
    <mergeCell ref="A29:E29"/>
    <mergeCell ref="A30:E30"/>
    <mergeCell ref="A31:E31"/>
    <mergeCell ref="A1:F1"/>
    <mergeCell ref="A2:F2"/>
    <mergeCell ref="A3:F3"/>
    <mergeCell ref="C4:D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ESCOFFET</dc:creator>
  <cp:lastModifiedBy>Catherine ESCOFFET</cp:lastModifiedBy>
  <dcterms:created xsi:type="dcterms:W3CDTF">2025-07-11T08:07:28Z</dcterms:created>
  <dcterms:modified xsi:type="dcterms:W3CDTF">2025-10-06T07:47:00Z</dcterms:modified>
</cp:coreProperties>
</file>