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cher\Desktop\DPGF\"/>
    </mc:Choice>
  </mc:AlternateContent>
  <bookViews>
    <workbookView xWindow="11925" yWindow="495" windowWidth="33555" windowHeight="21105" tabRatio="918"/>
  </bookViews>
  <sheets>
    <sheet name="Lot 5 Cloisons-Doublage-FxPl" sheetId="4" r:id="rId1"/>
  </sheets>
  <definedNames>
    <definedName name="_xlnm.Print_Area" localSheetId="0">'Lot 5 Cloisons-Doublage-FxPl'!$A$1:$G$32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4" l="1"/>
  <c r="F24" i="4"/>
  <c r="F12" i="4"/>
  <c r="F22" i="4" l="1"/>
  <c r="F30" i="4" l="1"/>
  <c r="F14" i="4" l="1"/>
  <c r="F11" i="4"/>
  <c r="F19" i="4" l="1"/>
  <c r="F21" i="4" l="1"/>
  <c r="F20" i="4" l="1"/>
  <c r="F18" i="4"/>
  <c r="F17" i="4"/>
  <c r="F16" i="4"/>
  <c r="F15" i="4"/>
  <c r="F13" i="4"/>
  <c r="F25" i="4" l="1"/>
  <c r="F26" i="4" s="1"/>
  <c r="F27" i="4" s="1"/>
</calcChain>
</file>

<file path=xl/sharedStrings.xml><?xml version="1.0" encoding="utf-8"?>
<sst xmlns="http://schemas.openxmlformats.org/spreadsheetml/2006/main" count="61" uniqueCount="48">
  <si>
    <t>Code cctp</t>
  </si>
  <si>
    <t>Désignation</t>
  </si>
  <si>
    <t>Prix HT Total  €</t>
  </si>
  <si>
    <t>Total HT</t>
  </si>
  <si>
    <t>TVA</t>
  </si>
  <si>
    <t>Total TTC</t>
  </si>
  <si>
    <t xml:space="preserve">BORDEREAU DE PRIX 
Ce cadre de bordereau correspond au CCTP, avec notamment les mêmes numérotations de chapitre et le même ordre de description. Le CCTP décrit les prestations exactes à chiffrer. Les formules de calculs sont sous responsabilisées de l'entreprise. </t>
  </si>
  <si>
    <t xml:space="preserve">CHAL - Plateau de consultation Annemasse </t>
  </si>
  <si>
    <r>
      <rPr>
        <sz val="11"/>
        <color theme="1"/>
        <rFont val="Calibri (Corps)"/>
      </rPr>
      <t>NOTA : L’entrepreneur doit vérifier les avants métrés et informer le Maître d’œuvre de toutes les erreurs ou les omissions, qu’il pourrait constater, avant la signature des marchés. Après la signature, seul l’entrepreneur restera responsable des prestations et des quantités</t>
    </r>
    <r>
      <rPr>
        <sz val="11"/>
        <color theme="1"/>
        <rFont val="Helvetica"/>
        <family val="2"/>
      </rPr>
      <t>.</t>
    </r>
  </si>
  <si>
    <t>M2</t>
  </si>
  <si>
    <t>Prix U HT €</t>
  </si>
  <si>
    <t>U</t>
  </si>
  <si>
    <t xml:space="preserve">Habillage  Wc suspendu </t>
  </si>
  <si>
    <t xml:space="preserve">Huisseries des portes </t>
  </si>
  <si>
    <t>Huisseries armoires techniques</t>
  </si>
  <si>
    <t>LOT n° 5 - Cloisons - Doublages - Faux plafonds</t>
  </si>
  <si>
    <t xml:space="preserve">DPGF </t>
  </si>
  <si>
    <t xml:space="preserve">Faux plafond modulaires 1200 x 600 </t>
  </si>
  <si>
    <t>Qté.</t>
  </si>
  <si>
    <t xml:space="preserve">Reprise du Flocage </t>
  </si>
  <si>
    <t>5-2</t>
  </si>
  <si>
    <t>Huisseries des chassis fixes  MI05 - 280x108</t>
  </si>
  <si>
    <t>Huisseries des chassis fixes MI 06 - 150x108</t>
  </si>
  <si>
    <t>Doublage murs périphériques</t>
  </si>
  <si>
    <t>Faux plafond modulaires 600 x 600</t>
  </si>
  <si>
    <t>Cloisons 98 mm - 46 DB</t>
  </si>
  <si>
    <t xml:space="preserve">Gaines techniques - 44 DB </t>
  </si>
  <si>
    <t>forfait</t>
  </si>
  <si>
    <t>Doublage Placo BA13 Murs BA pour recevoir finition Toile de verre et Peinture (hors lot)</t>
  </si>
  <si>
    <t>PSEO</t>
  </si>
  <si>
    <t>5-3</t>
  </si>
  <si>
    <t>5-4</t>
  </si>
  <si>
    <t>5-5</t>
  </si>
  <si>
    <t>5-6</t>
  </si>
  <si>
    <t>5-7</t>
  </si>
  <si>
    <t>5-8</t>
  </si>
  <si>
    <t>5-8a</t>
  </si>
  <si>
    <t>5-8b</t>
  </si>
  <si>
    <t>5-8c</t>
  </si>
  <si>
    <t>5-9</t>
  </si>
  <si>
    <t>5-10</t>
  </si>
  <si>
    <t>Mise en œuvre d'une cloison provisoire pour WC de chantier</t>
  </si>
  <si>
    <t>5-1-1</t>
  </si>
  <si>
    <t>5-1-2</t>
  </si>
  <si>
    <t>Doublage collé 80mm contre GT</t>
  </si>
  <si>
    <t>Plus-value Parement plaque Placomarine® BA 18S</t>
  </si>
  <si>
    <t>NOTA 2: Avant toute commande, les entreprises devront impérativement faire valider par l’Architecte les quantités ainsi que les dimensions des fournitures ou des éléments à fabriquer</t>
  </si>
  <si>
    <t>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</si>
</sst>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 #,##0.0\ &quot;€&quot;_-;\-* #,##0.0\ &quot;€&quot;_-;_-* &quot;-&quot;??\ &quot;€&quot;_-;_-@_-"/>
  </numFmts>
  <fonts count="11">
    <font>
      <sz val="12"/>
      <color theme="1"/>
      <name val="Calibri"/>
      <family val="2"/>
      <scheme val="minor"/>
    </font>
    <font>
      <sz val="12"/>
      <color theme="1"/>
      <name val="Calibri"/>
      <family val="2"/>
      <scheme val="minor"/>
    </font>
    <font>
      <b/>
      <sz val="11"/>
      <color theme="1"/>
      <name val="Arial"/>
      <family val="2"/>
    </font>
    <font>
      <b/>
      <sz val="12"/>
      <color theme="1"/>
      <name val="Calibri"/>
      <family val="2"/>
      <scheme val="minor"/>
    </font>
    <font>
      <sz val="11"/>
      <color theme="1"/>
      <name val="Helvetica"/>
      <family val="2"/>
    </font>
    <font>
      <sz val="11"/>
      <color theme="1"/>
      <name val="Calibri (Corps)"/>
    </font>
    <font>
      <sz val="10"/>
      <color theme="1"/>
      <name val="Calibri"/>
      <family val="2"/>
      <scheme val="minor"/>
    </font>
    <font>
      <b/>
      <sz val="10"/>
      <color theme="1"/>
      <name val="Arial"/>
      <family val="2"/>
    </font>
    <font>
      <b/>
      <sz val="9"/>
      <color theme="1"/>
      <name val="Arial"/>
      <family val="2"/>
    </font>
    <font>
      <b/>
      <u/>
      <sz val="12"/>
      <color rgb="FFFF0000"/>
      <name val="Calibri"/>
      <family val="2"/>
      <scheme val="minor"/>
    </font>
    <font>
      <sz val="12"/>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0" fillId="0" borderId="0" xfId="0"/>
    <xf numFmtId="0" fontId="0" fillId="0" borderId="0" xfId="0" applyBorder="1"/>
    <xf numFmtId="164" fontId="0" fillId="0" borderId="1" xfId="0" applyNumberFormat="1" applyBorder="1"/>
    <xf numFmtId="0" fontId="6" fillId="0" borderId="1" xfId="0" applyFont="1" applyBorder="1" applyAlignment="1">
      <alignment horizontal="center" vertical="center"/>
    </xf>
    <xf numFmtId="2" fontId="0" fillId="0" borderId="1" xfId="0" applyNumberFormat="1" applyBorder="1" applyAlignment="1">
      <alignment vertical="center"/>
    </xf>
    <xf numFmtId="0" fontId="2" fillId="0" borderId="1" xfId="0" applyFont="1" applyBorder="1" applyAlignment="1">
      <alignment horizontal="center" vertical="center" wrapText="1"/>
    </xf>
    <xf numFmtId="0" fontId="3" fillId="0" borderId="1" xfId="0" applyFont="1" applyBorder="1" applyAlignment="1">
      <alignment horizontal="right"/>
    </xf>
    <xf numFmtId="9" fontId="3" fillId="0" borderId="1" xfId="1" applyFont="1" applyBorder="1"/>
    <xf numFmtId="0" fontId="0" fillId="0" borderId="1" xfId="0" applyBorder="1" applyAlignment="1">
      <alignment vertical="center"/>
    </xf>
    <xf numFmtId="164" fontId="0" fillId="0" borderId="1" xfId="0" applyNumberFormat="1" applyBorder="1" applyAlignment="1">
      <alignment vertical="center"/>
    </xf>
    <xf numFmtId="164" fontId="3" fillId="0" borderId="1" xfId="0" applyNumberFormat="1" applyFont="1" applyBorder="1"/>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left" vertical="center" wrapText="1"/>
    </xf>
    <xf numFmtId="0" fontId="9" fillId="0" borderId="0" xfId="0" applyFont="1"/>
    <xf numFmtId="0" fontId="0" fillId="0" borderId="0" xfId="0" applyAlignment="1">
      <alignment vertical="top" wrapText="1"/>
    </xf>
    <xf numFmtId="0" fontId="6" fillId="0" borderId="1" xfId="0" applyFont="1" applyFill="1" applyBorder="1" applyAlignment="1">
      <alignment horizontal="center" vertical="center"/>
    </xf>
    <xf numFmtId="2" fontId="0" fillId="0" borderId="1" xfId="0" applyNumberFormat="1" applyFill="1" applyBorder="1" applyAlignment="1">
      <alignment vertical="center"/>
    </xf>
    <xf numFmtId="164" fontId="0" fillId="0" borderId="1" xfId="0" applyNumberFormat="1" applyFill="1" applyBorder="1" applyAlignment="1">
      <alignment vertical="center"/>
    </xf>
    <xf numFmtId="0" fontId="0" fillId="0" borderId="0" xfId="0" applyNumberFormat="1"/>
    <xf numFmtId="0" fontId="2" fillId="0" borderId="1" xfId="0" applyNumberFormat="1" applyFont="1" applyBorder="1" applyAlignment="1">
      <alignment horizontal="center" vertical="center" wrapText="1"/>
    </xf>
    <xf numFmtId="0" fontId="0" fillId="0" borderId="0" xfId="0" applyNumberFormat="1" applyAlignment="1">
      <alignment horizontal="center"/>
    </xf>
    <xf numFmtId="0" fontId="6" fillId="0" borderId="1" xfId="0" applyFont="1" applyFill="1" applyBorder="1" applyAlignment="1">
      <alignment horizontal="center"/>
    </xf>
    <xf numFmtId="165" fontId="10" fillId="0" borderId="1" xfId="2" applyNumberFormat="1" applyFont="1" applyFill="1" applyBorder="1" applyAlignment="1">
      <alignment vertical="center"/>
    </xf>
    <xf numFmtId="165" fontId="10" fillId="0" borderId="1" xfId="2" applyNumberFormat="1" applyFont="1" applyBorder="1" applyAlignment="1">
      <alignment vertical="center"/>
    </xf>
    <xf numFmtId="2" fontId="0" fillId="0" borderId="1" xfId="0" applyNumberFormat="1" applyFont="1" applyFill="1" applyBorder="1" applyAlignment="1">
      <alignment vertical="center"/>
    </xf>
    <xf numFmtId="164" fontId="0" fillId="0" borderId="1" xfId="0" applyNumberFormat="1" applyFont="1" applyFill="1" applyBorder="1" applyAlignment="1">
      <alignment vertical="center"/>
    </xf>
    <xf numFmtId="0" fontId="0"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0" xfId="0" applyFont="1"/>
    <xf numFmtId="0" fontId="3" fillId="0" borderId="0" xfId="0" applyFont="1" applyBorder="1" applyAlignment="1">
      <alignment horizontal="right"/>
    </xf>
    <xf numFmtId="164" fontId="3" fillId="0" borderId="0" xfId="0" applyNumberFormat="1" applyFont="1" applyBorder="1"/>
    <xf numFmtId="49" fontId="0" fillId="0" borderId="0" xfId="0" applyNumberFormat="1" applyFont="1" applyFill="1" applyBorder="1" applyAlignment="1">
      <alignment horizontal="center" vertical="center"/>
    </xf>
    <xf numFmtId="0" fontId="0" fillId="0" borderId="0" xfId="0" applyFont="1" applyFill="1" applyBorder="1" applyAlignment="1">
      <alignment vertical="center" wrapText="1"/>
    </xf>
    <xf numFmtId="0" fontId="6" fillId="0" borderId="0" xfId="0" applyFont="1" applyFill="1" applyBorder="1" applyAlignment="1">
      <alignment horizontal="center" vertical="center"/>
    </xf>
    <xf numFmtId="2" fontId="0" fillId="0" borderId="0" xfId="0" applyNumberFormat="1" applyFont="1" applyFill="1" applyBorder="1" applyAlignment="1">
      <alignment vertical="center"/>
    </xf>
    <xf numFmtId="165" fontId="1" fillId="0" borderId="0" xfId="2" applyNumberFormat="1" applyFont="1" applyFill="1" applyBorder="1" applyAlignment="1">
      <alignment vertical="center"/>
    </xf>
    <xf numFmtId="164" fontId="0" fillId="0" borderId="0" xfId="0" applyNumberFormat="1" applyFont="1" applyFill="1" applyBorder="1" applyAlignment="1">
      <alignment vertical="center"/>
    </xf>
    <xf numFmtId="0" fontId="3" fillId="0" borderId="1" xfId="0" applyFont="1" applyFill="1" applyBorder="1" applyAlignment="1">
      <alignment vertical="center"/>
    </xf>
    <xf numFmtId="0" fontId="3" fillId="0" borderId="1" xfId="0" applyFont="1" applyBorder="1" applyAlignment="1">
      <alignment vertical="center" wrapText="1"/>
    </xf>
    <xf numFmtId="0" fontId="3" fillId="0" borderId="1" xfId="0" applyFont="1" applyFill="1" applyBorder="1" applyAlignment="1">
      <alignment vertical="top"/>
    </xf>
    <xf numFmtId="0" fontId="3" fillId="0" borderId="1" xfId="0" applyFont="1" applyBorder="1" applyAlignment="1">
      <alignment vertical="center"/>
    </xf>
    <xf numFmtId="49"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9" fontId="0" fillId="0" borderId="1" xfId="0" applyNumberFormat="1" applyBorder="1" applyAlignment="1">
      <alignment horizontal="right" vertical="center"/>
    </xf>
    <xf numFmtId="49" fontId="0" fillId="0" borderId="0" xfId="0" applyNumberFormat="1" applyBorder="1" applyAlignment="1">
      <alignment horizontal="center"/>
    </xf>
    <xf numFmtId="49" fontId="0" fillId="0" borderId="0" xfId="0" applyNumberFormat="1"/>
    <xf numFmtId="49" fontId="3" fillId="0" borderId="1" xfId="0" applyNumberFormat="1" applyFont="1" applyFill="1" applyBorder="1" applyAlignment="1">
      <alignment horizontal="center"/>
    </xf>
    <xf numFmtId="164" fontId="3" fillId="0" borderId="2" xfId="0" applyNumberFormat="1" applyFont="1" applyBorder="1"/>
    <xf numFmtId="164" fontId="0" fillId="0" borderId="1" xfId="0" applyNumberFormat="1" applyFill="1" applyBorder="1" applyAlignment="1"/>
    <xf numFmtId="0" fontId="0" fillId="0" borderId="0" xfId="0" applyAlignment="1"/>
    <xf numFmtId="2" fontId="0" fillId="0" borderId="1" xfId="0" applyNumberFormat="1" applyFill="1" applyBorder="1" applyAlignment="1"/>
    <xf numFmtId="0" fontId="3" fillId="0" borderId="1" xfId="0" applyFont="1" applyFill="1" applyBorder="1" applyAlignment="1">
      <alignment wrapText="1"/>
    </xf>
    <xf numFmtId="165" fontId="10" fillId="0" borderId="1" xfId="2" applyNumberFormat="1" applyFont="1" applyFill="1" applyBorder="1" applyAlignment="1"/>
    <xf numFmtId="0" fontId="9" fillId="0" borderId="0" xfId="0" applyFont="1" applyAlignment="1"/>
    <xf numFmtId="0" fontId="4" fillId="0" borderId="0" xfId="0" applyFont="1" applyAlignment="1">
      <alignment horizontal="left" vertical="center" wrapText="1"/>
    </xf>
    <xf numFmtId="0" fontId="3" fillId="0" borderId="2" xfId="0" applyFont="1" applyBorder="1" applyAlignment="1">
      <alignment horizontal="right"/>
    </xf>
    <xf numFmtId="0" fontId="3" fillId="0" borderId="1" xfId="0" applyFont="1" applyBorder="1" applyAlignment="1">
      <alignment horizontal="right"/>
    </xf>
    <xf numFmtId="0" fontId="3" fillId="0" borderId="0" xfId="0" applyFont="1" applyAlignment="1">
      <alignment horizontal="center"/>
    </xf>
    <xf numFmtId="0" fontId="3" fillId="0" borderId="0" xfId="0" applyFont="1"/>
    <xf numFmtId="0" fontId="0" fillId="0" borderId="0" xfId="0" applyAlignment="1">
      <alignment vertical="top" wrapText="1"/>
    </xf>
    <xf numFmtId="0" fontId="0" fillId="0" borderId="0" xfId="0" applyAlignment="1">
      <alignment horizontal="left" vertical="top" wrapText="1"/>
    </xf>
  </cellXfs>
  <cellStyles count="3">
    <cellStyle name="Monétaire" xfId="2" builtinId="4"/>
    <cellStyle name="Normal" xfId="0" builtinId="0"/>
    <cellStyle name="Pourcentage" xfId="1" builtinId="5"/>
  </cellStyles>
  <dxfs count="0"/>
  <tableStyles count="0" defaultTableStyle="TableStyleMedium2" defaultPivotStyle="PivotStyleLight16"/>
  <colors>
    <mruColors>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tabSelected="1" zoomScale="80" zoomScaleNormal="80" workbookViewId="0">
      <selection activeCell="K16" sqref="K16"/>
    </sheetView>
  </sheetViews>
  <sheetFormatPr baseColWidth="10" defaultColWidth="10.875" defaultRowHeight="15.75"/>
  <cols>
    <col min="1" max="1" width="8.125" style="20" customWidth="1"/>
    <col min="2" max="2" width="53.25" style="1" customWidth="1"/>
    <col min="3" max="3" width="5.625" style="1" customWidth="1"/>
    <col min="4" max="4" width="8.625" style="1" customWidth="1"/>
    <col min="5" max="5" width="10.5" style="1" customWidth="1"/>
    <col min="6" max="6" width="12.625" style="1" customWidth="1"/>
    <col min="7" max="16384" width="10.875" style="1"/>
  </cols>
  <sheetData>
    <row r="1" spans="1:8">
      <c r="A1" s="59" t="s">
        <v>16</v>
      </c>
      <c r="B1" s="59"/>
      <c r="C1" s="59"/>
      <c r="D1" s="59"/>
      <c r="E1" s="59"/>
      <c r="F1" s="59"/>
    </row>
    <row r="3" spans="1:8">
      <c r="A3" s="59" t="s">
        <v>7</v>
      </c>
      <c r="B3" s="59"/>
      <c r="C3" s="59"/>
      <c r="D3" s="59"/>
      <c r="E3" s="59"/>
      <c r="F3" s="59"/>
    </row>
    <row r="4" spans="1:8">
      <c r="A4" s="60"/>
      <c r="B4" s="60"/>
      <c r="C4" s="60"/>
      <c r="D4" s="60"/>
      <c r="E4" s="60"/>
      <c r="F4" s="60"/>
    </row>
    <row r="5" spans="1:8">
      <c r="A5" s="59" t="s">
        <v>15</v>
      </c>
      <c r="B5" s="59"/>
      <c r="C5" s="59"/>
      <c r="D5" s="59"/>
      <c r="E5" s="59"/>
      <c r="F5" s="59"/>
    </row>
    <row r="7" spans="1:8" ht="18" customHeight="1"/>
    <row r="8" spans="1:8" ht="69.599999999999994" customHeight="1">
      <c r="B8" s="61" t="s">
        <v>6</v>
      </c>
      <c r="C8" s="61"/>
      <c r="D8" s="61"/>
      <c r="E8" s="61"/>
      <c r="F8" s="61"/>
      <c r="G8" s="61"/>
    </row>
    <row r="9" spans="1:8" ht="22.9" customHeight="1">
      <c r="B9" s="16"/>
      <c r="C9" s="16"/>
      <c r="D9" s="16"/>
      <c r="E9" s="16"/>
      <c r="F9" s="16"/>
      <c r="G9" s="16"/>
    </row>
    <row r="10" spans="1:8" ht="30">
      <c r="A10" s="21" t="s">
        <v>0</v>
      </c>
      <c r="B10" s="6" t="s">
        <v>1</v>
      </c>
      <c r="C10" s="6" t="s">
        <v>11</v>
      </c>
      <c r="D10" s="6" t="s">
        <v>18</v>
      </c>
      <c r="E10" s="12" t="s">
        <v>10</v>
      </c>
      <c r="F10" s="13" t="s">
        <v>2</v>
      </c>
    </row>
    <row r="11" spans="1:8">
      <c r="A11" s="43" t="s">
        <v>42</v>
      </c>
      <c r="B11" s="39" t="s">
        <v>23</v>
      </c>
      <c r="C11" s="17" t="s">
        <v>9</v>
      </c>
      <c r="D11" s="26">
        <v>310</v>
      </c>
      <c r="E11" s="24">
        <v>0</v>
      </c>
      <c r="F11" s="27">
        <f>D11*E11</f>
        <v>0</v>
      </c>
      <c r="G11" s="15"/>
      <c r="H11" s="15"/>
    </row>
    <row r="12" spans="1:8">
      <c r="A12" s="43" t="s">
        <v>43</v>
      </c>
      <c r="B12" s="39" t="s">
        <v>44</v>
      </c>
      <c r="C12" s="17" t="s">
        <v>9</v>
      </c>
      <c r="D12" s="26">
        <v>3.9</v>
      </c>
      <c r="E12" s="24">
        <v>0</v>
      </c>
      <c r="F12" s="27">
        <f>D12*E12</f>
        <v>0</v>
      </c>
      <c r="G12" s="15"/>
      <c r="H12" s="15"/>
    </row>
    <row r="13" spans="1:8" ht="15.75" customHeight="1">
      <c r="A13" s="43" t="s">
        <v>20</v>
      </c>
      <c r="B13" s="29" t="s">
        <v>25</v>
      </c>
      <c r="C13" s="17" t="s">
        <v>9</v>
      </c>
      <c r="D13" s="18">
        <v>389</v>
      </c>
      <c r="E13" s="24">
        <v>0</v>
      </c>
      <c r="F13" s="19">
        <f t="shared" ref="F13:F14" si="0">D13*E13</f>
        <v>0</v>
      </c>
    </row>
    <row r="14" spans="1:8" s="51" customFormat="1" ht="16.5" customHeight="1">
      <c r="A14" s="48" t="s">
        <v>30</v>
      </c>
      <c r="B14" s="53" t="s">
        <v>45</v>
      </c>
      <c r="C14" s="23" t="s">
        <v>9</v>
      </c>
      <c r="D14" s="52">
        <v>56</v>
      </c>
      <c r="E14" s="54">
        <v>0</v>
      </c>
      <c r="F14" s="50">
        <f t="shared" si="0"/>
        <v>0</v>
      </c>
      <c r="G14" s="55"/>
    </row>
    <row r="15" spans="1:8" ht="15.95" customHeight="1">
      <c r="A15" s="43" t="s">
        <v>31</v>
      </c>
      <c r="B15" s="40" t="s">
        <v>26</v>
      </c>
      <c r="C15" s="4" t="s">
        <v>9</v>
      </c>
      <c r="D15" s="5">
        <v>61</v>
      </c>
      <c r="E15" s="25">
        <v>0</v>
      </c>
      <c r="F15" s="10">
        <f>D15*E15</f>
        <v>0</v>
      </c>
    </row>
    <row r="16" spans="1:8" ht="20.100000000000001" customHeight="1">
      <c r="A16" s="44" t="s">
        <v>32</v>
      </c>
      <c r="B16" s="40" t="s">
        <v>12</v>
      </c>
      <c r="C16" s="4" t="s">
        <v>11</v>
      </c>
      <c r="D16" s="5">
        <v>3</v>
      </c>
      <c r="E16" s="25">
        <v>0</v>
      </c>
      <c r="F16" s="10">
        <f t="shared" ref="F16:F20" si="1">D16*E16</f>
        <v>0</v>
      </c>
    </row>
    <row r="17" spans="1:8" ht="21" customHeight="1">
      <c r="A17" s="43" t="s">
        <v>33</v>
      </c>
      <c r="B17" s="29" t="s">
        <v>24</v>
      </c>
      <c r="C17" s="17" t="s">
        <v>9</v>
      </c>
      <c r="D17" s="18">
        <v>271</v>
      </c>
      <c r="E17" s="24">
        <v>0</v>
      </c>
      <c r="F17" s="19">
        <f t="shared" si="1"/>
        <v>0</v>
      </c>
    </row>
    <row r="18" spans="1:8">
      <c r="A18" s="43" t="s">
        <v>34</v>
      </c>
      <c r="B18" s="41" t="s">
        <v>17</v>
      </c>
      <c r="C18" s="17" t="s">
        <v>9</v>
      </c>
      <c r="D18" s="18">
        <v>128</v>
      </c>
      <c r="E18" s="24">
        <v>0</v>
      </c>
      <c r="F18" s="19">
        <f t="shared" si="1"/>
        <v>0</v>
      </c>
    </row>
    <row r="19" spans="1:8">
      <c r="A19" s="44" t="s">
        <v>35</v>
      </c>
      <c r="B19" s="42" t="s">
        <v>13</v>
      </c>
      <c r="C19" s="4" t="s">
        <v>11</v>
      </c>
      <c r="D19" s="5">
        <v>23</v>
      </c>
      <c r="E19" s="25">
        <v>0</v>
      </c>
      <c r="F19" s="10">
        <f t="shared" ref="F19" si="2">D19*E19</f>
        <v>0</v>
      </c>
    </row>
    <row r="20" spans="1:8">
      <c r="A20" s="45" t="s">
        <v>36</v>
      </c>
      <c r="B20" s="9" t="s">
        <v>21</v>
      </c>
      <c r="C20" s="4" t="s">
        <v>11</v>
      </c>
      <c r="D20" s="5">
        <v>1</v>
      </c>
      <c r="E20" s="25">
        <v>0</v>
      </c>
      <c r="F20" s="10">
        <f t="shared" si="1"/>
        <v>0</v>
      </c>
    </row>
    <row r="21" spans="1:8">
      <c r="A21" s="45" t="s">
        <v>37</v>
      </c>
      <c r="B21" s="9" t="s">
        <v>22</v>
      </c>
      <c r="C21" s="4" t="s">
        <v>11</v>
      </c>
      <c r="D21" s="5">
        <v>3</v>
      </c>
      <c r="E21" s="25">
        <v>0</v>
      </c>
      <c r="F21" s="10">
        <f t="shared" ref="F21" si="3">D21*E21</f>
        <v>0</v>
      </c>
    </row>
    <row r="22" spans="1:8">
      <c r="A22" s="45" t="s">
        <v>38</v>
      </c>
      <c r="B22" s="9" t="s">
        <v>14</v>
      </c>
      <c r="C22" s="4" t="s">
        <v>11</v>
      </c>
      <c r="D22" s="5">
        <v>1</v>
      </c>
      <c r="E22" s="25">
        <v>0</v>
      </c>
      <c r="F22" s="10">
        <f>D22*E22</f>
        <v>0</v>
      </c>
    </row>
    <row r="23" spans="1:8">
      <c r="A23" s="44" t="s">
        <v>39</v>
      </c>
      <c r="B23" s="14" t="s">
        <v>19</v>
      </c>
      <c r="C23" s="4" t="s">
        <v>9</v>
      </c>
      <c r="D23" s="5">
        <v>50</v>
      </c>
      <c r="E23" s="3"/>
      <c r="F23" s="3">
        <f t="shared" ref="F23" si="4">D23*E23</f>
        <v>0</v>
      </c>
    </row>
    <row r="24" spans="1:8">
      <c r="A24" s="44" t="s">
        <v>40</v>
      </c>
      <c r="B24" s="9" t="s">
        <v>41</v>
      </c>
      <c r="C24" s="4" t="s">
        <v>27</v>
      </c>
      <c r="D24" s="5">
        <v>1</v>
      </c>
      <c r="E24" s="25">
        <v>0</v>
      </c>
      <c r="F24" s="10">
        <f>D24*E24</f>
        <v>0</v>
      </c>
    </row>
    <row r="25" spans="1:8">
      <c r="A25" s="46"/>
      <c r="B25" s="2"/>
      <c r="C25" s="2"/>
      <c r="D25" s="57" t="s">
        <v>3</v>
      </c>
      <c r="E25" s="57"/>
      <c r="F25" s="49">
        <f>SUM(F11:F22)</f>
        <v>0</v>
      </c>
    </row>
    <row r="26" spans="1:8">
      <c r="A26" s="46"/>
      <c r="B26" s="2"/>
      <c r="C26" s="2"/>
      <c r="D26" s="7" t="s">
        <v>4</v>
      </c>
      <c r="E26" s="8">
        <v>0.2</v>
      </c>
      <c r="F26" s="11">
        <f>F25*E26</f>
        <v>0</v>
      </c>
    </row>
    <row r="27" spans="1:8">
      <c r="A27" s="46"/>
      <c r="B27" s="2"/>
      <c r="C27" s="2"/>
      <c r="D27" s="58" t="s">
        <v>5</v>
      </c>
      <c r="E27" s="58"/>
      <c r="F27" s="11">
        <f>SUM(F25:F26)</f>
        <v>0</v>
      </c>
    </row>
    <row r="28" spans="1:8">
      <c r="A28" s="46"/>
      <c r="B28" s="2"/>
      <c r="C28" s="2"/>
      <c r="D28" s="31"/>
      <c r="E28" s="31"/>
      <c r="F28" s="32"/>
    </row>
    <row r="29" spans="1:8">
      <c r="A29" s="47"/>
      <c r="B29" s="30" t="s">
        <v>29</v>
      </c>
    </row>
    <row r="30" spans="1:8" ht="31.5" customHeight="1">
      <c r="A30" s="43" t="s">
        <v>47</v>
      </c>
      <c r="B30" s="28" t="s">
        <v>28</v>
      </c>
      <c r="C30" s="17" t="s">
        <v>9</v>
      </c>
      <c r="D30" s="26">
        <v>344</v>
      </c>
      <c r="E30" s="25">
        <v>0</v>
      </c>
      <c r="F30" s="10">
        <f t="shared" ref="F30" si="5">D30*E30</f>
        <v>0</v>
      </c>
      <c r="G30" s="15"/>
      <c r="H30" s="15"/>
    </row>
    <row r="31" spans="1:8" ht="31.5" customHeight="1">
      <c r="A31" s="33"/>
      <c r="B31" s="34"/>
      <c r="C31" s="35"/>
      <c r="D31" s="36"/>
      <c r="E31" s="37"/>
      <c r="F31" s="38"/>
      <c r="G31" s="15"/>
      <c r="H31" s="15"/>
    </row>
    <row r="32" spans="1:8" ht="46.15" customHeight="1">
      <c r="A32" s="22"/>
      <c r="B32" s="56" t="s">
        <v>8</v>
      </c>
      <c r="C32" s="56"/>
      <c r="D32" s="56"/>
      <c r="E32" s="56"/>
      <c r="F32" s="56"/>
      <c r="G32" s="56"/>
    </row>
    <row r="34" spans="2:14" ht="48.75" customHeight="1">
      <c r="B34" s="62" t="s">
        <v>46</v>
      </c>
      <c r="C34" s="62"/>
      <c r="D34" s="62"/>
      <c r="E34" s="62"/>
      <c r="F34" s="62"/>
      <c r="G34" s="62"/>
      <c r="I34" s="15"/>
      <c r="J34" s="15"/>
      <c r="K34" s="15"/>
      <c r="L34" s="15"/>
      <c r="M34" s="15"/>
      <c r="N34" s="15"/>
    </row>
    <row r="35" spans="2:14" ht="19.5" customHeight="1"/>
    <row r="36" spans="2:14" ht="37.5" customHeight="1"/>
    <row r="37" spans="2:14" ht="24.75" customHeight="1"/>
    <row r="38" spans="2:14">
      <c r="I38" s="15"/>
      <c r="J38" s="15"/>
    </row>
    <row r="39" spans="2:14">
      <c r="I39" s="15"/>
      <c r="J39" s="15"/>
    </row>
    <row r="42" spans="2:14" ht="33" customHeight="1"/>
    <row r="53" spans="1:6" ht="60.95" customHeight="1">
      <c r="A53" s="56"/>
      <c r="B53" s="56"/>
      <c r="C53" s="56"/>
      <c r="D53" s="56"/>
      <c r="E53" s="56"/>
      <c r="F53" s="56"/>
    </row>
  </sheetData>
  <mergeCells count="10">
    <mergeCell ref="A53:F53"/>
    <mergeCell ref="D25:E25"/>
    <mergeCell ref="D27:E27"/>
    <mergeCell ref="A1:F1"/>
    <mergeCell ref="A3:F3"/>
    <mergeCell ref="A4:F4"/>
    <mergeCell ref="A5:F5"/>
    <mergeCell ref="B8:G8"/>
    <mergeCell ref="B32:G32"/>
    <mergeCell ref="B34:G34"/>
  </mergeCells>
  <pageMargins left="0.7" right="0.7" top="0.75" bottom="0.75" header="0.3" footer="0.3"/>
  <pageSetup paperSize="9" scale="8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5 Cloisons-Doublage-FxPl</vt:lpstr>
      <vt:lpstr>'Lot 5 Cloisons-Doublage-FxPl'!Zone_d_impression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Nicolas Cherel</cp:lastModifiedBy>
  <cp:lastPrinted>2024-01-15T11:10:27Z</cp:lastPrinted>
  <dcterms:created xsi:type="dcterms:W3CDTF">2023-03-24T09:47:00Z</dcterms:created>
  <dcterms:modified xsi:type="dcterms:W3CDTF">2025-09-19T13:15:50Z</dcterms:modified>
</cp:coreProperties>
</file>