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0_AFFAIRES\918_CHAL_PLATEAU_CONSULTATION\01_ETUDES\PIECES ECRITES\ELEC\"/>
    </mc:Choice>
  </mc:AlternateContent>
  <xr:revisionPtr revIDLastSave="0" documentId="8_{3F43FC0D-A8FB-4480-9B31-0DA754E36C72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DPGF" sheetId="1" r:id="rId1"/>
  </sheets>
  <definedNames>
    <definedName name="_xlnm.Print_Area" localSheetId="0">DPGF!$A$1:$F$351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5" i="1" l="1"/>
  <c r="F231" i="1"/>
  <c r="F118" i="1"/>
  <c r="F217" i="1" l="1"/>
  <c r="F288" i="1"/>
  <c r="F197" i="1"/>
  <c r="F201" i="1"/>
  <c r="F149" i="1"/>
  <c r="F24" i="1"/>
  <c r="F25" i="1"/>
  <c r="F45" i="1"/>
  <c r="F74" i="1"/>
  <c r="F75" i="1"/>
  <c r="F76" i="1"/>
  <c r="F80" i="1"/>
  <c r="F81" i="1"/>
  <c r="F330" i="1" l="1"/>
  <c r="F339" i="1" l="1"/>
  <c r="F214" i="1"/>
  <c r="F262" i="1"/>
  <c r="F349" i="1"/>
  <c r="F348" i="1"/>
  <c r="F346" i="1"/>
  <c r="F345" i="1"/>
  <c r="F344" i="1"/>
  <c r="F343" i="1"/>
  <c r="F332" i="1"/>
  <c r="F324" i="1"/>
  <c r="F333" i="1"/>
  <c r="F328" i="1"/>
  <c r="F327" i="1"/>
  <c r="F326" i="1"/>
  <c r="F325" i="1"/>
  <c r="F323" i="1"/>
  <c r="F236" i="1"/>
  <c r="F220" i="1"/>
  <c r="F222" i="1" l="1"/>
  <c r="F340" i="1"/>
  <c r="F350" i="1"/>
  <c r="F113" i="1"/>
  <c r="F318" i="1"/>
  <c r="E251" i="1"/>
  <c r="E250" i="1"/>
  <c r="F102" i="1"/>
  <c r="F103" i="1"/>
  <c r="F104" i="1"/>
  <c r="F105" i="1"/>
  <c r="F106" i="1"/>
  <c r="F107" i="1"/>
  <c r="F108" i="1"/>
  <c r="F109" i="1"/>
  <c r="F110" i="1"/>
  <c r="F111" i="1"/>
  <c r="F112" i="1"/>
  <c r="F114" i="1"/>
  <c r="F115" i="1"/>
  <c r="F116" i="1"/>
  <c r="F117" i="1"/>
  <c r="F119" i="1"/>
  <c r="F120" i="1"/>
  <c r="F121" i="1"/>
  <c r="F122" i="1"/>
  <c r="F123" i="1"/>
  <c r="F129" i="1"/>
  <c r="F130" i="1"/>
  <c r="F131" i="1"/>
  <c r="F101" i="1"/>
  <c r="F167" i="1"/>
  <c r="F170" i="1"/>
  <c r="F169" i="1"/>
  <c r="D166" i="1"/>
  <c r="F165" i="1"/>
  <c r="F137" i="1"/>
  <c r="F138" i="1"/>
  <c r="F139" i="1"/>
  <c r="F82" i="1"/>
  <c r="F83" i="1"/>
  <c r="F132" i="1" l="1"/>
  <c r="F189" i="1"/>
  <c r="F188" i="1"/>
  <c r="F187" i="1"/>
  <c r="F185" i="1"/>
  <c r="F184" i="1"/>
  <c r="F183" i="1"/>
  <c r="F29" i="1" l="1"/>
  <c r="F20" i="1" l="1"/>
  <c r="D177" i="1" l="1"/>
  <c r="F176" i="1"/>
  <c r="F261" i="1" l="1"/>
  <c r="F260" i="1"/>
  <c r="F259" i="1"/>
  <c r="F256" i="1"/>
  <c r="F253" i="1"/>
  <c r="F252" i="1"/>
  <c r="F251" i="1"/>
  <c r="F250" i="1"/>
  <c r="F249" i="1"/>
  <c r="F248" i="1"/>
  <c r="F247" i="1"/>
  <c r="F244" i="1"/>
  <c r="F235" i="1"/>
  <c r="F233" i="1"/>
  <c r="F226" i="1"/>
  <c r="F181" i="1"/>
  <c r="F180" i="1"/>
  <c r="F179" i="1"/>
  <c r="F178" i="1"/>
  <c r="D79" i="1"/>
  <c r="F79" i="1" s="1"/>
  <c r="D78" i="1"/>
  <c r="F78" i="1" s="1"/>
  <c r="F77" i="1"/>
  <c r="F65" i="1"/>
  <c r="F66" i="1"/>
  <c r="F67" i="1"/>
  <c r="F54" i="1"/>
  <c r="F53" i="1"/>
  <c r="F44" i="1"/>
  <c r="F84" i="1" l="1"/>
  <c r="F43" i="1"/>
  <c r="F351" i="1" l="1"/>
  <c r="F317" i="1"/>
  <c r="F319" i="1" s="1"/>
  <c r="F266" i="1" l="1"/>
  <c r="F265" i="1"/>
  <c r="F264" i="1"/>
  <c r="F267" i="1" l="1"/>
  <c r="F89" i="1"/>
  <c r="F55" i="1"/>
  <c r="F51" i="1"/>
  <c r="F52" i="1"/>
  <c r="F39" i="1" l="1"/>
  <c r="F38" i="1"/>
  <c r="F37" i="1"/>
  <c r="F270" i="1" l="1"/>
  <c r="F277" i="1"/>
  <c r="F273" i="1"/>
  <c r="F271" i="1"/>
  <c r="F272" i="1"/>
  <c r="F279" i="1"/>
  <c r="F22" i="1"/>
  <c r="F21" i="1"/>
  <c r="F274" i="1"/>
  <c r="F280" i="1" l="1"/>
  <c r="F62" i="1"/>
  <c r="F63" i="1"/>
  <c r="F58" i="1"/>
  <c r="F206" i="1"/>
  <c r="F175" i="1" l="1"/>
  <c r="F150" i="1"/>
  <c r="F151" i="1" s="1"/>
  <c r="F68" i="1"/>
  <c r="F69" i="1"/>
  <c r="F57" i="1"/>
  <c r="F191" i="1" l="1"/>
  <c r="F171" i="1" l="1"/>
  <c r="F140" i="1"/>
  <c r="F136" i="1"/>
  <c r="F141" i="1" l="1"/>
  <c r="F90" i="1"/>
  <c r="F64" i="1"/>
  <c r="F14" i="1" l="1"/>
  <c r="F13" i="1"/>
  <c r="F238" i="1" l="1"/>
  <c r="F240" i="1" l="1"/>
  <c r="F237" i="1"/>
  <c r="F232" i="1"/>
  <c r="F230" i="1"/>
  <c r="F229" i="1"/>
  <c r="F227" i="1"/>
  <c r="F225" i="1"/>
  <c r="F241" i="1" l="1"/>
  <c r="B302" i="1"/>
  <c r="A302" i="1"/>
  <c r="B303" i="1"/>
  <c r="A303" i="1"/>
  <c r="B304" i="1"/>
  <c r="A304" i="1"/>
  <c r="F161" i="1" l="1"/>
  <c r="F162" i="1"/>
  <c r="F164" i="1"/>
  <c r="F166" i="1" l="1"/>
  <c r="F192" i="1" l="1"/>
  <c r="F177" i="1"/>
  <c r="F174" i="1"/>
  <c r="F173" i="1"/>
  <c r="F172" i="1"/>
  <c r="F168" i="1"/>
  <c r="F193" i="1" l="1"/>
  <c r="F31" i="1"/>
  <c r="F146" i="1" l="1"/>
  <c r="F144" i="1"/>
  <c r="F147" i="1" s="1"/>
  <c r="F293" i="1" l="1"/>
  <c r="F294" i="1" s="1"/>
  <c r="F304" i="1" s="1"/>
  <c r="F40" i="1" l="1"/>
  <c r="F42" i="1"/>
  <c r="F23" i="1"/>
  <c r="F26" i="1" s="1"/>
  <c r="F208" i="1" l="1"/>
  <c r="F205" i="1"/>
  <c r="F207" i="1"/>
  <c r="F204" i="1"/>
  <c r="F100" i="1"/>
  <c r="F96" i="1"/>
  <c r="F93" i="1"/>
  <c r="F92" i="1"/>
  <c r="F91" i="1"/>
  <c r="F88" i="1"/>
  <c r="F87" i="1"/>
  <c r="F61" i="1"/>
  <c r="F60" i="1"/>
  <c r="F59" i="1"/>
  <c r="F70" i="1" s="1"/>
  <c r="F41" i="1"/>
  <c r="F46" i="1" s="1"/>
  <c r="F30" i="1"/>
  <c r="F32" i="1" s="1"/>
  <c r="F16" i="1"/>
  <c r="F15" i="1"/>
  <c r="F17" i="1" l="1"/>
  <c r="F209" i="1"/>
  <c r="F281" i="1" s="1"/>
  <c r="F303" i="1" s="1"/>
  <c r="F97" i="1"/>
  <c r="F152" i="1" s="1"/>
  <c r="F302" i="1" s="1"/>
  <c r="F306" i="1" l="1"/>
  <c r="F307" i="1"/>
  <c r="F309" i="1" s="1"/>
</calcChain>
</file>

<file path=xl/sharedStrings.xml><?xml version="1.0" encoding="utf-8"?>
<sst xmlns="http://schemas.openxmlformats.org/spreadsheetml/2006/main" count="499" uniqueCount="274">
  <si>
    <t>BORDEREAU DE PRIX</t>
  </si>
  <si>
    <t>Désignation-Description</t>
  </si>
  <si>
    <t>U</t>
  </si>
  <si>
    <t>Qté.</t>
  </si>
  <si>
    <t>Prix total € H.T.</t>
  </si>
  <si>
    <t>CIRCUIT DE TERRE</t>
  </si>
  <si>
    <t>ens</t>
  </si>
  <si>
    <t>APPAREILLAGE</t>
  </si>
  <si>
    <t>TVA</t>
  </si>
  <si>
    <t>TOTAL EN EUROS TOUTES TAXES COMPRISES</t>
  </si>
  <si>
    <t>u</t>
  </si>
  <si>
    <t>DIVERS</t>
  </si>
  <si>
    <t>Etudes et plans d'éxécution</t>
  </si>
  <si>
    <t>PM</t>
  </si>
  <si>
    <t>Repérage des réseaux, fileries etc.</t>
  </si>
  <si>
    <t>Prix Unit. € H.T.</t>
  </si>
  <si>
    <t>3.1</t>
  </si>
  <si>
    <t>3.2</t>
  </si>
  <si>
    <t>RACCORDEMENT AU RESEAU PUBLIC</t>
  </si>
  <si>
    <t>3.4</t>
  </si>
  <si>
    <t>3.5</t>
  </si>
  <si>
    <t>SOUS-TOTAL 3.5</t>
  </si>
  <si>
    <t>3.6</t>
  </si>
  <si>
    <t>ARMOIRE DES COMMUNS</t>
  </si>
  <si>
    <t>3.9</t>
  </si>
  <si>
    <t>APPAREILS D'ECLAIRAGE</t>
  </si>
  <si>
    <t>Fourniture, pose et raccordement des lustreries</t>
  </si>
  <si>
    <t>Essais d'éclairage</t>
  </si>
  <si>
    <t>SOUS-TOTAL 3.9</t>
  </si>
  <si>
    <t>3.8</t>
  </si>
  <si>
    <t>3.10</t>
  </si>
  <si>
    <t>3.11</t>
  </si>
  <si>
    <t>ECLAIRAGE DE SECURITE</t>
  </si>
  <si>
    <t>INSTALLATIONS DE CHANTIER</t>
  </si>
  <si>
    <t>Equipements conforme au CCTP</t>
  </si>
  <si>
    <t>Pictogrammes réglementaires, essai, mise en service</t>
  </si>
  <si>
    <t>SOUS-TOTAL 4</t>
  </si>
  <si>
    <t>Tous essais, réglages, mises service et frais</t>
  </si>
  <si>
    <t>SOUS-TOTAL 3.4</t>
  </si>
  <si>
    <t>SOUS-TOTAL 3.6</t>
  </si>
  <si>
    <t>SOUS-TOTAL 3.8</t>
  </si>
  <si>
    <t>SOUS-TOTAL 3.10</t>
  </si>
  <si>
    <t>Eclairage et balisage des circulations du chantier</t>
  </si>
  <si>
    <t>ALARME INCENDIE</t>
  </si>
  <si>
    <t>SOUS-TOTAL 3.11</t>
  </si>
  <si>
    <t>SOUS-TOTAL 3.1</t>
  </si>
  <si>
    <t>SOUS-TOTAL 3.2</t>
  </si>
  <si>
    <t>ml</t>
  </si>
  <si>
    <t>3.1.5 Liaison équipotentielle principale</t>
  </si>
  <si>
    <t>Liaison sur les éléments métalliques (menuiseries intérieures et extérieures aluminium, gaines de ventilation, caisson de VMC, etc.) et les canalisations d'eau froide.</t>
  </si>
  <si>
    <t>Certificat de conformité CONSUEL</t>
  </si>
  <si>
    <t>Prise de courant 2P+T 16A</t>
  </si>
  <si>
    <t xml:space="preserve">Centre ou applique sur détecteur de mouvement </t>
  </si>
  <si>
    <t>Câblage de l'ensemble, y compris fourreautage, bridage en plafond, boites de dérivation et accessoires</t>
  </si>
  <si>
    <t>3.12</t>
  </si>
  <si>
    <t>SOUS-TOTAL 3.13</t>
  </si>
  <si>
    <t>3.13</t>
  </si>
  <si>
    <t>CIRCUITS SPECIFIQUES</t>
  </si>
  <si>
    <t>Circuits spécifiques, y compris boite d'encastrement, de dérivation, cheminements, accessoires et toute sujétion</t>
  </si>
  <si>
    <t>SOUS-TOTAL 5</t>
  </si>
  <si>
    <t>ECLAIRAGE EXTERIEUR DES ABORDS</t>
  </si>
  <si>
    <t>TRAVAUX DANS L'EXISTANT</t>
  </si>
  <si>
    <t>4.4</t>
  </si>
  <si>
    <t>SOUS-TOTAL 4.4</t>
  </si>
  <si>
    <t>Raccordement et interfaces avec l'existant</t>
  </si>
  <si>
    <t>Barrette type Cosga</t>
  </si>
  <si>
    <t>Alimentation Prise de courant 2P+T 16A</t>
  </si>
  <si>
    <t>B.A.E.S 45lm IP43 IK08 Tout Led</t>
  </si>
  <si>
    <t>Télécommande BAES</t>
  </si>
  <si>
    <t>Déclencheur manuel, y compris capot de protection, câblage et toute sujétion</t>
  </si>
  <si>
    <t>RECAPITULATIF GENERAL</t>
  </si>
  <si>
    <t>TOTAL GENERAL EN EUROS HORS TAXES</t>
  </si>
  <si>
    <t>INSTALLATION ELECTRIQUE</t>
  </si>
  <si>
    <t>INSTALLATION COURANTS FAIBLES</t>
  </si>
  <si>
    <t>-</t>
  </si>
  <si>
    <t>Centrale Incendie</t>
  </si>
  <si>
    <t>4.3</t>
  </si>
  <si>
    <t>TELEVISION</t>
  </si>
  <si>
    <t>TELEPHONE</t>
  </si>
  <si>
    <t>SOUS-TOTAL 4.3</t>
  </si>
  <si>
    <t>Consignation, essais, vérification, mise en service</t>
  </si>
  <si>
    <t>Coffrets Legrand réf. 0 589 54, y compris alimentation et toute sujétion</t>
  </si>
  <si>
    <t>DOE en 3 exemplaires papier + DVD + clef USB</t>
  </si>
  <si>
    <t>NB</t>
  </si>
  <si>
    <t>Ce cadre de bordereau correspond au CCTP, avec notamment les mêmes numérotations de chapitre et le même ordre de description. Le CCTP décrit les prestatations exactes à chiffrer. Les formules de calculs sont sous responsabilitées de l'entreprise.</t>
  </si>
  <si>
    <t>Baie VDI</t>
  </si>
  <si>
    <t>Bouton poussoir</t>
  </si>
  <si>
    <t>PC 2x10/16A + T</t>
  </si>
  <si>
    <t>PRECABLAGE VDI</t>
  </si>
  <si>
    <t>Répartiteurs - Baie de brassage:</t>
  </si>
  <si>
    <t>Bandeau de prises RJ45 cat. 6A 3M 24 ports FTP</t>
  </si>
  <si>
    <t>Bandeau passe câble / guide cordon</t>
  </si>
  <si>
    <t>Etagère 1U 19"</t>
  </si>
  <si>
    <t>Prises Informatique - Téléphone:</t>
  </si>
  <si>
    <t>Recette informatique réalisé par un testeur d'installation type FLUKE</t>
  </si>
  <si>
    <r>
      <rPr>
        <b/>
        <u/>
        <sz val="10"/>
        <rFont val="Trebuchet MS"/>
        <family val="2"/>
      </rPr>
      <t>NOTA</t>
    </r>
    <r>
      <rPr>
        <b/>
        <sz val="10"/>
        <rFont val="Trebuchet MS"/>
        <family val="2"/>
      </rPr>
      <t>: Couleur aux choix du maître d'ouvrage</t>
    </r>
  </si>
  <si>
    <t>Percements, carrotages, engraveures et rebouchages</t>
  </si>
  <si>
    <t>4.2</t>
  </si>
  <si>
    <t>SOUS-TOTAL 4.2</t>
  </si>
  <si>
    <t>INTRUSION</t>
  </si>
  <si>
    <t>Fourreautage, câblage en câble SYT1 2p/5 6/10°et U1000R2V 3G1,5mm², boite d'encastrement et raccordement sur le portier y compris tout accessoire</t>
  </si>
  <si>
    <t>Programmation, réglages,mise en service et procès verbal</t>
  </si>
  <si>
    <t>4.5</t>
  </si>
  <si>
    <t>SOUS-TOTAL 4.7</t>
  </si>
  <si>
    <t>4.7</t>
  </si>
  <si>
    <t>SOUS-TOTAL 4.5</t>
  </si>
  <si>
    <t xml:space="preserve">Badges </t>
  </si>
  <si>
    <t>Circuits points lumineux, prise de courants, …, y compris boite d'encastrement, de dérivation, fourreautage par tubage ICTA, accessoires et toute sujétion</t>
  </si>
  <si>
    <t>DISTRIBUTION BT</t>
  </si>
  <si>
    <t>B.A.E.S 45lm Étanche IP66 IK08 Led</t>
  </si>
  <si>
    <t>Centrale Intrusion</t>
  </si>
  <si>
    <t xml:space="preserve">Sans Objet </t>
  </si>
  <si>
    <t>Cordons de brassage (autant que de prises RJ45)</t>
  </si>
  <si>
    <t>Diffuseur sonore 90dB et lumineux, y compris câblage et toute sujétion</t>
  </si>
  <si>
    <t>Vérification électrique des installations (Bureau de contrôle à la charge du présent lot)</t>
  </si>
  <si>
    <t xml:space="preserve">T.G.B.T. comprenant : 
- Disjoncteur de branchement
- Disjoncteurs généraux différentiels
- Disjoncteurs divisionnaires 
- Carillon
- Télécommande BAES
- Télérupteurs et contacteurs de pilotage ou de commande
- 20% de réserve
- ... selon schémas joints, CCTP, y compris toute sujétion </t>
  </si>
  <si>
    <t>SOUS-TOTAL 3.12</t>
  </si>
  <si>
    <t>SOUS-TOTAL 3</t>
  </si>
  <si>
    <t xml:space="preserve">Lot : Electricité Courants forts et faibles </t>
  </si>
  <si>
    <t>Câblage de l'ensemble par câble 4P 6/10° Acome FTP / cat. 6A,sous fourreau ICTA Ø25 y compris toute sujétion</t>
  </si>
  <si>
    <t>Diffuseur lumineux, y compris câblage et toute sujétion</t>
  </si>
  <si>
    <t>Centre ou applique sur simple allumage</t>
  </si>
  <si>
    <t>Ballon ECS</t>
  </si>
  <si>
    <t>Inter simple allumage</t>
  </si>
  <si>
    <t>Centre ou applique sur télérupteur</t>
  </si>
  <si>
    <t>4.6</t>
  </si>
  <si>
    <t>4.8</t>
  </si>
  <si>
    <t>SURVEILLANCE VIDEO</t>
  </si>
  <si>
    <t>PORTIER VIDEO</t>
  </si>
  <si>
    <t>Centrale vidéo, alimentation y compris accessoires et toute sujétion</t>
  </si>
  <si>
    <t>Poste intérieur vidéo</t>
  </si>
  <si>
    <t>Fourreautage, câblage de l'ensemble, y compris boites d'encastrement et accessoires</t>
  </si>
  <si>
    <t>Essais, réglages, procès verbal, formation</t>
  </si>
  <si>
    <t>4.9</t>
  </si>
  <si>
    <t>SOUS-TOTAL 4.9</t>
  </si>
  <si>
    <t>CONTRÔLE D'ACCES</t>
  </si>
  <si>
    <t xml:space="preserve">Type A, pavé </t>
  </si>
  <si>
    <t>PC spécialisée 2x16A + T</t>
  </si>
  <si>
    <t>Alimentation Prise de courant 2x16A +T spécialisées</t>
  </si>
  <si>
    <t>B.A.E.S 45lm IP43 IK08 Tout Led Drapeau</t>
  </si>
  <si>
    <t>Lumandar</t>
  </si>
  <si>
    <t xml:space="preserve">Alarme incendie type 4 </t>
  </si>
  <si>
    <t>Percements et rebouchages</t>
  </si>
  <si>
    <t>Logiciel, license de gestion et paramétrage sur les différents support du client.</t>
  </si>
  <si>
    <t>Installation et formation des utilisteurs</t>
  </si>
  <si>
    <t>Essais, réglages et  mise service</t>
  </si>
  <si>
    <t>Boitier de sélection</t>
  </si>
  <si>
    <t>Unité intérieur</t>
  </si>
  <si>
    <t>Thermostat _fourreautage + boite en attente</t>
  </si>
  <si>
    <t>Ventouse</t>
  </si>
  <si>
    <t>Portier</t>
  </si>
  <si>
    <t xml:space="preserve">Type B, pavé </t>
  </si>
  <si>
    <t>Type H, réglette étanche</t>
  </si>
  <si>
    <t>Type G, spot</t>
  </si>
  <si>
    <t>Type F, downlight</t>
  </si>
  <si>
    <t>Type E, downlight</t>
  </si>
  <si>
    <t>Type D, réglette étanche</t>
  </si>
  <si>
    <t xml:space="preserve">Type C, pavé </t>
  </si>
  <si>
    <t>PC 2x10/16A + T ondulée</t>
  </si>
  <si>
    <t>Détecteur IR mural Saillie 180°Etanche LC-Plus 280</t>
  </si>
  <si>
    <t>Détecteur IR plafonnier Encastré 360°PD2-M-1C-FP</t>
  </si>
  <si>
    <t>Détecteur IR plafonnier Encastré 360°PD3N-1C-FP</t>
  </si>
  <si>
    <t>Détecteur IR plafonnier Encastré 360°PD4-M-1C-FP</t>
  </si>
  <si>
    <t xml:space="preserve">Détecteur IR plafonnier Encastré 360°PD4N-M-DACO-DALI-2 </t>
  </si>
  <si>
    <t>Détecteur IR plafonnier Encastré 360°PD4N-M-DACO-1C-DALI-2</t>
  </si>
  <si>
    <t>Alimentation Prise de courant 2P+T 16A ondulée</t>
  </si>
  <si>
    <t>Groupe extérieur</t>
  </si>
  <si>
    <t>Traçage bac à condensats</t>
  </si>
  <si>
    <t>CTA double flux</t>
  </si>
  <si>
    <t>Commande centralisée</t>
  </si>
  <si>
    <t>Extracteur Local poubelle</t>
  </si>
  <si>
    <t>Volet roulants / Store</t>
  </si>
  <si>
    <t>Videoprojecteur</t>
  </si>
  <si>
    <t>Horloge</t>
  </si>
  <si>
    <t>Fontaine à eau</t>
  </si>
  <si>
    <t>Afficheur</t>
  </si>
  <si>
    <t>Onduleur</t>
  </si>
  <si>
    <t>Alimentation Onduleur</t>
  </si>
  <si>
    <t>Fourniture d'un onduleur avec batterie conformément au CCTP</t>
  </si>
  <si>
    <t>Type EXT1 - ruban Led y compris accessoires et sujétion</t>
  </si>
  <si>
    <t>Prises Informatique - WIFI:</t>
  </si>
  <si>
    <t>Programmation et interface avec l'alarme intrusion</t>
  </si>
  <si>
    <t>Alimentation secourue</t>
  </si>
  <si>
    <t>Lecteur de badges, y compris boite d'encastrement</t>
  </si>
  <si>
    <t>Détecteur Anti agression</t>
  </si>
  <si>
    <t>Equipement informatique:</t>
  </si>
  <si>
    <t>Panneau passe câbles 1U</t>
  </si>
  <si>
    <t>Cordon de brassage</t>
  </si>
  <si>
    <t>Distribution terminale</t>
  </si>
  <si>
    <t>Prise RJ45 STP Catégorie 6A</t>
  </si>
  <si>
    <t>Câblage en câble 1x4 paires 6/10°écrantés 100 Ohms FTP Cat 6A y compris fourreau , cheminement et toutes sujétions</t>
  </si>
  <si>
    <t>Recette informatique, essais, rapport d'essais</t>
  </si>
  <si>
    <t>Equipement vidéosurveillance:</t>
  </si>
  <si>
    <t>Ensemble enregistreur numérique et disques durs y compris toute sujétion</t>
  </si>
  <si>
    <t>Panneau de brassage 24 ports RJ45 STP catégorie 6A sur baie VDI</t>
  </si>
  <si>
    <r>
      <rPr>
        <u/>
        <sz val="10"/>
        <rFont val="Trebuchet MS"/>
        <family val="2"/>
      </rPr>
      <t>Caméras intérieures</t>
    </r>
    <r>
      <rPr>
        <sz val="10"/>
        <rFont val="Trebuchet MS"/>
        <family val="2"/>
      </rPr>
      <t>:</t>
    </r>
  </si>
  <si>
    <t>Caméra 1 - Hall d'entrée</t>
  </si>
  <si>
    <t>Caméra 2 - Entrée rue Emile Zola</t>
  </si>
  <si>
    <t>Caméra 3 - Entrée Avenue de la gare</t>
  </si>
  <si>
    <t>Relations avec le concessionnaire</t>
  </si>
  <si>
    <t>Pose du compteur Tarif Bleu fournis par la concessionnaires</t>
  </si>
  <si>
    <t>Câblage de l'ensemble par câble 2x4P 6/10° Acome FTP / cat. 6A,sous fourreau ICTA Ø25 y compris toute sujétion</t>
  </si>
  <si>
    <t>Fourniture et pose d'un coffret de façade</t>
  </si>
  <si>
    <t>Interconnexion avec la terre existante du bâtiment</t>
  </si>
  <si>
    <t>Platine de branchement compteur/disjoncteur</t>
  </si>
  <si>
    <t>Prises HDMI:</t>
  </si>
  <si>
    <t>Câblage de l'ensemble par câble HDMI,sous fourreau ICTA Ø25 y compris toute sujétion</t>
  </si>
  <si>
    <t>Prises VGA:</t>
  </si>
  <si>
    <t>Câblage de l'ensemble par câble VGA sous fourreau ICTA Ø25 y compris toute sujétion</t>
  </si>
  <si>
    <t>Chemins de câbles en dalle alvéolaire OBO RKS Magic ou équivalent, avec auto éclissage, cloison de séparation et continuité de terre</t>
  </si>
  <si>
    <t>200x50</t>
  </si>
  <si>
    <t>300x50</t>
  </si>
  <si>
    <t xml:space="preserve">Détecteur IR mural Saillie BEG 180° </t>
  </si>
  <si>
    <t>Panneau de brassage 16 ports STP catégorie 6 RJ11 pour l'arrivée téléphonique</t>
  </si>
  <si>
    <t>Bandeau de prises RJ45 cat. 6A 3M 24 ports FTP 
_Borne Wifi / vidéosurveillance_</t>
  </si>
  <si>
    <t>Bloc d'alimentation de 8PC non ondulables - 1U avec parafoudre et interrupteur incorporé</t>
  </si>
  <si>
    <t>Kit ventilateur</t>
  </si>
  <si>
    <t>Bloc d'alimentation de 8PC ondulées - 1U avec parafoudre et interrupteur incorporé</t>
  </si>
  <si>
    <t>Attente Portier_fourreautage + boite en attente</t>
  </si>
  <si>
    <t>Alimentation d'un 2 ème groupe extérieur, y compris protection, câblages, fourreautage, boitiers terminal, coupure, accessoires et toute sujétion</t>
  </si>
  <si>
    <t xml:space="preserve">Groupe extérieur de la PAC </t>
  </si>
  <si>
    <t>Alimentation d'un traçage de bac à condensats, y compris protection, câblages, fourreautage, boitiers terminal, coupure, accessoires et toute sujétion</t>
  </si>
  <si>
    <t>Attente Ballons ECS_fourreautage + boite en attente</t>
  </si>
  <si>
    <t>Défibrilateur</t>
  </si>
  <si>
    <t>Liaison en câble U1000ARO2V 4x35mm²entre le coffret de façade extérieur et le TGBT y compris cheminement sous foufreau IK10 non propagateur de flamme et protection mécanique extérieur</t>
  </si>
  <si>
    <t>Clavier de commande, y compris accessoires et toute sujétion</t>
  </si>
  <si>
    <t>Détecteur infra rouge, y compris accessoires et toute sujétion selon CCTP</t>
  </si>
  <si>
    <t>Centrale intrusion, y compris transmetteur téléphonique, accessoires et toute sujétion selon CCTP</t>
  </si>
  <si>
    <t>Programmation et renvoi alarme au PC sécurité y compris identification (lieu + personne), mise en service</t>
  </si>
  <si>
    <t>Platine de rue 1 appel, y compris boite d'encastrement, alimentations et fourreautage</t>
  </si>
  <si>
    <t>Lecteur de badges</t>
  </si>
  <si>
    <t>Ajout d'un lecteur de badges, y compris boite d'encastrement, alimentations et fourreautage</t>
  </si>
  <si>
    <t>Badges</t>
  </si>
  <si>
    <t>plus value pour le remplamcent d'une patine de rue 1 appel par une platine 2 appels, y compris toutes sujétions</t>
  </si>
  <si>
    <t>Platine de rue 2 appels, y compris boite d'encastrement, alimentations et fourreautage</t>
  </si>
  <si>
    <t>Caméra 4 - Attentes Chir. Et Med</t>
  </si>
  <si>
    <t>Mise en place d'une alarme type buzzer sur la porte d'issues de secours C (côté Avenue de la Gare), y compris accessoires et toute sujétion</t>
  </si>
  <si>
    <t>contact de porte</t>
  </si>
  <si>
    <t>HORS LOT</t>
  </si>
  <si>
    <t>Porte A:</t>
  </si>
  <si>
    <t>BG vert</t>
  </si>
  <si>
    <t xml:space="preserve">Inter à clé </t>
  </si>
  <si>
    <t>Câblage de l'ensemble, y compris accessoires et toute sujétion</t>
  </si>
  <si>
    <t>Portier et contrôle d'accès rue Emile Zola</t>
  </si>
  <si>
    <t>Contrôle d'accès</t>
  </si>
  <si>
    <t>Porte B:</t>
  </si>
  <si>
    <t>Porte C:</t>
  </si>
  <si>
    <t xml:space="preserve">Interrupteur à clef </t>
  </si>
  <si>
    <t>Bouton panic , y compris câblage et toutes sujétions</t>
  </si>
  <si>
    <t>Bouton de déverrouillage, y compris alimentation, accessoires et toute suéjtion</t>
  </si>
  <si>
    <t>Visite sur site pour apprécier l'ampleur des travaux</t>
  </si>
  <si>
    <t>Reprise du flocage En cas de déterioration</t>
  </si>
  <si>
    <t>L'entreprise devra uniquement une attente constituée d'une prise RJ45 saillie laissée en attente repérée dans le chemin de câbles pour l'installation d'un futur portier IP</t>
  </si>
  <si>
    <t>Rideau métallique</t>
  </si>
  <si>
    <t>Sirène, y compris accessoires et toute sujétion selon CCTP</t>
  </si>
  <si>
    <t>PSE3</t>
  </si>
  <si>
    <t>TOTAL PSE3</t>
  </si>
  <si>
    <t>TOTAL PSE2</t>
  </si>
  <si>
    <t>TOTAL PSE1</t>
  </si>
  <si>
    <t>PSE1</t>
  </si>
  <si>
    <t>PSE2</t>
  </si>
  <si>
    <t>PRESTATIONS SUPPLEMENTAIRES EVENTUELLES</t>
  </si>
  <si>
    <r>
      <t xml:space="preserve">Appareillage </t>
    </r>
    <r>
      <rPr>
        <b/>
        <sz val="10"/>
        <rFont val="Trebuchet MS"/>
        <family val="2"/>
      </rPr>
      <t>LEGRAND Mosaïc 45 ou équivalent</t>
    </r>
    <r>
      <rPr>
        <b/>
        <i/>
        <sz val="10"/>
        <rFont val="Trebuchet MS"/>
        <family val="2"/>
      </rPr>
      <t xml:space="preserve"> </t>
    </r>
    <r>
      <rPr>
        <sz val="10"/>
        <rFont val="Trebuchet MS"/>
        <family val="2"/>
      </rPr>
      <t>yc boites et toutes sujétions.</t>
    </r>
  </si>
  <si>
    <r>
      <t xml:space="preserve">Appareillage </t>
    </r>
    <r>
      <rPr>
        <b/>
        <sz val="10"/>
        <rFont val="Trebuchet MS"/>
        <family val="2"/>
      </rPr>
      <t xml:space="preserve">SCHNEIDER Mureva Anthracite ou équivalent </t>
    </r>
    <r>
      <rPr>
        <sz val="10"/>
        <rFont val="Trebuchet MS"/>
        <family val="2"/>
      </rPr>
      <t>yc boites et toutes sujétions.</t>
    </r>
  </si>
  <si>
    <r>
      <t xml:space="preserve">Appareillage </t>
    </r>
    <r>
      <rPr>
        <b/>
        <sz val="10"/>
        <rFont val="Trebuchet MS"/>
        <family val="2"/>
      </rPr>
      <t>BEG ou équivalent</t>
    </r>
    <r>
      <rPr>
        <b/>
        <i/>
        <sz val="10"/>
        <rFont val="Trebuchet MS"/>
        <family val="2"/>
      </rPr>
      <t>,</t>
    </r>
    <r>
      <rPr>
        <sz val="10"/>
        <rFont val="Trebuchet MS"/>
        <family val="2"/>
      </rPr>
      <t xml:space="preserve"> yc boites et toutes sujétions.</t>
    </r>
  </si>
  <si>
    <t>Colonne de distribution mobile type LEGRAND ou équivalent y compris bloc, accessoires et toute sujétion</t>
  </si>
  <si>
    <t>Eclairage extérieur sur lumandar + horloge et détecteur + contrôleur DMX Nicolaudie STICK-CW4 ou équivalent, y compris tout accessoire et toute sujétion</t>
  </si>
  <si>
    <t>Baie 19" de brassage VDI SCHNEIDER Actassi ou équivalent avec porte en verre, 42U, 800x800 conformément au CCTP</t>
  </si>
  <si>
    <t>Prises RJ45 cat. 6A LEGRAND Mosaïc 45 ou équivalent</t>
  </si>
  <si>
    <t>Prises RJ45 cat. 6A SCHNEIDER Mureva Anthracite ou équivalent</t>
  </si>
  <si>
    <t>Prises HDMI LEGRAND Mosaïc 45 ou équivalent</t>
  </si>
  <si>
    <t>Prises VGA LEGRAND Mosaïc 45 ou équivalent</t>
  </si>
  <si>
    <t>Aménagement d'un plateau de consultation - ANNEMASSE - Version 03 - DCE</t>
  </si>
  <si>
    <t>Relation avec Enedis pour le branchement de chantier, coffret de branchement, liaison entre ce coffret et le local avec les coffrets de prises, tableau de répartion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</si>
</sst>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&quot;[$€-40C];[Red]&quot;-&quot;#,##0.00&quot; &quot;[$€-40C]"/>
    <numFmt numFmtId="165" formatCode="#,##0.00\ [$€-40C];[Red]\-#,##0.00\ [$€-40C]"/>
    <numFmt numFmtId="166" formatCode="[$-40C]General"/>
  </numFmts>
  <fonts count="29" x14ac:knownFonts="1">
    <font>
      <sz val="11"/>
      <color theme="1"/>
      <name val="Trebuchet MS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6"/>
      <color theme="1"/>
      <name val="Trebuchet MS"/>
      <family val="2"/>
    </font>
    <font>
      <b/>
      <i/>
      <u/>
      <sz val="11"/>
      <color theme="1"/>
      <name val="Trebuchet MS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Trebuchet MS"/>
      <family val="2"/>
      <charset val="1"/>
    </font>
    <font>
      <sz val="11"/>
      <name val="Calibri"/>
      <family val="2"/>
      <scheme val="minor"/>
    </font>
    <font>
      <b/>
      <sz val="10"/>
      <name val="Trebuchet MS"/>
      <family val="2"/>
    </font>
    <font>
      <u/>
      <sz val="10"/>
      <name val="Trebuchet MS"/>
      <family val="2"/>
    </font>
    <font>
      <sz val="10"/>
      <name val="Trebuchet MS"/>
      <family val="2"/>
    </font>
    <font>
      <sz val="10"/>
      <color theme="1"/>
      <name val="Trebuchet MS"/>
      <family val="2"/>
    </font>
    <font>
      <b/>
      <sz val="11"/>
      <name val="Trebuchet MS"/>
      <family val="2"/>
    </font>
    <font>
      <sz val="11"/>
      <name val="Trebuchet MS"/>
      <family val="2"/>
    </font>
    <font>
      <b/>
      <u/>
      <sz val="11"/>
      <name val="Trebuchet MS"/>
      <family val="2"/>
    </font>
    <font>
      <b/>
      <sz val="12"/>
      <name val="Trebuchet MS"/>
      <family val="2"/>
    </font>
    <font>
      <sz val="12"/>
      <name val="Trebuchet MS"/>
      <family val="2"/>
    </font>
    <font>
      <b/>
      <i/>
      <sz val="10"/>
      <name val="Trebuchet MS"/>
      <family val="2"/>
    </font>
    <font>
      <b/>
      <u/>
      <sz val="10"/>
      <name val="Trebuchet MS"/>
      <family val="2"/>
    </font>
    <font>
      <sz val="12"/>
      <color theme="1"/>
      <name val="Trebuchet MS"/>
      <family val="2"/>
    </font>
    <font>
      <sz val="11.5"/>
      <name val="Arial"/>
      <family val="2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8" fillId="0" borderId="0">
      <alignment horizontal="center"/>
    </xf>
    <xf numFmtId="0" fontId="8" fillId="0" borderId="0">
      <alignment horizontal="center" textRotation="90"/>
    </xf>
    <xf numFmtId="0" fontId="9" fillId="0" borderId="0"/>
    <xf numFmtId="164" fontId="9" fillId="0" borderId="0"/>
    <xf numFmtId="0" fontId="13" fillId="0" borderId="0"/>
  </cellStyleXfs>
  <cellXfs count="163">
    <xf numFmtId="0" fontId="0" fillId="0" borderId="0" xfId="0"/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11" fillId="0" borderId="0" xfId="0" applyFont="1"/>
    <xf numFmtId="0" fontId="12" fillId="0" borderId="0" xfId="0" applyFont="1"/>
    <xf numFmtId="0" fontId="10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164" fontId="20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164" fontId="22" fillId="0" borderId="2" xfId="0" applyNumberFormat="1" applyFont="1" applyBorder="1" applyAlignment="1">
      <alignment horizontal="center" vertical="center"/>
    </xf>
    <xf numFmtId="164" fontId="23" fillId="0" borderId="3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right" vertical="center" wrapText="1"/>
    </xf>
    <xf numFmtId="164" fontId="20" fillId="0" borderId="3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wrapText="1"/>
    </xf>
    <xf numFmtId="0" fontId="17" fillId="0" borderId="3" xfId="0" applyFont="1" applyBorder="1" applyAlignment="1">
      <alignment vertical="center" wrapText="1"/>
    </xf>
    <xf numFmtId="0" fontId="17" fillId="0" borderId="3" xfId="0" applyFont="1" applyBorder="1" applyAlignment="1">
      <alignment horizontal="center" vertical="center"/>
    </xf>
    <xf numFmtId="0" fontId="22" fillId="0" borderId="7" xfId="0" applyFont="1" applyBorder="1" applyAlignment="1">
      <alignment horizontal="right" vertical="center" wrapText="1"/>
    </xf>
    <xf numFmtId="164" fontId="20" fillId="0" borderId="2" xfId="0" applyNumberFormat="1" applyFont="1" applyBorder="1" applyAlignment="1">
      <alignment horizontal="center" vertical="center"/>
    </xf>
    <xf numFmtId="164" fontId="23" fillId="0" borderId="7" xfId="0" applyNumberFormat="1" applyFont="1" applyBorder="1" applyAlignment="1">
      <alignment horizontal="center" vertical="center"/>
    </xf>
    <xf numFmtId="10" fontId="23" fillId="0" borderId="3" xfId="0" applyNumberFormat="1" applyFont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/>
    </xf>
    <xf numFmtId="164" fontId="15" fillId="0" borderId="3" xfId="0" applyNumberFormat="1" applyFont="1" applyBorder="1" applyAlignment="1">
      <alignment horizontal="center" vertical="center"/>
    </xf>
    <xf numFmtId="164" fontId="22" fillId="0" borderId="6" xfId="0" applyNumberFormat="1" applyFont="1" applyBorder="1" applyAlignment="1">
      <alignment horizontal="center" vertical="center"/>
    </xf>
    <xf numFmtId="164" fontId="22" fillId="0" borderId="8" xfId="0" applyNumberFormat="1" applyFont="1" applyBorder="1" applyAlignment="1">
      <alignment horizontal="center" vertical="center"/>
    </xf>
    <xf numFmtId="164" fontId="22" fillId="0" borderId="9" xfId="0" applyNumberFormat="1" applyFont="1" applyBorder="1" applyAlignment="1">
      <alignment horizontal="center" vertical="center"/>
    </xf>
    <xf numFmtId="164" fontId="17" fillId="0" borderId="3" xfId="0" applyNumberFormat="1" applyFont="1" applyBorder="1" applyAlignment="1">
      <alignment horizontal="center" vertical="center"/>
    </xf>
    <xf numFmtId="0" fontId="17" fillId="0" borderId="3" xfId="0" quotePrefix="1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17" fillId="0" borderId="3" xfId="0" applyNumberFormat="1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0" fontId="22" fillId="0" borderId="3" xfId="0" applyFont="1" applyBorder="1" applyAlignment="1">
      <alignment vertical="center" wrapText="1"/>
    </xf>
    <xf numFmtId="0" fontId="22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0" fontId="17" fillId="0" borderId="5" xfId="0" applyFont="1" applyBorder="1" applyAlignment="1">
      <alignment wrapText="1"/>
    </xf>
    <xf numFmtId="0" fontId="20" fillId="0" borderId="2" xfId="0" applyFont="1" applyBorder="1" applyAlignment="1">
      <alignment vertical="center" wrapText="1"/>
    </xf>
    <xf numFmtId="0" fontId="19" fillId="0" borderId="3" xfId="0" applyFont="1" applyBorder="1" applyAlignment="1">
      <alignment horizontal="right" vertical="center" wrapText="1"/>
    </xf>
    <xf numFmtId="0" fontId="23" fillId="0" borderId="3" xfId="0" applyFont="1" applyBorder="1" applyAlignment="1">
      <alignment vertical="center" wrapText="1"/>
    </xf>
    <xf numFmtId="0" fontId="22" fillId="0" borderId="3" xfId="0" applyFont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19" fillId="0" borderId="11" xfId="0" applyFont="1" applyBorder="1" applyAlignment="1">
      <alignment horizontal="right" vertical="center" wrapText="1"/>
    </xf>
    <xf numFmtId="0" fontId="20" fillId="0" borderId="11" xfId="0" applyFont="1" applyBorder="1" applyAlignment="1">
      <alignment horizontal="center" vertical="center"/>
    </xf>
    <xf numFmtId="0" fontId="19" fillId="0" borderId="11" xfId="0" applyFont="1" applyBorder="1" applyAlignment="1">
      <alignment horizontal="right" vertical="center"/>
    </xf>
    <xf numFmtId="164" fontId="19" fillId="0" borderId="11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wrapText="1" shrinkToFit="1"/>
    </xf>
    <xf numFmtId="0" fontId="17" fillId="0" borderId="3" xfId="0" applyFont="1" applyBorder="1" applyAlignment="1">
      <alignment horizontal="center" vertical="center" wrapText="1"/>
    </xf>
    <xf numFmtId="164" fontId="17" fillId="0" borderId="7" xfId="0" applyNumberFormat="1" applyFont="1" applyBorder="1" applyAlignment="1">
      <alignment horizontal="center" vertical="center" wrapText="1"/>
    </xf>
    <xf numFmtId="164" fontId="17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7" fillId="0" borderId="0" xfId="0" applyFont="1" applyAlignment="1">
      <alignment wrapText="1" shrinkToFit="1"/>
    </xf>
    <xf numFmtId="0" fontId="17" fillId="0" borderId="12" xfId="0" applyFont="1" applyBorder="1" applyAlignment="1">
      <alignment vertical="center" wrapText="1"/>
    </xf>
    <xf numFmtId="164" fontId="23" fillId="0" borderId="11" xfId="0" applyNumberFormat="1" applyFont="1" applyBorder="1" applyAlignment="1">
      <alignment horizontal="center" vertical="center"/>
    </xf>
    <xf numFmtId="164" fontId="22" fillId="0" borderId="12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7" fillId="0" borderId="4" xfId="0" applyFont="1" applyBorder="1" applyAlignment="1">
      <alignment vertical="center" wrapText="1"/>
    </xf>
    <xf numFmtId="0" fontId="16" fillId="0" borderId="0" xfId="0" applyFont="1" applyAlignment="1">
      <alignment wrapText="1"/>
    </xf>
    <xf numFmtId="1" fontId="1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wrapText="1"/>
    </xf>
    <xf numFmtId="0" fontId="18" fillId="0" borderId="0" xfId="0" applyFont="1"/>
    <xf numFmtId="0" fontId="15" fillId="0" borderId="3" xfId="0" quotePrefix="1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left" vertical="center"/>
    </xf>
    <xf numFmtId="49" fontId="17" fillId="0" borderId="15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9" fillId="0" borderId="15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 shrinkToFit="1"/>
    </xf>
    <xf numFmtId="49" fontId="17" fillId="0" borderId="3" xfId="0" applyNumberFormat="1" applyFont="1" applyBorder="1" applyAlignment="1">
      <alignment vertical="center" wrapText="1" shrinkToFit="1"/>
    </xf>
    <xf numFmtId="0" fontId="17" fillId="0" borderId="3" xfId="0" applyFont="1" applyBorder="1" applyAlignment="1">
      <alignment vertical="center" wrapText="1" shrinkToFit="1"/>
    </xf>
    <xf numFmtId="0" fontId="4" fillId="0" borderId="0" xfId="0" applyFont="1"/>
    <xf numFmtId="0" fontId="17" fillId="0" borderId="0" xfId="0" quotePrefix="1" applyFont="1" applyAlignment="1">
      <alignment vertical="center" wrapText="1"/>
    </xf>
    <xf numFmtId="0" fontId="22" fillId="0" borderId="3" xfId="0" applyFont="1" applyBorder="1" applyAlignment="1">
      <alignment horizontal="right" vertical="center" wrapText="1"/>
    </xf>
    <xf numFmtId="0" fontId="20" fillId="0" borderId="3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17" fillId="0" borderId="15" xfId="0" applyNumberFormat="1" applyFont="1" applyBorder="1" applyAlignment="1">
      <alignment horizontal="center" vertical="center" wrapText="1"/>
    </xf>
    <xf numFmtId="164" fontId="23" fillId="0" borderId="7" xfId="0" applyNumberFormat="1" applyFont="1" applyBorder="1" applyAlignment="1">
      <alignment horizontal="center" vertical="center" wrapText="1"/>
    </xf>
    <xf numFmtId="164" fontId="23" fillId="0" borderId="5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 shrinkToFit="1"/>
    </xf>
    <xf numFmtId="0" fontId="20" fillId="0" borderId="3" xfId="0" applyFont="1" applyBorder="1" applyAlignment="1">
      <alignment vertical="center" wrapText="1" shrinkToFit="1"/>
    </xf>
    <xf numFmtId="164" fontId="22" fillId="0" borderId="6" xfId="0" applyNumberFormat="1" applyFont="1" applyBorder="1" applyAlignment="1">
      <alignment horizontal="center" vertical="center" wrapText="1"/>
    </xf>
    <xf numFmtId="164" fontId="17" fillId="0" borderId="0" xfId="0" applyNumberFormat="1" applyFont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165" fontId="17" fillId="0" borderId="5" xfId="5" applyNumberFormat="1" applyFont="1" applyBorder="1" applyAlignment="1">
      <alignment horizontal="center" vertical="center"/>
    </xf>
    <xf numFmtId="0" fontId="20" fillId="0" borderId="0" xfId="0" applyFont="1"/>
    <xf numFmtId="0" fontId="17" fillId="0" borderId="0" xfId="0" applyFont="1"/>
    <xf numFmtId="0" fontId="15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20" fillId="0" borderId="11" xfId="0" applyFont="1" applyBorder="1" applyAlignment="1">
      <alignment vertical="center" wrapText="1"/>
    </xf>
    <xf numFmtId="164" fontId="20" fillId="0" borderId="11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22" fillId="0" borderId="18" xfId="0" applyFont="1" applyBorder="1" applyAlignment="1">
      <alignment horizontal="right" vertical="center" wrapText="1"/>
    </xf>
    <xf numFmtId="0" fontId="26" fillId="0" borderId="0" xfId="0" applyFont="1"/>
    <xf numFmtId="0" fontId="17" fillId="0" borderId="5" xfId="0" applyFont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5" fillId="0" borderId="15" xfId="0" applyFont="1" applyBorder="1" applyAlignment="1">
      <alignment vertical="center" wrapText="1"/>
    </xf>
    <xf numFmtId="166" fontId="0" fillId="0" borderId="0" xfId="0" applyNumberForma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49" fontId="17" fillId="0" borderId="5" xfId="0" applyNumberFormat="1" applyFont="1" applyBorder="1" applyAlignment="1">
      <alignment horizontal="left" wrapText="1"/>
    </xf>
    <xf numFmtId="0" fontId="11" fillId="0" borderId="19" xfId="0" applyFont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164" fontId="17" fillId="0" borderId="7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vertical="top" wrapText="1"/>
    </xf>
    <xf numFmtId="0" fontId="16" fillId="0" borderId="0" xfId="0" applyFont="1" applyAlignment="1">
      <alignment vertical="center" wrapText="1" shrinkToFit="1"/>
    </xf>
    <xf numFmtId="0" fontId="17" fillId="0" borderId="19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7" fillId="0" borderId="5" xfId="0" applyFont="1" applyBorder="1" applyAlignment="1">
      <alignment horizontal="center" vertical="top" wrapText="1"/>
    </xf>
    <xf numFmtId="0" fontId="17" fillId="0" borderId="0" xfId="0" quotePrefix="1" applyFont="1" applyAlignment="1">
      <alignment vertical="center" wrapText="1" shrinkToFit="1"/>
    </xf>
    <xf numFmtId="0" fontId="17" fillId="0" borderId="0" xfId="0" quotePrefix="1" applyFont="1" applyAlignment="1">
      <alignment wrapText="1" shrinkToFit="1"/>
    </xf>
    <xf numFmtId="0" fontId="17" fillId="0" borderId="3" xfId="0" quotePrefix="1" applyFont="1" applyBorder="1" applyAlignment="1">
      <alignment vertical="center" wrapText="1" shrinkToFit="1"/>
    </xf>
    <xf numFmtId="0" fontId="14" fillId="0" borderId="19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0" xfId="0" applyFont="1"/>
    <xf numFmtId="0" fontId="15" fillId="0" borderId="17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/>
    <xf numFmtId="0" fontId="17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164" fontId="17" fillId="0" borderId="5" xfId="0" applyNumberFormat="1" applyFont="1" applyBorder="1" applyAlignment="1">
      <alignment horizontal="center" vertical="center"/>
    </xf>
    <xf numFmtId="0" fontId="28" fillId="0" borderId="0" xfId="0" applyFont="1"/>
    <xf numFmtId="0" fontId="1" fillId="0" borderId="0" xfId="0" applyFont="1" applyAlignment="1">
      <alignment vertical="center"/>
    </xf>
    <xf numFmtId="0" fontId="17" fillId="0" borderId="4" xfId="0" applyFont="1" applyBorder="1" applyAlignment="1">
      <alignment vertical="center" wrapText="1" shrinkToFit="1"/>
    </xf>
    <xf numFmtId="0" fontId="25" fillId="0" borderId="3" xfId="0" applyFont="1" applyBorder="1" applyAlignment="1">
      <alignment vertical="center" wrapText="1" shrinkToFit="1"/>
    </xf>
    <xf numFmtId="0" fontId="17" fillId="0" borderId="0" xfId="0" applyFont="1" applyAlignment="1">
      <alignment horizontal="left" vertical="center" wrapText="1" shrinkToFit="1"/>
    </xf>
    <xf numFmtId="0" fontId="23" fillId="0" borderId="3" xfId="0" applyFont="1" applyBorder="1" applyAlignment="1">
      <alignment horizontal="center" vertical="center" wrapText="1"/>
    </xf>
    <xf numFmtId="49" fontId="17" fillId="0" borderId="17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 shrinkToFit="1"/>
    </xf>
    <xf numFmtId="0" fontId="25" fillId="0" borderId="3" xfId="0" applyFont="1" applyBorder="1" applyAlignment="1">
      <alignment horizontal="left" vertical="center" wrapText="1" shrinkToFit="1"/>
    </xf>
    <xf numFmtId="164" fontId="17" fillId="0" borderId="18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164" fontId="20" fillId="0" borderId="10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</cellXfs>
  <cellStyles count="6">
    <cellStyle name="Excel Built-in Normal" xfId="5" xr:uid="{00000000-0005-0000-0000-000000000000}"/>
    <cellStyle name="Heading" xfId="1" xr:uid="{00000000-0005-0000-0000-000001000000}"/>
    <cellStyle name="Heading1" xfId="2" xr:uid="{00000000-0005-0000-0000-000002000000}"/>
    <cellStyle name="Normal" xfId="0" builtinId="0" customBuiltin="1"/>
    <cellStyle name="Result" xfId="3" xr:uid="{00000000-0005-0000-0000-000004000000}"/>
    <cellStyle name="Result2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E351"/>
  <sheetViews>
    <sheetView showZeros="0" tabSelected="1" view="pageBreakPreview" zoomScaleNormal="100" zoomScaleSheetLayoutView="100" workbookViewId="0">
      <selection activeCell="B145" sqref="B145"/>
    </sheetView>
  </sheetViews>
  <sheetFormatPr baseColWidth="10" defaultRowHeight="15" x14ac:dyDescent="0.25"/>
  <cols>
    <col min="1" max="1" width="3.875" style="6" customWidth="1"/>
    <col min="2" max="2" width="45" style="51" customWidth="1"/>
    <col min="3" max="3" width="3.25" style="35" customWidth="1"/>
    <col min="4" max="4" width="6.25" style="35" customWidth="1"/>
    <col min="5" max="6" width="16.5" style="1" customWidth="1"/>
    <col min="7" max="1017" width="10.75" style="2" customWidth="1"/>
    <col min="1018" max="16384" width="11" style="3"/>
  </cols>
  <sheetData>
    <row r="1" spans="1:6" ht="16.5" x14ac:dyDescent="0.25">
      <c r="A1" s="7" t="s">
        <v>0</v>
      </c>
      <c r="B1" s="38"/>
      <c r="C1" s="30"/>
      <c r="D1" s="30"/>
      <c r="E1" s="8"/>
      <c r="F1" s="8"/>
    </row>
    <row r="2" spans="1:6" ht="16.5" x14ac:dyDescent="0.25">
      <c r="A2" s="7"/>
      <c r="B2" s="38"/>
      <c r="C2" s="30"/>
      <c r="D2" s="30"/>
      <c r="E2" s="8"/>
      <c r="F2" s="8"/>
    </row>
    <row r="3" spans="1:6" ht="16.5" x14ac:dyDescent="0.25">
      <c r="A3" s="160" t="s">
        <v>272</v>
      </c>
      <c r="B3" s="160"/>
      <c r="C3" s="160"/>
      <c r="D3" s="160"/>
      <c r="E3" s="160"/>
      <c r="F3" s="160"/>
    </row>
    <row r="4" spans="1:6" ht="16.5" x14ac:dyDescent="0.25">
      <c r="A4" s="161" t="s">
        <v>118</v>
      </c>
      <c r="B4" s="161"/>
      <c r="C4" s="161"/>
      <c r="D4" s="161"/>
      <c r="E4" s="161"/>
      <c r="F4" s="161"/>
    </row>
    <row r="5" spans="1:6" ht="16.5" x14ac:dyDescent="0.25">
      <c r="A5" s="65"/>
      <c r="B5" s="65"/>
      <c r="C5" s="65"/>
      <c r="D5" s="65"/>
      <c r="E5" s="65"/>
      <c r="F5" s="65"/>
    </row>
    <row r="6" spans="1:6" ht="45.75" customHeight="1" x14ac:dyDescent="0.25">
      <c r="A6" s="66" t="s">
        <v>83</v>
      </c>
      <c r="B6" s="162" t="s">
        <v>84</v>
      </c>
      <c r="C6" s="162"/>
      <c r="D6" s="162"/>
      <c r="E6" s="162"/>
      <c r="F6" s="162"/>
    </row>
    <row r="7" spans="1:6" ht="16.5" x14ac:dyDescent="0.25">
      <c r="A7" s="9"/>
      <c r="B7" s="39"/>
      <c r="C7" s="30"/>
      <c r="D7" s="30"/>
      <c r="E7" s="159"/>
      <c r="F7" s="159"/>
    </row>
    <row r="8" spans="1:6" s="4" customFormat="1" ht="18" x14ac:dyDescent="0.25">
      <c r="A8" s="74"/>
      <c r="B8" s="40" t="s">
        <v>1</v>
      </c>
      <c r="C8" s="31" t="s">
        <v>2</v>
      </c>
      <c r="D8" s="31" t="s">
        <v>3</v>
      </c>
      <c r="E8" s="25" t="s">
        <v>15</v>
      </c>
      <c r="F8" s="25" t="s">
        <v>4</v>
      </c>
    </row>
    <row r="9" spans="1:6" ht="18" x14ac:dyDescent="0.25">
      <c r="A9" s="75"/>
      <c r="B9" s="41"/>
      <c r="C9" s="32"/>
      <c r="D9" s="32"/>
      <c r="E9" s="10"/>
      <c r="F9" s="10"/>
    </row>
    <row r="10" spans="1:6" s="4" customFormat="1" ht="18" x14ac:dyDescent="0.25">
      <c r="A10" s="76">
        <v>3</v>
      </c>
      <c r="B10" s="43" t="s">
        <v>72</v>
      </c>
      <c r="C10" s="33"/>
      <c r="D10" s="33"/>
      <c r="E10" s="11"/>
      <c r="F10" s="11"/>
    </row>
    <row r="11" spans="1:6" s="4" customFormat="1" ht="18" x14ac:dyDescent="0.25">
      <c r="A11" s="76"/>
      <c r="B11" s="43"/>
      <c r="C11" s="33"/>
      <c r="D11" s="33"/>
      <c r="E11" s="11"/>
      <c r="F11" s="11"/>
    </row>
    <row r="12" spans="1:6" s="4" customFormat="1" ht="15.75" x14ac:dyDescent="0.25">
      <c r="A12" s="77" t="s">
        <v>16</v>
      </c>
      <c r="B12" s="15" t="s">
        <v>5</v>
      </c>
      <c r="C12" s="16"/>
      <c r="D12" s="16"/>
      <c r="E12" s="26"/>
      <c r="F12" s="26"/>
    </row>
    <row r="13" spans="1:6" s="85" customFormat="1" ht="15" customHeight="1" x14ac:dyDescent="0.3">
      <c r="A13" s="84"/>
      <c r="B13" s="14" t="s">
        <v>203</v>
      </c>
      <c r="C13" s="16" t="s">
        <v>6</v>
      </c>
      <c r="D13" s="16">
        <v>1</v>
      </c>
      <c r="E13" s="26"/>
      <c r="F13" s="26">
        <f t="shared" ref="F13" si="0">E13*$D13</f>
        <v>0</v>
      </c>
    </row>
    <row r="14" spans="1:6" s="4" customFormat="1" ht="16.5" x14ac:dyDescent="0.3">
      <c r="A14" s="78"/>
      <c r="B14" s="70" t="s">
        <v>65</v>
      </c>
      <c r="C14" s="16" t="s">
        <v>10</v>
      </c>
      <c r="D14" s="16">
        <v>1</v>
      </c>
      <c r="E14" s="26"/>
      <c r="F14" s="26">
        <f>E14*$D14</f>
        <v>0</v>
      </c>
    </row>
    <row r="15" spans="1:6" s="4" customFormat="1" ht="15.75" x14ac:dyDescent="0.25">
      <c r="A15" s="78"/>
      <c r="B15" s="44" t="s">
        <v>48</v>
      </c>
      <c r="C15" s="16"/>
      <c r="D15" s="16"/>
      <c r="E15" s="26"/>
      <c r="F15" s="26">
        <f>E15*$D15</f>
        <v>0</v>
      </c>
    </row>
    <row r="16" spans="1:6" s="4" customFormat="1" ht="60" x14ac:dyDescent="0.25">
      <c r="A16" s="78"/>
      <c r="B16" s="15" t="s">
        <v>49</v>
      </c>
      <c r="C16" s="16" t="s">
        <v>6</v>
      </c>
      <c r="D16" s="16">
        <v>1</v>
      </c>
      <c r="E16" s="26"/>
      <c r="F16" s="26">
        <f>E16*$D16</f>
        <v>0</v>
      </c>
    </row>
    <row r="17" spans="1:8" s="4" customFormat="1" ht="16.5" x14ac:dyDescent="0.25">
      <c r="A17" s="79"/>
      <c r="B17" s="15"/>
      <c r="C17" s="28"/>
      <c r="D17" s="28"/>
      <c r="E17" s="12" t="s">
        <v>45</v>
      </c>
      <c r="F17" s="21">
        <f>SUM(F13:F16)</f>
        <v>0</v>
      </c>
    </row>
    <row r="18" spans="1:8" ht="16.5" x14ac:dyDescent="0.25">
      <c r="A18" s="79"/>
      <c r="B18" s="45"/>
      <c r="C18" s="28"/>
      <c r="D18" s="28"/>
      <c r="E18" s="13"/>
      <c r="F18" s="13"/>
    </row>
    <row r="19" spans="1:8" ht="16.5" customHeight="1" x14ac:dyDescent="0.25">
      <c r="A19" s="77" t="s">
        <v>17</v>
      </c>
      <c r="B19" s="15" t="s">
        <v>18</v>
      </c>
      <c r="C19" s="16"/>
      <c r="D19" s="16"/>
      <c r="E19" s="26"/>
      <c r="F19" s="26"/>
    </row>
    <row r="20" spans="1:8" ht="16.5" customHeight="1" x14ac:dyDescent="0.3">
      <c r="A20" s="77"/>
      <c r="B20" s="56" t="s">
        <v>202</v>
      </c>
      <c r="C20" s="57" t="s">
        <v>6</v>
      </c>
      <c r="D20" s="57">
        <v>1</v>
      </c>
      <c r="E20" s="58"/>
      <c r="F20" s="59">
        <f>E20*D20</f>
        <v>0</v>
      </c>
    </row>
    <row r="21" spans="1:8" ht="66" customHeight="1" x14ac:dyDescent="0.25">
      <c r="A21" s="79"/>
      <c r="B21" s="149" t="s">
        <v>224</v>
      </c>
      <c r="C21" s="16" t="s">
        <v>47</v>
      </c>
      <c r="D21" s="16">
        <v>20</v>
      </c>
      <c r="E21" s="26"/>
      <c r="F21" s="59">
        <f>E21*D21</f>
        <v>0</v>
      </c>
      <c r="H21" s="148"/>
    </row>
    <row r="22" spans="1:8" s="60" customFormat="1" ht="17.25" customHeight="1" x14ac:dyDescent="0.3">
      <c r="A22" s="80"/>
      <c r="B22" s="56" t="s">
        <v>200</v>
      </c>
      <c r="C22" s="57" t="s">
        <v>6</v>
      </c>
      <c r="D22" s="57">
        <v>1</v>
      </c>
      <c r="E22" s="58"/>
      <c r="F22" s="59">
        <f>E22*D22</f>
        <v>0</v>
      </c>
    </row>
    <row r="23" spans="1:8" s="60" customFormat="1" ht="30" customHeight="1" x14ac:dyDescent="0.3">
      <c r="A23" s="80"/>
      <c r="B23" s="56" t="s">
        <v>114</v>
      </c>
      <c r="C23" s="57" t="s">
        <v>6</v>
      </c>
      <c r="D23" s="57">
        <v>1</v>
      </c>
      <c r="E23" s="58"/>
      <c r="F23" s="59">
        <f t="shared" ref="F23:F25" si="1">E23*D23</f>
        <v>0</v>
      </c>
    </row>
    <row r="24" spans="1:8" s="60" customFormat="1" ht="16.5" customHeight="1" x14ac:dyDescent="0.3">
      <c r="A24" s="80"/>
      <c r="B24" s="61" t="s">
        <v>80</v>
      </c>
      <c r="C24" s="57" t="s">
        <v>6</v>
      </c>
      <c r="D24" s="57">
        <v>1</v>
      </c>
      <c r="E24" s="58"/>
      <c r="F24" s="59">
        <f t="shared" si="1"/>
        <v>0</v>
      </c>
    </row>
    <row r="25" spans="1:8" s="60" customFormat="1" ht="16.5" customHeight="1" x14ac:dyDescent="0.3">
      <c r="A25" s="80"/>
      <c r="B25" s="61" t="s">
        <v>199</v>
      </c>
      <c r="C25" s="57" t="s">
        <v>6</v>
      </c>
      <c r="D25" s="57">
        <v>1</v>
      </c>
      <c r="E25" s="58"/>
      <c r="F25" s="59">
        <f t="shared" si="1"/>
        <v>0</v>
      </c>
    </row>
    <row r="26" spans="1:8" ht="16.5" customHeight="1" x14ac:dyDescent="0.25">
      <c r="A26" s="79"/>
      <c r="B26" s="15"/>
      <c r="C26" s="28"/>
      <c r="D26" s="28"/>
      <c r="E26" s="12" t="s">
        <v>46</v>
      </c>
      <c r="F26" s="21">
        <f>SUM(F20:F25)</f>
        <v>0</v>
      </c>
    </row>
    <row r="27" spans="1:8" ht="16.5" customHeight="1" x14ac:dyDescent="0.25">
      <c r="A27" s="79"/>
      <c r="B27" s="29"/>
      <c r="C27" s="28"/>
      <c r="D27" s="28"/>
      <c r="E27" s="12"/>
      <c r="F27" s="22"/>
    </row>
    <row r="28" spans="1:8" ht="16.5" customHeight="1" x14ac:dyDescent="0.25">
      <c r="A28" s="77" t="s">
        <v>19</v>
      </c>
      <c r="B28" s="15" t="s">
        <v>23</v>
      </c>
      <c r="C28" s="28"/>
      <c r="D28" s="28"/>
      <c r="E28" s="13"/>
      <c r="F28" s="13"/>
    </row>
    <row r="29" spans="1:8" s="5" customFormat="1" x14ac:dyDescent="0.3">
      <c r="A29" s="99"/>
      <c r="B29" s="14" t="s">
        <v>204</v>
      </c>
      <c r="C29" s="16" t="s">
        <v>10</v>
      </c>
      <c r="D29" s="16">
        <v>1</v>
      </c>
      <c r="E29" s="26"/>
      <c r="F29" s="26">
        <f t="shared" ref="F29" si="2">E29*D29</f>
        <v>0</v>
      </c>
      <c r="G29" s="147"/>
    </row>
    <row r="30" spans="1:8" ht="150" customHeight="1" x14ac:dyDescent="0.25">
      <c r="A30" s="78"/>
      <c r="B30" s="67" t="s">
        <v>115</v>
      </c>
      <c r="C30" s="16" t="s">
        <v>6</v>
      </c>
      <c r="D30" s="16">
        <v>1</v>
      </c>
      <c r="E30" s="26"/>
      <c r="F30" s="26">
        <f>E30*$D30</f>
        <v>0</v>
      </c>
    </row>
    <row r="31" spans="1:8" ht="15.75" x14ac:dyDescent="0.3">
      <c r="A31" s="78"/>
      <c r="B31" s="14" t="s">
        <v>50</v>
      </c>
      <c r="C31" s="16" t="s">
        <v>6</v>
      </c>
      <c r="D31" s="16">
        <v>1</v>
      </c>
      <c r="E31" s="26"/>
      <c r="F31" s="26">
        <f>E31*$D31</f>
        <v>0</v>
      </c>
    </row>
    <row r="32" spans="1:8" ht="16.5" x14ac:dyDescent="0.25">
      <c r="A32" s="79"/>
      <c r="B32" s="15"/>
      <c r="C32" s="28"/>
      <c r="D32" s="28"/>
      <c r="E32" s="12" t="s">
        <v>38</v>
      </c>
      <c r="F32" s="21">
        <f>SUM(F29:F31)</f>
        <v>0</v>
      </c>
    </row>
    <row r="33" spans="1:7" ht="16.5" x14ac:dyDescent="0.25">
      <c r="A33" s="79"/>
      <c r="B33" s="29"/>
      <c r="C33" s="28"/>
      <c r="D33" s="28"/>
      <c r="E33" s="12"/>
      <c r="F33" s="22"/>
    </row>
    <row r="34" spans="1:7" ht="16.5" x14ac:dyDescent="0.25">
      <c r="A34" s="79"/>
      <c r="B34" s="29"/>
      <c r="C34" s="28"/>
      <c r="D34" s="28"/>
      <c r="E34" s="12"/>
      <c r="F34" s="22"/>
    </row>
    <row r="35" spans="1:7" ht="16.5" x14ac:dyDescent="0.25">
      <c r="A35" s="77" t="s">
        <v>20</v>
      </c>
      <c r="B35" s="15" t="s">
        <v>25</v>
      </c>
      <c r="C35" s="28"/>
      <c r="D35" s="28"/>
      <c r="E35" s="13"/>
      <c r="F35" s="13"/>
    </row>
    <row r="36" spans="1:7" ht="15.75" x14ac:dyDescent="0.3">
      <c r="A36" s="78"/>
      <c r="B36" s="14" t="s">
        <v>26</v>
      </c>
      <c r="C36" s="16"/>
      <c r="D36" s="16"/>
      <c r="E36" s="26"/>
      <c r="F36" s="26"/>
    </row>
    <row r="37" spans="1:7" x14ac:dyDescent="0.25">
      <c r="A37" s="78"/>
      <c r="B37" s="37" t="s">
        <v>136</v>
      </c>
      <c r="C37" s="16" t="s">
        <v>6</v>
      </c>
      <c r="D37" s="16">
        <v>21</v>
      </c>
      <c r="E37" s="26"/>
      <c r="F37" s="26">
        <f t="shared" ref="F37" si="3">E37*$D37</f>
        <v>0</v>
      </c>
      <c r="G37" s="117"/>
    </row>
    <row r="38" spans="1:7" x14ac:dyDescent="0.25">
      <c r="A38" s="78"/>
      <c r="B38" s="37" t="s">
        <v>151</v>
      </c>
      <c r="C38" s="16" t="s">
        <v>6</v>
      </c>
      <c r="D38" s="16">
        <v>18</v>
      </c>
      <c r="E38" s="26"/>
      <c r="F38" s="26">
        <f t="shared" ref="F38:F39" si="4">E38*$D38</f>
        <v>0</v>
      </c>
    </row>
    <row r="39" spans="1:7" x14ac:dyDescent="0.25">
      <c r="A39" s="78"/>
      <c r="B39" s="37" t="s">
        <v>157</v>
      </c>
      <c r="C39" s="16" t="s">
        <v>6</v>
      </c>
      <c r="D39" s="16">
        <v>2</v>
      </c>
      <c r="E39" s="26"/>
      <c r="F39" s="26">
        <f t="shared" si="4"/>
        <v>0</v>
      </c>
    </row>
    <row r="40" spans="1:7" x14ac:dyDescent="0.25">
      <c r="A40" s="78"/>
      <c r="B40" s="37" t="s">
        <v>156</v>
      </c>
      <c r="C40" s="16" t="s">
        <v>6</v>
      </c>
      <c r="D40" s="16">
        <v>1</v>
      </c>
      <c r="E40" s="26"/>
      <c r="F40" s="26">
        <f t="shared" ref="F40:F45" si="5">E40*$D40</f>
        <v>0</v>
      </c>
    </row>
    <row r="41" spans="1:7" x14ac:dyDescent="0.25">
      <c r="A41" s="78"/>
      <c r="B41" s="37" t="s">
        <v>155</v>
      </c>
      <c r="C41" s="16" t="s">
        <v>6</v>
      </c>
      <c r="D41" s="16">
        <v>3</v>
      </c>
      <c r="E41" s="26"/>
      <c r="F41" s="26">
        <f t="shared" si="5"/>
        <v>0</v>
      </c>
    </row>
    <row r="42" spans="1:7" x14ac:dyDescent="0.25">
      <c r="A42" s="78"/>
      <c r="B42" s="37" t="s">
        <v>154</v>
      </c>
      <c r="C42" s="16" t="s">
        <v>6</v>
      </c>
      <c r="D42" s="16">
        <v>19</v>
      </c>
      <c r="E42" s="26"/>
      <c r="F42" s="26">
        <f t="shared" si="5"/>
        <v>0</v>
      </c>
      <c r="G42" s="117"/>
    </row>
    <row r="43" spans="1:7" x14ac:dyDescent="0.25">
      <c r="A43" s="78"/>
      <c r="B43" s="37" t="s">
        <v>153</v>
      </c>
      <c r="C43" s="16" t="s">
        <v>6</v>
      </c>
      <c r="D43" s="16">
        <v>25</v>
      </c>
      <c r="E43" s="26"/>
      <c r="F43" s="26">
        <f t="shared" si="5"/>
        <v>0</v>
      </c>
      <c r="G43" s="117"/>
    </row>
    <row r="44" spans="1:7" x14ac:dyDescent="0.25">
      <c r="A44" s="78"/>
      <c r="B44" s="37" t="s">
        <v>152</v>
      </c>
      <c r="C44" s="16" t="s">
        <v>6</v>
      </c>
      <c r="D44" s="16">
        <v>1</v>
      </c>
      <c r="E44" s="26"/>
      <c r="F44" s="26">
        <f t="shared" si="5"/>
        <v>0</v>
      </c>
    </row>
    <row r="45" spans="1:7" ht="15.75" x14ac:dyDescent="0.3">
      <c r="A45" s="78"/>
      <c r="B45" s="46" t="s">
        <v>27</v>
      </c>
      <c r="C45" s="16" t="s">
        <v>6</v>
      </c>
      <c r="D45" s="16">
        <v>1</v>
      </c>
      <c r="E45" s="26"/>
      <c r="F45" s="26">
        <f t="shared" si="5"/>
        <v>0</v>
      </c>
    </row>
    <row r="46" spans="1:7" ht="16.5" x14ac:dyDescent="0.25">
      <c r="A46" s="79"/>
      <c r="B46" s="15"/>
      <c r="C46" s="28"/>
      <c r="D46" s="28"/>
      <c r="E46" s="12" t="s">
        <v>21</v>
      </c>
      <c r="F46" s="21">
        <f>SUM(F36:F45)</f>
        <v>0</v>
      </c>
    </row>
    <row r="47" spans="1:7" ht="16.5" x14ac:dyDescent="0.25">
      <c r="A47" s="79"/>
      <c r="B47" s="29"/>
      <c r="C47" s="28"/>
      <c r="D47" s="28"/>
      <c r="E47" s="12"/>
      <c r="F47" s="22"/>
    </row>
    <row r="48" spans="1:7" ht="16.5" customHeight="1" x14ac:dyDescent="0.25">
      <c r="A48" s="77" t="s">
        <v>22</v>
      </c>
      <c r="B48" s="15" t="s">
        <v>7</v>
      </c>
      <c r="C48" s="28"/>
      <c r="D48" s="28"/>
      <c r="E48" s="13"/>
      <c r="F48" s="13"/>
    </row>
    <row r="49" spans="1:7" ht="33" customHeight="1" x14ac:dyDescent="0.25">
      <c r="A49" s="78"/>
      <c r="B49" s="27" t="s">
        <v>262</v>
      </c>
      <c r="C49" s="16"/>
      <c r="D49" s="16"/>
      <c r="E49" s="26"/>
      <c r="F49" s="26"/>
    </row>
    <row r="50" spans="1:7" ht="16.5" customHeight="1" x14ac:dyDescent="0.25">
      <c r="A50" s="78"/>
      <c r="B50" s="72" t="s">
        <v>95</v>
      </c>
      <c r="C50" s="16"/>
      <c r="D50" s="16"/>
      <c r="E50" s="26"/>
      <c r="F50" s="26"/>
    </row>
    <row r="51" spans="1:7" ht="16.5" customHeight="1" x14ac:dyDescent="0.25">
      <c r="A51" s="78"/>
      <c r="B51" s="27" t="s">
        <v>123</v>
      </c>
      <c r="C51" s="16" t="s">
        <v>10</v>
      </c>
      <c r="D51" s="16">
        <v>1</v>
      </c>
      <c r="E51" s="26"/>
      <c r="F51" s="26">
        <f t="shared" ref="F51" si="6">E51*$D51</f>
        <v>0</v>
      </c>
    </row>
    <row r="52" spans="1:7" ht="16.5" customHeight="1" x14ac:dyDescent="0.25">
      <c r="A52" s="78"/>
      <c r="B52" s="27" t="s">
        <v>86</v>
      </c>
      <c r="C52" s="16" t="s">
        <v>10</v>
      </c>
      <c r="D52" s="16">
        <v>13</v>
      </c>
      <c r="E52" s="26"/>
      <c r="F52" s="26">
        <f t="shared" ref="F52:F58" si="7">E52*$D52</f>
        <v>0</v>
      </c>
    </row>
    <row r="53" spans="1:7" ht="16.5" customHeight="1" x14ac:dyDescent="0.25">
      <c r="A53" s="78"/>
      <c r="B53" s="27" t="s">
        <v>87</v>
      </c>
      <c r="C53" s="16" t="s">
        <v>10</v>
      </c>
      <c r="D53" s="16">
        <v>154</v>
      </c>
      <c r="E53" s="26"/>
      <c r="F53" s="26">
        <f t="shared" si="7"/>
        <v>0</v>
      </c>
      <c r="G53" s="117"/>
    </row>
    <row r="54" spans="1:7" ht="16.5" customHeight="1" x14ac:dyDescent="0.25">
      <c r="A54" s="78"/>
      <c r="B54" s="27" t="s">
        <v>158</v>
      </c>
      <c r="C54" s="16" t="s">
        <v>10</v>
      </c>
      <c r="D54" s="16">
        <v>34</v>
      </c>
      <c r="E54" s="26"/>
      <c r="F54" s="26">
        <f t="shared" ref="F54" si="8">E54*$D54</f>
        <v>0</v>
      </c>
      <c r="G54" s="117"/>
    </row>
    <row r="55" spans="1:7" ht="16.5" customHeight="1" x14ac:dyDescent="0.25">
      <c r="A55" s="78"/>
      <c r="B55" s="27" t="s">
        <v>137</v>
      </c>
      <c r="C55" s="16" t="s">
        <v>10</v>
      </c>
      <c r="D55" s="16">
        <v>1</v>
      </c>
      <c r="E55" s="26"/>
      <c r="F55" s="26">
        <f t="shared" ref="F55" si="9">E55*$D55</f>
        <v>0</v>
      </c>
    </row>
    <row r="56" spans="1:7" ht="16.5" customHeight="1" x14ac:dyDescent="0.25">
      <c r="A56" s="78"/>
      <c r="B56" s="15"/>
      <c r="C56" s="16"/>
      <c r="D56" s="16"/>
      <c r="E56" s="26"/>
      <c r="F56" s="26"/>
    </row>
    <row r="57" spans="1:7" ht="30" customHeight="1" x14ac:dyDescent="0.25">
      <c r="A57" s="78"/>
      <c r="B57" s="27" t="s">
        <v>263</v>
      </c>
      <c r="C57" s="16"/>
      <c r="D57" s="16"/>
      <c r="E57" s="26"/>
      <c r="F57" s="26">
        <f t="shared" si="7"/>
        <v>0</v>
      </c>
    </row>
    <row r="58" spans="1:7" ht="16.5" customHeight="1" x14ac:dyDescent="0.25">
      <c r="A58" s="78"/>
      <c r="B58" s="27" t="s">
        <v>123</v>
      </c>
      <c r="C58" s="16" t="s">
        <v>10</v>
      </c>
      <c r="D58" s="16">
        <v>1</v>
      </c>
      <c r="E58" s="26"/>
      <c r="F58" s="26">
        <f t="shared" si="7"/>
        <v>0</v>
      </c>
    </row>
    <row r="59" spans="1:7" ht="16.5" customHeight="1" x14ac:dyDescent="0.25">
      <c r="A59" s="78"/>
      <c r="B59" s="27" t="s">
        <v>51</v>
      </c>
      <c r="C59" s="16" t="s">
        <v>10</v>
      </c>
      <c r="D59" s="16">
        <v>3</v>
      </c>
      <c r="E59" s="26"/>
      <c r="F59" s="26">
        <f t="shared" ref="F59:F63" si="10">E59*$D59</f>
        <v>0</v>
      </c>
    </row>
    <row r="60" spans="1:7" ht="16.5" customHeight="1" x14ac:dyDescent="0.25">
      <c r="A60" s="78"/>
      <c r="B60" s="15"/>
      <c r="C60" s="16"/>
      <c r="D60" s="16"/>
      <c r="E60" s="26"/>
      <c r="F60" s="26">
        <f t="shared" si="10"/>
        <v>0</v>
      </c>
    </row>
    <row r="61" spans="1:7" ht="30" customHeight="1" x14ac:dyDescent="0.25">
      <c r="A61" s="78"/>
      <c r="B61" s="27" t="s">
        <v>264</v>
      </c>
      <c r="C61" s="16"/>
      <c r="D61" s="16"/>
      <c r="E61" s="26"/>
      <c r="F61" s="26">
        <f t="shared" si="10"/>
        <v>0</v>
      </c>
    </row>
    <row r="62" spans="1:7" ht="16.5" customHeight="1" x14ac:dyDescent="0.25">
      <c r="A62" s="78"/>
      <c r="B62" s="27" t="s">
        <v>159</v>
      </c>
      <c r="C62" s="16" t="s">
        <v>10</v>
      </c>
      <c r="D62" s="16">
        <v>1</v>
      </c>
      <c r="E62" s="26"/>
      <c r="F62" s="26">
        <f t="shared" ref="F62" si="11">E62*$D62</f>
        <v>0</v>
      </c>
    </row>
    <row r="63" spans="1:7" ht="16.5" customHeight="1" x14ac:dyDescent="0.25">
      <c r="A63" s="78"/>
      <c r="B63" s="27" t="s">
        <v>160</v>
      </c>
      <c r="C63" s="16" t="s">
        <v>10</v>
      </c>
      <c r="D63" s="16">
        <v>4</v>
      </c>
      <c r="E63" s="26"/>
      <c r="F63" s="26">
        <f t="shared" si="10"/>
        <v>0</v>
      </c>
    </row>
    <row r="64" spans="1:7" ht="15" customHeight="1" x14ac:dyDescent="0.25">
      <c r="A64" s="78"/>
      <c r="B64" s="27" t="s">
        <v>161</v>
      </c>
      <c r="C64" s="16" t="s">
        <v>10</v>
      </c>
      <c r="D64" s="16">
        <v>6</v>
      </c>
      <c r="E64" s="26"/>
      <c r="F64" s="26">
        <f t="shared" ref="F64" si="12">E64*$D64</f>
        <v>0</v>
      </c>
    </row>
    <row r="65" spans="1:7" ht="15" customHeight="1" x14ac:dyDescent="0.25">
      <c r="A65" s="78"/>
      <c r="B65" s="27" t="s">
        <v>162</v>
      </c>
      <c r="C65" s="16" t="s">
        <v>10</v>
      </c>
      <c r="D65" s="16">
        <v>5</v>
      </c>
      <c r="E65" s="26"/>
      <c r="F65" s="26">
        <f t="shared" ref="F65:F67" si="13">E65*$D65</f>
        <v>0</v>
      </c>
    </row>
    <row r="66" spans="1:7" ht="30.75" customHeight="1" x14ac:dyDescent="0.25">
      <c r="A66" s="78"/>
      <c r="B66" s="27" t="s">
        <v>163</v>
      </c>
      <c r="C66" s="16" t="s">
        <v>10</v>
      </c>
      <c r="D66" s="16">
        <v>12</v>
      </c>
      <c r="E66" s="26"/>
      <c r="F66" s="26">
        <f t="shared" si="13"/>
        <v>0</v>
      </c>
    </row>
    <row r="67" spans="1:7" ht="30.75" customHeight="1" x14ac:dyDescent="0.25">
      <c r="A67" s="78"/>
      <c r="B67" s="27" t="s">
        <v>164</v>
      </c>
      <c r="C67" s="16" t="s">
        <v>10</v>
      </c>
      <c r="D67" s="16">
        <v>1</v>
      </c>
      <c r="E67" s="26"/>
      <c r="F67" s="26">
        <f t="shared" si="13"/>
        <v>0</v>
      </c>
    </row>
    <row r="68" spans="1:7" x14ac:dyDescent="0.25">
      <c r="A68" s="78"/>
      <c r="B68" s="27"/>
      <c r="C68" s="16"/>
      <c r="D68" s="16"/>
      <c r="E68" s="26"/>
      <c r="F68" s="26">
        <f t="shared" ref="F68:F69" si="14">E68*$D68</f>
        <v>0</v>
      </c>
    </row>
    <row r="69" spans="1:7" ht="30" x14ac:dyDescent="0.25">
      <c r="A69" s="78"/>
      <c r="B69" s="27" t="s">
        <v>265</v>
      </c>
      <c r="C69" s="16" t="s">
        <v>6</v>
      </c>
      <c r="D69" s="16">
        <v>2</v>
      </c>
      <c r="E69" s="26"/>
      <c r="F69" s="26">
        <f t="shared" si="14"/>
        <v>0</v>
      </c>
    </row>
    <row r="70" spans="1:7" ht="16.5" x14ac:dyDescent="0.25">
      <c r="A70" s="79"/>
      <c r="B70" s="15"/>
      <c r="C70" s="28"/>
      <c r="D70" s="28"/>
      <c r="E70" s="12" t="s">
        <v>39</v>
      </c>
      <c r="F70" s="21">
        <f>SUM(F49:F69)</f>
        <v>0</v>
      </c>
    </row>
    <row r="71" spans="1:7" ht="16.5" x14ac:dyDescent="0.25">
      <c r="A71" s="79"/>
      <c r="B71" s="29"/>
      <c r="C71" s="28"/>
      <c r="D71" s="28"/>
      <c r="E71" s="12"/>
      <c r="F71" s="22"/>
    </row>
    <row r="72" spans="1:7" ht="16.5" x14ac:dyDescent="0.25">
      <c r="A72" s="77" t="s">
        <v>29</v>
      </c>
      <c r="B72" s="15" t="s">
        <v>108</v>
      </c>
      <c r="C72" s="28"/>
      <c r="D72" s="28"/>
      <c r="E72" s="13"/>
      <c r="F72" s="13"/>
    </row>
    <row r="73" spans="1:7" ht="46.5" customHeight="1" x14ac:dyDescent="0.3">
      <c r="A73" s="78"/>
      <c r="B73" s="14" t="s">
        <v>107</v>
      </c>
      <c r="C73" s="16"/>
      <c r="D73" s="16"/>
      <c r="E73" s="26"/>
      <c r="F73" s="26"/>
    </row>
    <row r="74" spans="1:7" x14ac:dyDescent="0.25">
      <c r="A74" s="78"/>
      <c r="B74" s="36" t="s">
        <v>121</v>
      </c>
      <c r="C74" s="16" t="s">
        <v>6</v>
      </c>
      <c r="D74" s="16">
        <v>3</v>
      </c>
      <c r="E74" s="26"/>
      <c r="F74" s="26">
        <f t="shared" ref="F74:F81" si="15">E74*$D74</f>
        <v>0</v>
      </c>
    </row>
    <row r="75" spans="1:7" x14ac:dyDescent="0.25">
      <c r="A75" s="78"/>
      <c r="B75" s="36" t="s">
        <v>124</v>
      </c>
      <c r="C75" s="16" t="s">
        <v>6</v>
      </c>
      <c r="D75" s="16">
        <v>38</v>
      </c>
      <c r="E75" s="26"/>
      <c r="F75" s="26">
        <f t="shared" si="15"/>
        <v>0</v>
      </c>
    </row>
    <row r="76" spans="1:7" x14ac:dyDescent="0.25">
      <c r="A76" s="78"/>
      <c r="B76" s="36" t="s">
        <v>52</v>
      </c>
      <c r="C76" s="16" t="s">
        <v>6</v>
      </c>
      <c r="D76" s="16">
        <v>44</v>
      </c>
      <c r="E76" s="26"/>
      <c r="F76" s="26">
        <f t="shared" si="15"/>
        <v>0</v>
      </c>
    </row>
    <row r="77" spans="1:7" x14ac:dyDescent="0.25">
      <c r="A77" s="78"/>
      <c r="B77" s="36" t="s">
        <v>66</v>
      </c>
      <c r="C77" s="16" t="s">
        <v>6</v>
      </c>
      <c r="D77" s="16">
        <v>161</v>
      </c>
      <c r="E77" s="26"/>
      <c r="F77" s="26">
        <f t="shared" si="15"/>
        <v>0</v>
      </c>
      <c r="G77" s="117"/>
    </row>
    <row r="78" spans="1:7" x14ac:dyDescent="0.25">
      <c r="A78" s="78"/>
      <c r="B78" s="36" t="s">
        <v>165</v>
      </c>
      <c r="C78" s="16" t="s">
        <v>6</v>
      </c>
      <c r="D78" s="16">
        <f>D54</f>
        <v>34</v>
      </c>
      <c r="E78" s="26"/>
      <c r="F78" s="26">
        <f t="shared" si="15"/>
        <v>0</v>
      </c>
    </row>
    <row r="79" spans="1:7" x14ac:dyDescent="0.25">
      <c r="A79" s="78"/>
      <c r="B79" s="36" t="s">
        <v>138</v>
      </c>
      <c r="C79" s="16" t="s">
        <v>6</v>
      </c>
      <c r="D79" s="16">
        <f>D55</f>
        <v>1</v>
      </c>
      <c r="E79" s="26"/>
      <c r="F79" s="26">
        <f t="shared" si="15"/>
        <v>0</v>
      </c>
    </row>
    <row r="80" spans="1:7" x14ac:dyDescent="0.25">
      <c r="A80" s="78"/>
      <c r="B80" s="36"/>
      <c r="C80" s="16"/>
      <c r="D80" s="16"/>
      <c r="E80" s="26"/>
      <c r="F80" s="26">
        <f t="shared" si="15"/>
        <v>0</v>
      </c>
    </row>
    <row r="81" spans="1:6" ht="45" x14ac:dyDescent="0.25">
      <c r="A81" s="78"/>
      <c r="B81" s="36" t="s">
        <v>209</v>
      </c>
      <c r="C81" s="16"/>
      <c r="D81" s="16"/>
      <c r="E81" s="26"/>
      <c r="F81" s="26">
        <f t="shared" si="15"/>
        <v>0</v>
      </c>
    </row>
    <row r="82" spans="1:6" x14ac:dyDescent="0.25">
      <c r="A82" s="78"/>
      <c r="B82" s="36" t="s">
        <v>211</v>
      </c>
      <c r="C82" s="16" t="s">
        <v>47</v>
      </c>
      <c r="D82" s="16">
        <v>39</v>
      </c>
      <c r="E82" s="26"/>
      <c r="F82" s="26">
        <f t="shared" ref="F82:F83" si="16">E82*$D82</f>
        <v>0</v>
      </c>
    </row>
    <row r="83" spans="1:6" x14ac:dyDescent="0.25">
      <c r="A83" s="78"/>
      <c r="B83" s="36" t="s">
        <v>210</v>
      </c>
      <c r="C83" s="16" t="s">
        <v>47</v>
      </c>
      <c r="D83" s="16">
        <v>81</v>
      </c>
      <c r="E83" s="26"/>
      <c r="F83" s="26">
        <f t="shared" si="16"/>
        <v>0</v>
      </c>
    </row>
    <row r="84" spans="1:6" ht="16.5" x14ac:dyDescent="0.25">
      <c r="A84" s="79"/>
      <c r="B84" s="15"/>
      <c r="C84" s="28"/>
      <c r="D84" s="28"/>
      <c r="E84" s="12" t="s">
        <v>40</v>
      </c>
      <c r="F84" s="21">
        <f>SUM(F74:F83)</f>
        <v>0</v>
      </c>
    </row>
    <row r="85" spans="1:6" ht="16.5" x14ac:dyDescent="0.25">
      <c r="A85" s="79"/>
      <c r="B85" s="29"/>
      <c r="C85" s="28"/>
      <c r="D85" s="28"/>
      <c r="E85" s="12"/>
      <c r="F85" s="22"/>
    </row>
    <row r="86" spans="1:6" ht="16.5" x14ac:dyDescent="0.25">
      <c r="A86" s="77" t="s">
        <v>24</v>
      </c>
      <c r="B86" s="15" t="s">
        <v>32</v>
      </c>
      <c r="C86" s="28"/>
      <c r="D86" s="28"/>
      <c r="E86" s="13"/>
      <c r="F86" s="13"/>
    </row>
    <row r="87" spans="1:6" ht="16.5" x14ac:dyDescent="0.3">
      <c r="A87" s="77"/>
      <c r="B87" s="14" t="s">
        <v>34</v>
      </c>
      <c r="C87" s="28"/>
      <c r="D87" s="28"/>
      <c r="E87" s="13"/>
      <c r="F87" s="26">
        <f t="shared" ref="F87:F88" si="17">E87*$D87</f>
        <v>0</v>
      </c>
    </row>
    <row r="88" spans="1:6" x14ac:dyDescent="0.25">
      <c r="A88" s="78"/>
      <c r="B88" s="15" t="s">
        <v>67</v>
      </c>
      <c r="C88" s="16" t="s">
        <v>10</v>
      </c>
      <c r="D88" s="16">
        <v>3</v>
      </c>
      <c r="E88" s="26"/>
      <c r="F88" s="26">
        <f t="shared" si="17"/>
        <v>0</v>
      </c>
    </row>
    <row r="89" spans="1:6" x14ac:dyDescent="0.25">
      <c r="A89" s="78"/>
      <c r="B89" s="15" t="s">
        <v>139</v>
      </c>
      <c r="C89" s="16" t="s">
        <v>10</v>
      </c>
      <c r="D89" s="16">
        <v>4</v>
      </c>
      <c r="E89" s="26"/>
      <c r="F89" s="26">
        <f t="shared" ref="F89" si="18">E89*$D89</f>
        <v>0</v>
      </c>
    </row>
    <row r="90" spans="1:6" x14ac:dyDescent="0.25">
      <c r="A90" s="78"/>
      <c r="B90" s="15" t="s">
        <v>109</v>
      </c>
      <c r="C90" s="16" t="s">
        <v>10</v>
      </c>
      <c r="D90" s="16">
        <v>2</v>
      </c>
      <c r="E90" s="26"/>
      <c r="F90" s="26">
        <f t="shared" ref="F90" si="19">E90*$D90</f>
        <v>0</v>
      </c>
    </row>
    <row r="91" spans="1:6" x14ac:dyDescent="0.25">
      <c r="A91" s="78"/>
      <c r="B91" s="15"/>
      <c r="C91" s="16"/>
      <c r="D91" s="16"/>
      <c r="E91" s="26"/>
      <c r="F91" s="26">
        <f t="shared" ref="F91:F93" si="20">E91*$D91</f>
        <v>0</v>
      </c>
    </row>
    <row r="92" spans="1:6" ht="30" x14ac:dyDescent="0.25">
      <c r="A92" s="78"/>
      <c r="B92" s="15" t="s">
        <v>53</v>
      </c>
      <c r="C92" s="16" t="s">
        <v>6</v>
      </c>
      <c r="D92" s="16">
        <v>1</v>
      </c>
      <c r="E92" s="26"/>
      <c r="F92" s="26">
        <f t="shared" si="20"/>
        <v>0</v>
      </c>
    </row>
    <row r="93" spans="1:6" x14ac:dyDescent="0.25">
      <c r="A93" s="78"/>
      <c r="B93" s="15"/>
      <c r="C93" s="16"/>
      <c r="D93" s="16"/>
      <c r="E93" s="26"/>
      <c r="F93" s="26">
        <f t="shared" si="20"/>
        <v>0</v>
      </c>
    </row>
    <row r="94" spans="1:6" x14ac:dyDescent="0.25">
      <c r="A94" s="78"/>
      <c r="B94" s="15" t="s">
        <v>68</v>
      </c>
      <c r="C94" s="16" t="s">
        <v>10</v>
      </c>
      <c r="D94" s="16">
        <v>1</v>
      </c>
      <c r="E94" s="26" t="s">
        <v>13</v>
      </c>
      <c r="F94" s="26" t="s">
        <v>13</v>
      </c>
    </row>
    <row r="95" spans="1:6" x14ac:dyDescent="0.25">
      <c r="A95" s="78"/>
      <c r="B95" s="15"/>
      <c r="C95" s="16"/>
      <c r="D95" s="16"/>
      <c r="E95" s="26"/>
      <c r="F95" s="26"/>
    </row>
    <row r="96" spans="1:6" x14ac:dyDescent="0.25">
      <c r="A96" s="78"/>
      <c r="B96" s="15" t="s">
        <v>35</v>
      </c>
      <c r="C96" s="16" t="s">
        <v>6</v>
      </c>
      <c r="D96" s="16">
        <v>1</v>
      </c>
      <c r="E96" s="26"/>
      <c r="F96" s="26">
        <f>E96*$D96</f>
        <v>0</v>
      </c>
    </row>
    <row r="97" spans="1:6" ht="16.5" x14ac:dyDescent="0.25">
      <c r="A97" s="79"/>
      <c r="B97" s="15"/>
      <c r="C97" s="28"/>
      <c r="D97" s="28"/>
      <c r="E97" s="12" t="s">
        <v>28</v>
      </c>
      <c r="F97" s="21">
        <f>SUM(F87:F96)</f>
        <v>0</v>
      </c>
    </row>
    <row r="98" spans="1:6" ht="16.5" x14ac:dyDescent="0.25">
      <c r="A98" s="79"/>
      <c r="B98" s="15"/>
      <c r="C98" s="28"/>
      <c r="D98" s="28"/>
      <c r="E98" s="12"/>
      <c r="F98" s="22"/>
    </row>
    <row r="99" spans="1:6" ht="16.5" x14ac:dyDescent="0.25">
      <c r="A99" s="77" t="s">
        <v>30</v>
      </c>
      <c r="B99" s="15" t="s">
        <v>57</v>
      </c>
      <c r="C99" s="28"/>
      <c r="D99" s="28"/>
      <c r="E99" s="13"/>
      <c r="F99" s="13"/>
    </row>
    <row r="100" spans="1:6" ht="45" customHeight="1" x14ac:dyDescent="0.25">
      <c r="A100" s="78"/>
      <c r="B100" s="29" t="s">
        <v>58</v>
      </c>
      <c r="C100" s="16"/>
      <c r="D100" s="16"/>
      <c r="E100" s="26"/>
      <c r="F100" s="26">
        <f t="shared" ref="F100" si="21">E100*$D100</f>
        <v>0</v>
      </c>
    </row>
    <row r="101" spans="1:6" x14ac:dyDescent="0.25">
      <c r="A101" s="78"/>
      <c r="B101" s="29" t="s">
        <v>166</v>
      </c>
      <c r="C101" s="16" t="s">
        <v>6</v>
      </c>
      <c r="D101" s="16">
        <v>1</v>
      </c>
      <c r="E101" s="26"/>
      <c r="F101" s="26">
        <f>E101*$D101</f>
        <v>0</v>
      </c>
    </row>
    <row r="102" spans="1:6" x14ac:dyDescent="0.25">
      <c r="A102" s="78"/>
      <c r="B102" s="29" t="s">
        <v>167</v>
      </c>
      <c r="C102" s="16" t="s">
        <v>6</v>
      </c>
      <c r="D102" s="16">
        <v>1</v>
      </c>
      <c r="E102" s="26"/>
      <c r="F102" s="26">
        <f t="shared" ref="F102:F131" si="22">E102*$D102</f>
        <v>0</v>
      </c>
    </row>
    <row r="103" spans="1:6" x14ac:dyDescent="0.25">
      <c r="A103" s="78"/>
      <c r="B103" s="29" t="s">
        <v>168</v>
      </c>
      <c r="C103" s="16" t="s">
        <v>6</v>
      </c>
      <c r="D103" s="16">
        <v>1</v>
      </c>
      <c r="E103" s="26"/>
      <c r="F103" s="26">
        <f t="shared" si="22"/>
        <v>0</v>
      </c>
    </row>
    <row r="104" spans="1:6" x14ac:dyDescent="0.25">
      <c r="A104" s="78"/>
      <c r="B104" s="29" t="s">
        <v>169</v>
      </c>
      <c r="C104" s="16" t="s">
        <v>6</v>
      </c>
      <c r="D104" s="16">
        <v>1</v>
      </c>
      <c r="E104" s="26"/>
      <c r="F104" s="26">
        <f t="shared" si="22"/>
        <v>0</v>
      </c>
    </row>
    <row r="105" spans="1:6" x14ac:dyDescent="0.25">
      <c r="A105" s="78"/>
      <c r="B105" s="29" t="s">
        <v>170</v>
      </c>
      <c r="C105" s="16" t="s">
        <v>6</v>
      </c>
      <c r="D105" s="16">
        <v>1</v>
      </c>
      <c r="E105" s="26"/>
      <c r="F105" s="26">
        <f t="shared" si="22"/>
        <v>0</v>
      </c>
    </row>
    <row r="106" spans="1:6" x14ac:dyDescent="0.25">
      <c r="A106" s="78"/>
      <c r="B106" s="29" t="s">
        <v>150</v>
      </c>
      <c r="C106" s="16" t="s">
        <v>6</v>
      </c>
      <c r="D106" s="16">
        <v>1</v>
      </c>
      <c r="E106" s="26"/>
      <c r="F106" s="26">
        <f t="shared" si="22"/>
        <v>0</v>
      </c>
    </row>
    <row r="107" spans="1:6" x14ac:dyDescent="0.25">
      <c r="A107" s="78"/>
      <c r="B107" s="29" t="s">
        <v>218</v>
      </c>
      <c r="C107" s="16" t="s">
        <v>6</v>
      </c>
      <c r="D107" s="16">
        <v>1</v>
      </c>
      <c r="E107" s="26"/>
      <c r="F107" s="26">
        <f t="shared" si="22"/>
        <v>0</v>
      </c>
    </row>
    <row r="108" spans="1:6" x14ac:dyDescent="0.25">
      <c r="A108" s="78"/>
      <c r="B108" s="29" t="s">
        <v>149</v>
      </c>
      <c r="C108" s="16" t="s">
        <v>6</v>
      </c>
      <c r="D108" s="16">
        <v>1</v>
      </c>
      <c r="E108" s="26"/>
      <c r="F108" s="26">
        <f t="shared" si="22"/>
        <v>0</v>
      </c>
    </row>
    <row r="109" spans="1:6" x14ac:dyDescent="0.25">
      <c r="A109" s="78"/>
      <c r="B109" s="29" t="s">
        <v>146</v>
      </c>
      <c r="C109" s="16" t="s">
        <v>6</v>
      </c>
      <c r="D109" s="16">
        <v>2</v>
      </c>
      <c r="E109" s="26"/>
      <c r="F109" s="26">
        <f t="shared" si="22"/>
        <v>0</v>
      </c>
    </row>
    <row r="110" spans="1:6" x14ac:dyDescent="0.25">
      <c r="A110" s="78"/>
      <c r="B110" s="29" t="s">
        <v>147</v>
      </c>
      <c r="C110" s="16" t="s">
        <v>6</v>
      </c>
      <c r="D110" s="16">
        <v>19</v>
      </c>
      <c r="E110" s="26"/>
      <c r="F110" s="26">
        <f t="shared" si="22"/>
        <v>0</v>
      </c>
    </row>
    <row r="111" spans="1:6" x14ac:dyDescent="0.25">
      <c r="A111" s="78"/>
      <c r="B111" s="29" t="s">
        <v>148</v>
      </c>
      <c r="C111" s="16" t="s">
        <v>6</v>
      </c>
      <c r="D111" s="16">
        <v>17</v>
      </c>
      <c r="E111" s="26"/>
      <c r="F111" s="26">
        <f t="shared" si="22"/>
        <v>0</v>
      </c>
    </row>
    <row r="112" spans="1:6" x14ac:dyDescent="0.25">
      <c r="A112" s="78"/>
      <c r="B112" s="29" t="s">
        <v>122</v>
      </c>
      <c r="C112" s="16" t="s">
        <v>6</v>
      </c>
      <c r="D112" s="16">
        <v>1</v>
      </c>
      <c r="E112" s="26"/>
      <c r="F112" s="26">
        <f t="shared" si="22"/>
        <v>0</v>
      </c>
    </row>
    <row r="113" spans="1:6" x14ac:dyDescent="0.25">
      <c r="A113" s="78"/>
      <c r="B113" s="29" t="s">
        <v>222</v>
      </c>
      <c r="C113" s="16" t="s">
        <v>6</v>
      </c>
      <c r="D113" s="16">
        <v>2</v>
      </c>
      <c r="E113" s="26"/>
      <c r="F113" s="26">
        <f t="shared" si="22"/>
        <v>0</v>
      </c>
    </row>
    <row r="114" spans="1:6" x14ac:dyDescent="0.25">
      <c r="A114" s="78"/>
      <c r="B114" s="29" t="s">
        <v>171</v>
      </c>
      <c r="C114" s="16" t="s">
        <v>6</v>
      </c>
      <c r="D114" s="16">
        <v>18</v>
      </c>
      <c r="E114" s="26"/>
      <c r="F114" s="26">
        <f t="shared" si="22"/>
        <v>0</v>
      </c>
    </row>
    <row r="115" spans="1:6" x14ac:dyDescent="0.25">
      <c r="A115" s="78"/>
      <c r="B115" s="29" t="s">
        <v>172</v>
      </c>
      <c r="C115" s="16" t="s">
        <v>6</v>
      </c>
      <c r="D115" s="16">
        <v>1</v>
      </c>
      <c r="E115" s="26"/>
      <c r="F115" s="26">
        <f t="shared" si="22"/>
        <v>0</v>
      </c>
    </row>
    <row r="116" spans="1:6" x14ac:dyDescent="0.25">
      <c r="A116" s="78"/>
      <c r="B116" s="29" t="s">
        <v>173</v>
      </c>
      <c r="C116" s="16" t="s">
        <v>6</v>
      </c>
      <c r="D116" s="16">
        <v>7</v>
      </c>
      <c r="E116" s="26"/>
      <c r="F116" s="26">
        <f t="shared" si="22"/>
        <v>0</v>
      </c>
    </row>
    <row r="117" spans="1:6" x14ac:dyDescent="0.25">
      <c r="A117" s="78"/>
      <c r="B117" s="29" t="s">
        <v>174</v>
      </c>
      <c r="C117" s="16" t="s">
        <v>6</v>
      </c>
      <c r="D117" s="16">
        <v>1</v>
      </c>
      <c r="E117" s="26"/>
      <c r="F117" s="26">
        <f t="shared" si="22"/>
        <v>0</v>
      </c>
    </row>
    <row r="118" spans="1:6" x14ac:dyDescent="0.25">
      <c r="A118" s="78"/>
      <c r="B118" s="29" t="s">
        <v>223</v>
      </c>
      <c r="C118" s="16" t="s">
        <v>6</v>
      </c>
      <c r="D118" s="16">
        <v>1</v>
      </c>
      <c r="E118" s="26"/>
      <c r="F118" s="26">
        <f t="shared" ref="F118" si="23">E118*$D118</f>
        <v>0</v>
      </c>
    </row>
    <row r="119" spans="1:6" x14ac:dyDescent="0.25">
      <c r="A119" s="78"/>
      <c r="B119" s="29" t="s">
        <v>175</v>
      </c>
      <c r="C119" s="16" t="s">
        <v>6</v>
      </c>
      <c r="D119" s="16">
        <v>5</v>
      </c>
      <c r="E119" s="26"/>
      <c r="F119" s="26">
        <f t="shared" si="22"/>
        <v>0</v>
      </c>
    </row>
    <row r="120" spans="1:6" x14ac:dyDescent="0.25">
      <c r="A120" s="78"/>
      <c r="B120" s="29" t="s">
        <v>253</v>
      </c>
      <c r="C120" s="16" t="s">
        <v>6</v>
      </c>
      <c r="D120" s="16">
        <v>2</v>
      </c>
      <c r="E120" s="26"/>
      <c r="F120" s="26">
        <f t="shared" si="22"/>
        <v>0</v>
      </c>
    </row>
    <row r="121" spans="1:6" x14ac:dyDescent="0.25">
      <c r="A121" s="78"/>
      <c r="B121" s="29" t="s">
        <v>85</v>
      </c>
      <c r="C121" s="16" t="s">
        <v>6</v>
      </c>
      <c r="D121" s="16">
        <v>1</v>
      </c>
      <c r="E121" s="26"/>
      <c r="F121" s="26">
        <f t="shared" si="22"/>
        <v>0</v>
      </c>
    </row>
    <row r="122" spans="1:6" x14ac:dyDescent="0.25">
      <c r="A122" s="78"/>
      <c r="B122" s="29" t="s">
        <v>75</v>
      </c>
      <c r="C122" s="16" t="s">
        <v>6</v>
      </c>
      <c r="D122" s="16">
        <v>1</v>
      </c>
      <c r="E122" s="26"/>
      <c r="F122" s="26">
        <f t="shared" si="22"/>
        <v>0</v>
      </c>
    </row>
    <row r="123" spans="1:6" x14ac:dyDescent="0.25">
      <c r="A123" s="78"/>
      <c r="B123" s="29" t="s">
        <v>110</v>
      </c>
      <c r="C123" s="16" t="s">
        <v>6</v>
      </c>
      <c r="D123" s="16">
        <v>1</v>
      </c>
      <c r="E123" s="26"/>
      <c r="F123" s="26">
        <f t="shared" si="22"/>
        <v>0</v>
      </c>
    </row>
    <row r="124" spans="1:6" x14ac:dyDescent="0.25">
      <c r="A124" s="78"/>
      <c r="B124" s="29" t="s">
        <v>140</v>
      </c>
      <c r="C124" s="16" t="s">
        <v>6</v>
      </c>
      <c r="D124" s="16">
        <v>1</v>
      </c>
      <c r="E124" s="26" t="s">
        <v>13</v>
      </c>
      <c r="F124" s="26" t="s">
        <v>13</v>
      </c>
    </row>
    <row r="125" spans="1:6" x14ac:dyDescent="0.25">
      <c r="A125" s="78"/>
      <c r="B125" s="29"/>
      <c r="C125" s="16"/>
      <c r="D125" s="16"/>
      <c r="E125" s="128"/>
      <c r="F125" s="26"/>
    </row>
    <row r="126" spans="1:6" x14ac:dyDescent="0.25">
      <c r="A126" s="78"/>
      <c r="B126" s="29"/>
      <c r="C126" s="16"/>
      <c r="D126" s="16"/>
      <c r="E126" s="128"/>
      <c r="F126" s="26"/>
    </row>
    <row r="127" spans="1:6" x14ac:dyDescent="0.25">
      <c r="A127" s="78"/>
      <c r="B127" s="29"/>
      <c r="C127" s="16"/>
      <c r="D127" s="16"/>
      <c r="E127" s="128"/>
      <c r="F127" s="26"/>
    </row>
    <row r="128" spans="1:6" x14ac:dyDescent="0.25">
      <c r="A128" s="78"/>
      <c r="B128" s="29"/>
      <c r="C128" s="16"/>
      <c r="D128" s="16"/>
      <c r="E128" s="128"/>
      <c r="F128" s="26"/>
    </row>
    <row r="129" spans="1:1019" s="121" customFormat="1" ht="15" customHeight="1" x14ac:dyDescent="0.3">
      <c r="A129" s="118"/>
      <c r="B129" s="150" t="s">
        <v>176</v>
      </c>
      <c r="C129" s="57"/>
      <c r="D129" s="57"/>
      <c r="E129" s="58"/>
      <c r="F129" s="26">
        <f t="shared" si="22"/>
        <v>0</v>
      </c>
      <c r="G129" s="119"/>
      <c r="H129" s="120"/>
    </row>
    <row r="130" spans="1:1019" s="122" customFormat="1" ht="15" customHeight="1" x14ac:dyDescent="0.25">
      <c r="A130" s="80"/>
      <c r="B130" s="89" t="s">
        <v>177</v>
      </c>
      <c r="C130" s="57" t="s">
        <v>6</v>
      </c>
      <c r="D130" s="57">
        <v>1</v>
      </c>
      <c r="E130" s="58"/>
      <c r="F130" s="26">
        <f t="shared" si="22"/>
        <v>0</v>
      </c>
      <c r="G130" s="121"/>
      <c r="H130" s="120"/>
      <c r="I130" s="121"/>
      <c r="J130" s="121"/>
      <c r="K130" s="121"/>
      <c r="L130" s="121"/>
      <c r="M130" s="121"/>
      <c r="N130" s="121"/>
      <c r="O130" s="121"/>
      <c r="P130" s="121"/>
      <c r="Q130" s="121"/>
      <c r="R130" s="121"/>
      <c r="S130" s="121"/>
      <c r="T130" s="121"/>
      <c r="U130" s="121"/>
      <c r="V130" s="121"/>
      <c r="W130" s="121"/>
      <c r="X130" s="121"/>
      <c r="Y130" s="121"/>
      <c r="Z130" s="121"/>
      <c r="AA130" s="121"/>
      <c r="AB130" s="121"/>
      <c r="AC130" s="121"/>
      <c r="AD130" s="121"/>
      <c r="AE130" s="121"/>
      <c r="AF130" s="121"/>
      <c r="AG130" s="121"/>
      <c r="AH130" s="121"/>
      <c r="AI130" s="121"/>
      <c r="AJ130" s="121"/>
      <c r="AK130" s="121"/>
      <c r="AL130" s="121"/>
      <c r="AM130" s="121"/>
      <c r="AN130" s="121"/>
      <c r="AO130" s="121"/>
      <c r="AP130" s="121"/>
      <c r="AQ130" s="121"/>
      <c r="AR130" s="121"/>
      <c r="AS130" s="121"/>
      <c r="AT130" s="121"/>
      <c r="AU130" s="121"/>
      <c r="AV130" s="121"/>
      <c r="AW130" s="121"/>
      <c r="AX130" s="121"/>
      <c r="AY130" s="121"/>
      <c r="AZ130" s="121"/>
      <c r="BA130" s="121"/>
      <c r="BB130" s="121"/>
      <c r="BC130" s="121"/>
      <c r="BD130" s="121"/>
      <c r="BE130" s="121"/>
      <c r="BF130" s="121"/>
      <c r="BG130" s="121"/>
      <c r="BH130" s="121"/>
      <c r="BI130" s="121"/>
      <c r="BJ130" s="121"/>
      <c r="BK130" s="121"/>
      <c r="BL130" s="121"/>
      <c r="BM130" s="121"/>
      <c r="BN130" s="121"/>
      <c r="BO130" s="121"/>
      <c r="BP130" s="121"/>
      <c r="BQ130" s="121"/>
      <c r="BR130" s="121"/>
      <c r="BS130" s="121"/>
      <c r="BT130" s="121"/>
      <c r="BU130" s="121"/>
      <c r="BV130" s="121"/>
      <c r="BW130" s="121"/>
      <c r="BX130" s="121"/>
      <c r="BY130" s="121"/>
      <c r="BZ130" s="121"/>
      <c r="CA130" s="121"/>
      <c r="CB130" s="121"/>
      <c r="CC130" s="121"/>
      <c r="CD130" s="121"/>
      <c r="CE130" s="121"/>
      <c r="CF130" s="121"/>
      <c r="CG130" s="121"/>
      <c r="CH130" s="121"/>
      <c r="CI130" s="121"/>
      <c r="CJ130" s="121"/>
      <c r="CK130" s="121"/>
      <c r="CL130" s="121"/>
      <c r="CM130" s="121"/>
      <c r="CN130" s="121"/>
      <c r="CO130" s="121"/>
      <c r="CP130" s="121"/>
      <c r="CQ130" s="121"/>
      <c r="CR130" s="121"/>
      <c r="CS130" s="121"/>
      <c r="CT130" s="121"/>
      <c r="CU130" s="121"/>
      <c r="CV130" s="121"/>
      <c r="CW130" s="121"/>
      <c r="CX130" s="121"/>
      <c r="CY130" s="121"/>
      <c r="CZ130" s="121"/>
      <c r="DA130" s="121"/>
      <c r="DB130" s="121"/>
      <c r="DC130" s="121"/>
      <c r="DD130" s="121"/>
      <c r="DE130" s="121"/>
      <c r="DF130" s="121"/>
      <c r="DG130" s="121"/>
      <c r="DH130" s="121"/>
      <c r="DI130" s="121"/>
      <c r="DJ130" s="121"/>
      <c r="DK130" s="121"/>
      <c r="DL130" s="121"/>
      <c r="DM130" s="121"/>
      <c r="DN130" s="121"/>
      <c r="DO130" s="121"/>
      <c r="DP130" s="121"/>
      <c r="DQ130" s="121"/>
      <c r="DR130" s="121"/>
      <c r="DS130" s="121"/>
      <c r="DT130" s="121"/>
      <c r="DU130" s="121"/>
      <c r="DV130" s="121"/>
      <c r="DW130" s="121"/>
      <c r="DX130" s="121"/>
      <c r="DY130" s="121"/>
      <c r="DZ130" s="121"/>
      <c r="EA130" s="121"/>
      <c r="EB130" s="121"/>
      <c r="EC130" s="121"/>
      <c r="ED130" s="121"/>
      <c r="EE130" s="121"/>
      <c r="EF130" s="121"/>
      <c r="EG130" s="121"/>
      <c r="EH130" s="121"/>
      <c r="EI130" s="121"/>
      <c r="EJ130" s="121"/>
      <c r="EK130" s="121"/>
      <c r="EL130" s="121"/>
      <c r="EM130" s="121"/>
      <c r="EN130" s="121"/>
      <c r="EO130" s="121"/>
      <c r="EP130" s="121"/>
      <c r="EQ130" s="121"/>
      <c r="ER130" s="121"/>
      <c r="ES130" s="121"/>
      <c r="ET130" s="121"/>
      <c r="EU130" s="121"/>
      <c r="EV130" s="121"/>
      <c r="EW130" s="121"/>
      <c r="EX130" s="121"/>
      <c r="EY130" s="121"/>
      <c r="EZ130" s="121"/>
      <c r="FA130" s="121"/>
      <c r="FB130" s="121"/>
      <c r="FC130" s="121"/>
      <c r="FD130" s="121"/>
      <c r="FE130" s="121"/>
      <c r="FF130" s="121"/>
      <c r="FG130" s="121"/>
      <c r="FH130" s="121"/>
      <c r="FI130" s="121"/>
      <c r="FJ130" s="121"/>
      <c r="FK130" s="121"/>
      <c r="FL130" s="121"/>
      <c r="FM130" s="121"/>
      <c r="FN130" s="121"/>
      <c r="FO130" s="121"/>
      <c r="FP130" s="121"/>
      <c r="FQ130" s="121"/>
      <c r="FR130" s="121"/>
      <c r="FS130" s="121"/>
      <c r="FT130" s="121"/>
      <c r="FU130" s="121"/>
      <c r="FV130" s="121"/>
      <c r="FW130" s="121"/>
      <c r="FX130" s="121"/>
      <c r="FY130" s="121"/>
      <c r="FZ130" s="121"/>
      <c r="GA130" s="121"/>
      <c r="GB130" s="121"/>
      <c r="GC130" s="121"/>
      <c r="GD130" s="121"/>
      <c r="GE130" s="121"/>
      <c r="GF130" s="121"/>
      <c r="GG130" s="121"/>
      <c r="GH130" s="121"/>
      <c r="GI130" s="121"/>
      <c r="GJ130" s="121"/>
      <c r="GK130" s="121"/>
      <c r="GL130" s="121"/>
      <c r="GM130" s="121"/>
      <c r="GN130" s="121"/>
      <c r="GO130" s="121"/>
      <c r="GP130" s="121"/>
      <c r="GQ130" s="121"/>
      <c r="GR130" s="121"/>
      <c r="GS130" s="121"/>
      <c r="GT130" s="121"/>
      <c r="GU130" s="121"/>
      <c r="GV130" s="121"/>
      <c r="GW130" s="121"/>
      <c r="GX130" s="121"/>
      <c r="GY130" s="121"/>
      <c r="GZ130" s="121"/>
      <c r="HA130" s="121"/>
      <c r="HB130" s="121"/>
      <c r="HC130" s="121"/>
      <c r="HD130" s="121"/>
      <c r="HE130" s="121"/>
      <c r="HF130" s="121"/>
      <c r="HG130" s="121"/>
      <c r="HH130" s="121"/>
      <c r="HI130" s="121"/>
      <c r="HJ130" s="121"/>
      <c r="HK130" s="121"/>
      <c r="HL130" s="121"/>
      <c r="HM130" s="121"/>
      <c r="HN130" s="121"/>
      <c r="HO130" s="121"/>
      <c r="HP130" s="121"/>
      <c r="HQ130" s="121"/>
      <c r="HR130" s="121"/>
      <c r="HS130" s="121"/>
      <c r="HT130" s="121"/>
      <c r="HU130" s="121"/>
      <c r="HV130" s="121"/>
      <c r="HW130" s="121"/>
      <c r="HX130" s="121"/>
      <c r="HY130" s="121"/>
      <c r="HZ130" s="121"/>
      <c r="IA130" s="121"/>
      <c r="IB130" s="121"/>
      <c r="IC130" s="121"/>
      <c r="ID130" s="121"/>
      <c r="IE130" s="121"/>
      <c r="IF130" s="121"/>
      <c r="IG130" s="121"/>
      <c r="IH130" s="121"/>
      <c r="II130" s="121"/>
      <c r="IJ130" s="121"/>
      <c r="IK130" s="121"/>
      <c r="IL130" s="121"/>
      <c r="IM130" s="121"/>
      <c r="IN130" s="121"/>
      <c r="IO130" s="121"/>
      <c r="IP130" s="121"/>
      <c r="IQ130" s="121"/>
      <c r="IR130" s="121"/>
      <c r="IS130" s="121"/>
      <c r="IT130" s="121"/>
      <c r="IU130" s="121"/>
      <c r="IV130" s="121"/>
      <c r="IW130" s="121"/>
      <c r="IX130" s="121"/>
      <c r="IY130" s="121"/>
      <c r="IZ130" s="121"/>
      <c r="JA130" s="121"/>
      <c r="JB130" s="121"/>
      <c r="JC130" s="121"/>
      <c r="JD130" s="121"/>
      <c r="JE130" s="121"/>
      <c r="JF130" s="121"/>
      <c r="JG130" s="121"/>
      <c r="JH130" s="121"/>
      <c r="JI130" s="121"/>
      <c r="JJ130" s="121"/>
      <c r="JK130" s="121"/>
      <c r="JL130" s="121"/>
      <c r="JM130" s="121"/>
      <c r="JN130" s="121"/>
      <c r="JO130" s="121"/>
      <c r="JP130" s="121"/>
      <c r="JQ130" s="121"/>
      <c r="JR130" s="121"/>
      <c r="JS130" s="121"/>
      <c r="JT130" s="121"/>
      <c r="JU130" s="121"/>
      <c r="JV130" s="121"/>
      <c r="JW130" s="121"/>
      <c r="JX130" s="121"/>
      <c r="JY130" s="121"/>
      <c r="JZ130" s="121"/>
      <c r="KA130" s="121"/>
      <c r="KB130" s="121"/>
      <c r="KC130" s="121"/>
      <c r="KD130" s="121"/>
      <c r="KE130" s="121"/>
      <c r="KF130" s="121"/>
      <c r="KG130" s="121"/>
      <c r="KH130" s="121"/>
      <c r="KI130" s="121"/>
      <c r="KJ130" s="121"/>
      <c r="KK130" s="121"/>
      <c r="KL130" s="121"/>
      <c r="KM130" s="121"/>
      <c r="KN130" s="121"/>
      <c r="KO130" s="121"/>
      <c r="KP130" s="121"/>
      <c r="KQ130" s="121"/>
      <c r="KR130" s="121"/>
      <c r="KS130" s="121"/>
      <c r="KT130" s="121"/>
      <c r="KU130" s="121"/>
      <c r="KV130" s="121"/>
      <c r="KW130" s="121"/>
      <c r="KX130" s="121"/>
      <c r="KY130" s="121"/>
      <c r="KZ130" s="121"/>
      <c r="LA130" s="121"/>
      <c r="LB130" s="121"/>
      <c r="LC130" s="121"/>
      <c r="LD130" s="121"/>
      <c r="LE130" s="121"/>
      <c r="LF130" s="121"/>
      <c r="LG130" s="121"/>
      <c r="LH130" s="121"/>
      <c r="LI130" s="121"/>
      <c r="LJ130" s="121"/>
      <c r="LK130" s="121"/>
      <c r="LL130" s="121"/>
      <c r="LM130" s="121"/>
      <c r="LN130" s="121"/>
      <c r="LO130" s="121"/>
      <c r="LP130" s="121"/>
      <c r="LQ130" s="121"/>
      <c r="LR130" s="121"/>
      <c r="LS130" s="121"/>
      <c r="LT130" s="121"/>
      <c r="LU130" s="121"/>
      <c r="LV130" s="121"/>
      <c r="LW130" s="121"/>
      <c r="LX130" s="121"/>
      <c r="LY130" s="121"/>
      <c r="LZ130" s="121"/>
      <c r="MA130" s="121"/>
      <c r="MB130" s="121"/>
      <c r="MC130" s="121"/>
      <c r="MD130" s="121"/>
      <c r="ME130" s="121"/>
      <c r="MF130" s="121"/>
      <c r="MG130" s="121"/>
      <c r="MH130" s="121"/>
      <c r="MI130" s="121"/>
      <c r="MJ130" s="121"/>
      <c r="MK130" s="121"/>
      <c r="ML130" s="121"/>
      <c r="MM130" s="121"/>
      <c r="MN130" s="121"/>
      <c r="MO130" s="121"/>
      <c r="MP130" s="121"/>
      <c r="MQ130" s="121"/>
      <c r="MR130" s="121"/>
      <c r="MS130" s="121"/>
      <c r="MT130" s="121"/>
      <c r="MU130" s="121"/>
      <c r="MV130" s="121"/>
      <c r="MW130" s="121"/>
      <c r="MX130" s="121"/>
      <c r="MY130" s="121"/>
      <c r="MZ130" s="121"/>
      <c r="NA130" s="121"/>
      <c r="NB130" s="121"/>
      <c r="NC130" s="121"/>
      <c r="ND130" s="121"/>
      <c r="NE130" s="121"/>
      <c r="NF130" s="121"/>
      <c r="NG130" s="121"/>
      <c r="NH130" s="121"/>
      <c r="NI130" s="121"/>
      <c r="NJ130" s="121"/>
      <c r="NK130" s="121"/>
      <c r="NL130" s="121"/>
      <c r="NM130" s="121"/>
      <c r="NN130" s="121"/>
      <c r="NO130" s="121"/>
      <c r="NP130" s="121"/>
      <c r="NQ130" s="121"/>
      <c r="NR130" s="121"/>
      <c r="NS130" s="121"/>
      <c r="NT130" s="121"/>
      <c r="NU130" s="121"/>
      <c r="NV130" s="121"/>
      <c r="NW130" s="121"/>
      <c r="NX130" s="121"/>
      <c r="NY130" s="121"/>
      <c r="NZ130" s="121"/>
      <c r="OA130" s="121"/>
      <c r="OB130" s="121"/>
      <c r="OC130" s="121"/>
      <c r="OD130" s="121"/>
      <c r="OE130" s="121"/>
      <c r="OF130" s="121"/>
      <c r="OG130" s="121"/>
      <c r="OH130" s="121"/>
      <c r="OI130" s="121"/>
      <c r="OJ130" s="121"/>
      <c r="OK130" s="121"/>
      <c r="OL130" s="121"/>
      <c r="OM130" s="121"/>
      <c r="ON130" s="121"/>
      <c r="OO130" s="121"/>
      <c r="OP130" s="121"/>
      <c r="OQ130" s="121"/>
      <c r="OR130" s="121"/>
      <c r="OS130" s="121"/>
      <c r="OT130" s="121"/>
      <c r="OU130" s="121"/>
      <c r="OV130" s="121"/>
      <c r="OW130" s="121"/>
      <c r="OX130" s="121"/>
      <c r="OY130" s="121"/>
      <c r="OZ130" s="121"/>
      <c r="PA130" s="121"/>
      <c r="PB130" s="121"/>
      <c r="PC130" s="121"/>
      <c r="PD130" s="121"/>
      <c r="PE130" s="121"/>
      <c r="PF130" s="121"/>
      <c r="PG130" s="121"/>
      <c r="PH130" s="121"/>
      <c r="PI130" s="121"/>
      <c r="PJ130" s="121"/>
      <c r="PK130" s="121"/>
      <c r="PL130" s="121"/>
      <c r="PM130" s="121"/>
      <c r="PN130" s="121"/>
      <c r="PO130" s="121"/>
      <c r="PP130" s="121"/>
      <c r="PQ130" s="121"/>
      <c r="PR130" s="121"/>
      <c r="PS130" s="121"/>
      <c r="PT130" s="121"/>
      <c r="PU130" s="121"/>
      <c r="PV130" s="121"/>
      <c r="PW130" s="121"/>
      <c r="PX130" s="121"/>
      <c r="PY130" s="121"/>
      <c r="PZ130" s="121"/>
      <c r="QA130" s="121"/>
      <c r="QB130" s="121"/>
      <c r="QC130" s="121"/>
      <c r="QD130" s="121"/>
      <c r="QE130" s="121"/>
      <c r="QF130" s="121"/>
      <c r="QG130" s="121"/>
      <c r="QH130" s="121"/>
      <c r="QI130" s="121"/>
      <c r="QJ130" s="121"/>
      <c r="QK130" s="121"/>
      <c r="QL130" s="121"/>
      <c r="QM130" s="121"/>
      <c r="QN130" s="121"/>
      <c r="QO130" s="121"/>
      <c r="QP130" s="121"/>
      <c r="QQ130" s="121"/>
      <c r="QR130" s="121"/>
      <c r="QS130" s="121"/>
      <c r="QT130" s="121"/>
      <c r="QU130" s="121"/>
      <c r="QV130" s="121"/>
      <c r="QW130" s="121"/>
      <c r="QX130" s="121"/>
      <c r="QY130" s="121"/>
      <c r="QZ130" s="121"/>
      <c r="RA130" s="121"/>
      <c r="RB130" s="121"/>
      <c r="RC130" s="121"/>
      <c r="RD130" s="121"/>
      <c r="RE130" s="121"/>
      <c r="RF130" s="121"/>
      <c r="RG130" s="121"/>
      <c r="RH130" s="121"/>
      <c r="RI130" s="121"/>
      <c r="RJ130" s="121"/>
      <c r="RK130" s="121"/>
      <c r="RL130" s="121"/>
      <c r="RM130" s="121"/>
      <c r="RN130" s="121"/>
      <c r="RO130" s="121"/>
      <c r="RP130" s="121"/>
      <c r="RQ130" s="121"/>
      <c r="RR130" s="121"/>
      <c r="RS130" s="121"/>
      <c r="RT130" s="121"/>
      <c r="RU130" s="121"/>
      <c r="RV130" s="121"/>
      <c r="RW130" s="121"/>
      <c r="RX130" s="121"/>
      <c r="RY130" s="121"/>
      <c r="RZ130" s="121"/>
      <c r="SA130" s="121"/>
      <c r="SB130" s="121"/>
      <c r="SC130" s="121"/>
      <c r="SD130" s="121"/>
      <c r="SE130" s="121"/>
      <c r="SF130" s="121"/>
      <c r="SG130" s="121"/>
      <c r="SH130" s="121"/>
      <c r="SI130" s="121"/>
      <c r="SJ130" s="121"/>
      <c r="SK130" s="121"/>
      <c r="SL130" s="121"/>
      <c r="SM130" s="121"/>
      <c r="SN130" s="121"/>
      <c r="SO130" s="121"/>
      <c r="SP130" s="121"/>
      <c r="SQ130" s="121"/>
      <c r="SR130" s="121"/>
      <c r="SS130" s="121"/>
      <c r="ST130" s="121"/>
      <c r="SU130" s="121"/>
      <c r="SV130" s="121"/>
      <c r="SW130" s="121"/>
      <c r="SX130" s="121"/>
      <c r="SY130" s="121"/>
      <c r="SZ130" s="121"/>
      <c r="TA130" s="121"/>
      <c r="TB130" s="121"/>
      <c r="TC130" s="121"/>
      <c r="TD130" s="121"/>
      <c r="TE130" s="121"/>
      <c r="TF130" s="121"/>
      <c r="TG130" s="121"/>
      <c r="TH130" s="121"/>
      <c r="TI130" s="121"/>
      <c r="TJ130" s="121"/>
      <c r="TK130" s="121"/>
      <c r="TL130" s="121"/>
      <c r="TM130" s="121"/>
      <c r="TN130" s="121"/>
      <c r="TO130" s="121"/>
      <c r="TP130" s="121"/>
      <c r="TQ130" s="121"/>
      <c r="TR130" s="121"/>
      <c r="TS130" s="121"/>
      <c r="TT130" s="121"/>
      <c r="TU130" s="121"/>
      <c r="TV130" s="121"/>
      <c r="TW130" s="121"/>
      <c r="TX130" s="121"/>
      <c r="TY130" s="121"/>
      <c r="TZ130" s="121"/>
      <c r="UA130" s="121"/>
      <c r="UB130" s="121"/>
      <c r="UC130" s="121"/>
      <c r="UD130" s="121"/>
      <c r="UE130" s="121"/>
      <c r="UF130" s="121"/>
      <c r="UG130" s="121"/>
      <c r="UH130" s="121"/>
      <c r="UI130" s="121"/>
      <c r="UJ130" s="121"/>
      <c r="UK130" s="121"/>
      <c r="UL130" s="121"/>
      <c r="UM130" s="121"/>
      <c r="UN130" s="121"/>
      <c r="UO130" s="121"/>
      <c r="UP130" s="121"/>
      <c r="UQ130" s="121"/>
      <c r="UR130" s="121"/>
      <c r="US130" s="121"/>
      <c r="UT130" s="121"/>
      <c r="UU130" s="121"/>
      <c r="UV130" s="121"/>
      <c r="UW130" s="121"/>
      <c r="UX130" s="121"/>
      <c r="UY130" s="121"/>
      <c r="UZ130" s="121"/>
      <c r="VA130" s="121"/>
      <c r="VB130" s="121"/>
      <c r="VC130" s="121"/>
      <c r="VD130" s="121"/>
      <c r="VE130" s="121"/>
      <c r="VF130" s="121"/>
      <c r="VG130" s="121"/>
      <c r="VH130" s="121"/>
      <c r="VI130" s="121"/>
      <c r="VJ130" s="121"/>
      <c r="VK130" s="121"/>
      <c r="VL130" s="121"/>
      <c r="VM130" s="121"/>
      <c r="VN130" s="121"/>
      <c r="VO130" s="121"/>
      <c r="VP130" s="121"/>
      <c r="VQ130" s="121"/>
      <c r="VR130" s="121"/>
      <c r="VS130" s="121"/>
      <c r="VT130" s="121"/>
      <c r="VU130" s="121"/>
      <c r="VV130" s="121"/>
      <c r="VW130" s="121"/>
      <c r="VX130" s="121"/>
      <c r="VY130" s="121"/>
      <c r="VZ130" s="121"/>
      <c r="WA130" s="121"/>
      <c r="WB130" s="121"/>
      <c r="WC130" s="121"/>
      <c r="WD130" s="121"/>
      <c r="WE130" s="121"/>
      <c r="WF130" s="121"/>
      <c r="WG130" s="121"/>
      <c r="WH130" s="121"/>
      <c r="WI130" s="121"/>
      <c r="WJ130" s="121"/>
      <c r="WK130" s="121"/>
      <c r="WL130" s="121"/>
      <c r="WM130" s="121"/>
      <c r="WN130" s="121"/>
      <c r="WO130" s="121"/>
      <c r="WP130" s="121"/>
      <c r="WQ130" s="121"/>
      <c r="WR130" s="121"/>
      <c r="WS130" s="121"/>
      <c r="WT130" s="121"/>
      <c r="WU130" s="121"/>
      <c r="WV130" s="121"/>
      <c r="WW130" s="121"/>
      <c r="WX130" s="121"/>
      <c r="WY130" s="121"/>
      <c r="WZ130" s="121"/>
      <c r="XA130" s="121"/>
      <c r="XB130" s="121"/>
      <c r="XC130" s="121"/>
      <c r="XD130" s="121"/>
      <c r="XE130" s="121"/>
      <c r="XF130" s="121"/>
      <c r="XG130" s="121"/>
      <c r="XH130" s="121"/>
      <c r="XI130" s="121"/>
      <c r="XJ130" s="121"/>
      <c r="XK130" s="121"/>
      <c r="XL130" s="121"/>
      <c r="XM130" s="121"/>
      <c r="XN130" s="121"/>
      <c r="XO130" s="121"/>
      <c r="XP130" s="121"/>
      <c r="XQ130" s="121"/>
      <c r="XR130" s="121"/>
      <c r="XS130" s="121"/>
      <c r="XT130" s="121"/>
      <c r="XU130" s="121"/>
      <c r="XV130" s="121"/>
      <c r="XW130" s="121"/>
      <c r="XX130" s="121"/>
      <c r="XY130" s="121"/>
      <c r="XZ130" s="121"/>
      <c r="YA130" s="121"/>
      <c r="YB130" s="121"/>
      <c r="YC130" s="121"/>
      <c r="YD130" s="121"/>
      <c r="YE130" s="121"/>
      <c r="YF130" s="121"/>
      <c r="YG130" s="121"/>
      <c r="YH130" s="121"/>
      <c r="YI130" s="121"/>
      <c r="YJ130" s="121"/>
      <c r="YK130" s="121"/>
      <c r="YL130" s="121"/>
      <c r="YM130" s="121"/>
      <c r="YN130" s="121"/>
      <c r="YO130" s="121"/>
      <c r="YP130" s="121"/>
      <c r="YQ130" s="121"/>
      <c r="YR130" s="121"/>
      <c r="YS130" s="121"/>
      <c r="YT130" s="121"/>
      <c r="YU130" s="121"/>
      <c r="YV130" s="121"/>
      <c r="YW130" s="121"/>
      <c r="YX130" s="121"/>
      <c r="YY130" s="121"/>
      <c r="YZ130" s="121"/>
      <c r="ZA130" s="121"/>
      <c r="ZB130" s="121"/>
      <c r="ZC130" s="121"/>
      <c r="ZD130" s="121"/>
      <c r="ZE130" s="121"/>
      <c r="ZF130" s="121"/>
      <c r="ZG130" s="121"/>
      <c r="ZH130" s="121"/>
      <c r="ZI130" s="121"/>
      <c r="ZJ130" s="121"/>
      <c r="ZK130" s="121"/>
      <c r="ZL130" s="121"/>
      <c r="ZM130" s="121"/>
      <c r="ZN130" s="121"/>
      <c r="ZO130" s="121"/>
      <c r="ZP130" s="121"/>
      <c r="ZQ130" s="121"/>
      <c r="ZR130" s="121"/>
      <c r="ZS130" s="121"/>
      <c r="ZT130" s="121"/>
      <c r="ZU130" s="121"/>
      <c r="ZV130" s="121"/>
      <c r="ZW130" s="121"/>
      <c r="ZX130" s="121"/>
      <c r="ZY130" s="121"/>
      <c r="ZZ130" s="121"/>
      <c r="AAA130" s="121"/>
      <c r="AAB130" s="121"/>
      <c r="AAC130" s="121"/>
      <c r="AAD130" s="121"/>
      <c r="AAE130" s="121"/>
      <c r="AAF130" s="121"/>
      <c r="AAG130" s="121"/>
      <c r="AAH130" s="121"/>
      <c r="AAI130" s="121"/>
      <c r="AAJ130" s="121"/>
      <c r="AAK130" s="121"/>
      <c r="AAL130" s="121"/>
      <c r="AAM130" s="121"/>
      <c r="AAN130" s="121"/>
      <c r="AAO130" s="121"/>
      <c r="AAP130" s="121"/>
      <c r="AAQ130" s="121"/>
      <c r="AAR130" s="121"/>
      <c r="AAS130" s="121"/>
      <c r="AAT130" s="121"/>
      <c r="AAU130" s="121"/>
      <c r="AAV130" s="121"/>
      <c r="AAW130" s="121"/>
      <c r="AAX130" s="121"/>
      <c r="AAY130" s="121"/>
      <c r="AAZ130" s="121"/>
      <c r="ABA130" s="121"/>
      <c r="ABB130" s="121"/>
      <c r="ABC130" s="121"/>
      <c r="ABD130" s="121"/>
      <c r="ABE130" s="121"/>
      <c r="ABF130" s="121"/>
      <c r="ABG130" s="121"/>
      <c r="ABH130" s="121"/>
      <c r="ABI130" s="121"/>
      <c r="ABJ130" s="121"/>
      <c r="ABK130" s="121"/>
      <c r="ABL130" s="121"/>
      <c r="ABM130" s="121"/>
      <c r="ABN130" s="121"/>
      <c r="ABO130" s="121"/>
      <c r="ABP130" s="121"/>
      <c r="ABQ130" s="121"/>
      <c r="ABR130" s="121"/>
      <c r="ABS130" s="121"/>
      <c r="ABT130" s="121"/>
      <c r="ABU130" s="121"/>
      <c r="ABV130" s="121"/>
      <c r="ABW130" s="121"/>
      <c r="ABX130" s="121"/>
      <c r="ABY130" s="121"/>
      <c r="ABZ130" s="121"/>
      <c r="ACA130" s="121"/>
      <c r="ACB130" s="121"/>
      <c r="ACC130" s="121"/>
      <c r="ACD130" s="121"/>
      <c r="ACE130" s="121"/>
      <c r="ACF130" s="121"/>
      <c r="ACG130" s="121"/>
      <c r="ACH130" s="121"/>
      <c r="ACI130" s="121"/>
      <c r="ACJ130" s="121"/>
      <c r="ACK130" s="121"/>
      <c r="ACL130" s="121"/>
      <c r="ACM130" s="121"/>
      <c r="ACN130" s="121"/>
      <c r="ACO130" s="121"/>
      <c r="ACP130" s="121"/>
      <c r="ACQ130" s="121"/>
      <c r="ACR130" s="121"/>
      <c r="ACS130" s="121"/>
      <c r="ACT130" s="121"/>
      <c r="ACU130" s="121"/>
      <c r="ACV130" s="121"/>
      <c r="ACW130" s="121"/>
      <c r="ACX130" s="121"/>
      <c r="ACY130" s="121"/>
      <c r="ACZ130" s="121"/>
      <c r="ADA130" s="121"/>
      <c r="ADB130" s="121"/>
      <c r="ADC130" s="121"/>
      <c r="ADD130" s="121"/>
      <c r="ADE130" s="121"/>
      <c r="ADF130" s="121"/>
      <c r="ADG130" s="121"/>
      <c r="ADH130" s="121"/>
      <c r="ADI130" s="121"/>
      <c r="ADJ130" s="121"/>
      <c r="ADK130" s="121"/>
      <c r="ADL130" s="121"/>
      <c r="ADM130" s="121"/>
      <c r="ADN130" s="121"/>
      <c r="ADO130" s="121"/>
      <c r="ADP130" s="121"/>
      <c r="ADQ130" s="121"/>
      <c r="ADR130" s="121"/>
      <c r="ADS130" s="121"/>
      <c r="ADT130" s="121"/>
      <c r="ADU130" s="121"/>
      <c r="ADV130" s="121"/>
      <c r="ADW130" s="121"/>
      <c r="ADX130" s="121"/>
      <c r="ADY130" s="121"/>
      <c r="ADZ130" s="121"/>
      <c r="AEA130" s="121"/>
      <c r="AEB130" s="121"/>
      <c r="AEC130" s="121"/>
      <c r="AED130" s="121"/>
      <c r="AEE130" s="121"/>
      <c r="AEF130" s="121"/>
      <c r="AEG130" s="121"/>
      <c r="AEH130" s="121"/>
      <c r="AEI130" s="121"/>
      <c r="AEJ130" s="121"/>
      <c r="AEK130" s="121"/>
      <c r="AEL130" s="121"/>
      <c r="AEM130" s="121"/>
      <c r="AEN130" s="121"/>
      <c r="AEO130" s="121"/>
      <c r="AEP130" s="121"/>
      <c r="AEQ130" s="121"/>
      <c r="AER130" s="121"/>
      <c r="AES130" s="121"/>
      <c r="AET130" s="121"/>
      <c r="AEU130" s="121"/>
      <c r="AEV130" s="121"/>
      <c r="AEW130" s="121"/>
      <c r="AEX130" s="121"/>
      <c r="AEY130" s="121"/>
      <c r="AEZ130" s="121"/>
      <c r="AFA130" s="121"/>
      <c r="AFB130" s="121"/>
      <c r="AFC130" s="121"/>
      <c r="AFD130" s="121"/>
      <c r="AFE130" s="121"/>
      <c r="AFF130" s="121"/>
      <c r="AFG130" s="121"/>
      <c r="AFH130" s="121"/>
      <c r="AFI130" s="121"/>
      <c r="AFJ130" s="121"/>
      <c r="AFK130" s="121"/>
      <c r="AFL130" s="121"/>
      <c r="AFM130" s="121"/>
      <c r="AFN130" s="121"/>
      <c r="AFO130" s="121"/>
      <c r="AFP130" s="121"/>
      <c r="AFQ130" s="121"/>
      <c r="AFR130" s="121"/>
      <c r="AFS130" s="121"/>
      <c r="AFT130" s="121"/>
      <c r="AFU130" s="121"/>
      <c r="AFV130" s="121"/>
      <c r="AFW130" s="121"/>
      <c r="AFX130" s="121"/>
      <c r="AFY130" s="121"/>
      <c r="AFZ130" s="121"/>
      <c r="AGA130" s="121"/>
      <c r="AGB130" s="121"/>
      <c r="AGC130" s="121"/>
      <c r="AGD130" s="121"/>
      <c r="AGE130" s="121"/>
      <c r="AGF130" s="121"/>
      <c r="AGG130" s="121"/>
      <c r="AGH130" s="121"/>
      <c r="AGI130" s="121"/>
      <c r="AGJ130" s="121"/>
      <c r="AGK130" s="121"/>
      <c r="AGL130" s="121"/>
      <c r="AGM130" s="121"/>
      <c r="AGN130" s="121"/>
      <c r="AGO130" s="121"/>
      <c r="AGP130" s="121"/>
      <c r="AGQ130" s="121"/>
      <c r="AGR130" s="121"/>
      <c r="AGS130" s="121"/>
      <c r="AGT130" s="121"/>
      <c r="AGU130" s="121"/>
      <c r="AGV130" s="121"/>
      <c r="AGW130" s="121"/>
      <c r="AGX130" s="121"/>
      <c r="AGY130" s="121"/>
      <c r="AGZ130" s="121"/>
      <c r="AHA130" s="121"/>
      <c r="AHB130" s="121"/>
      <c r="AHC130" s="121"/>
      <c r="AHD130" s="121"/>
      <c r="AHE130" s="121"/>
      <c r="AHF130" s="121"/>
      <c r="AHG130" s="121"/>
      <c r="AHH130" s="121"/>
      <c r="AHI130" s="121"/>
      <c r="AHJ130" s="121"/>
      <c r="AHK130" s="121"/>
      <c r="AHL130" s="121"/>
      <c r="AHM130" s="121"/>
      <c r="AHN130" s="121"/>
      <c r="AHO130" s="121"/>
      <c r="AHP130" s="121"/>
      <c r="AHQ130" s="121"/>
      <c r="AHR130" s="121"/>
      <c r="AHS130" s="121"/>
      <c r="AHT130" s="121"/>
      <c r="AHU130" s="121"/>
      <c r="AHV130" s="121"/>
      <c r="AHW130" s="121"/>
      <c r="AHX130" s="121"/>
      <c r="AHY130" s="121"/>
      <c r="AHZ130" s="121"/>
      <c r="AIA130" s="121"/>
      <c r="AIB130" s="121"/>
      <c r="AIC130" s="121"/>
      <c r="AID130" s="121"/>
      <c r="AIE130" s="121"/>
      <c r="AIF130" s="121"/>
      <c r="AIG130" s="121"/>
      <c r="AIH130" s="121"/>
      <c r="AII130" s="121"/>
      <c r="AIJ130" s="121"/>
      <c r="AIK130" s="121"/>
      <c r="AIL130" s="121"/>
      <c r="AIM130" s="121"/>
      <c r="AIN130" s="121"/>
      <c r="AIO130" s="121"/>
      <c r="AIP130" s="121"/>
      <c r="AIQ130" s="121"/>
      <c r="AIR130" s="121"/>
      <c r="AIS130" s="121"/>
      <c r="AIT130" s="121"/>
      <c r="AIU130" s="121"/>
      <c r="AIV130" s="121"/>
      <c r="AIW130" s="121"/>
      <c r="AIX130" s="121"/>
      <c r="AIY130" s="121"/>
      <c r="AIZ130" s="121"/>
      <c r="AJA130" s="121"/>
      <c r="AJB130" s="121"/>
      <c r="AJC130" s="121"/>
      <c r="AJD130" s="121"/>
      <c r="AJE130" s="121"/>
      <c r="AJF130" s="121"/>
      <c r="AJG130" s="121"/>
      <c r="AJH130" s="121"/>
      <c r="AJI130" s="121"/>
      <c r="AJJ130" s="121"/>
      <c r="AJK130" s="121"/>
      <c r="AJL130" s="121"/>
      <c r="AJM130" s="121"/>
      <c r="AJN130" s="121"/>
      <c r="AJO130" s="121"/>
      <c r="AJP130" s="121"/>
      <c r="AJQ130" s="121"/>
      <c r="AJR130" s="121"/>
      <c r="AJS130" s="121"/>
      <c r="AJT130" s="121"/>
      <c r="AJU130" s="121"/>
      <c r="AJV130" s="121"/>
      <c r="AJW130" s="121"/>
      <c r="AJX130" s="121"/>
      <c r="AJY130" s="121"/>
      <c r="AJZ130" s="121"/>
      <c r="AKA130" s="121"/>
      <c r="AKB130" s="121"/>
      <c r="AKC130" s="121"/>
      <c r="AKD130" s="121"/>
      <c r="AKE130" s="121"/>
      <c r="AKF130" s="121"/>
      <c r="AKG130" s="121"/>
      <c r="AKH130" s="121"/>
      <c r="AKI130" s="121"/>
      <c r="AKJ130" s="121"/>
      <c r="AKK130" s="121"/>
      <c r="AKL130" s="121"/>
      <c r="AKM130" s="121"/>
      <c r="AKN130" s="121"/>
      <c r="AKO130" s="121"/>
      <c r="AKP130" s="121"/>
      <c r="AKQ130" s="121"/>
      <c r="AKR130" s="121"/>
      <c r="AKS130" s="121"/>
      <c r="AKT130" s="121"/>
      <c r="AKU130" s="121"/>
      <c r="AKV130" s="121"/>
      <c r="AKW130" s="121"/>
      <c r="AKX130" s="121"/>
      <c r="AKY130" s="121"/>
      <c r="AKZ130" s="121"/>
      <c r="ALA130" s="121"/>
      <c r="ALB130" s="121"/>
      <c r="ALC130" s="121"/>
      <c r="ALD130" s="121"/>
      <c r="ALE130" s="121"/>
      <c r="ALF130" s="121"/>
      <c r="ALG130" s="121"/>
      <c r="ALH130" s="121"/>
      <c r="ALI130" s="121"/>
      <c r="ALJ130" s="121"/>
      <c r="ALK130" s="121"/>
      <c r="ALL130" s="121"/>
      <c r="ALM130" s="121"/>
      <c r="ALN130" s="121"/>
      <c r="ALO130" s="121"/>
      <c r="ALP130" s="121"/>
      <c r="ALQ130" s="121"/>
      <c r="ALR130" s="121"/>
      <c r="ALS130" s="121"/>
      <c r="ALT130" s="121"/>
      <c r="ALU130" s="121"/>
      <c r="ALV130" s="121"/>
      <c r="ALW130" s="121"/>
      <c r="ALX130" s="121"/>
      <c r="ALY130" s="121"/>
      <c r="ALZ130" s="121"/>
      <c r="AMA130" s="121"/>
      <c r="AMB130" s="121"/>
      <c r="AMC130" s="121"/>
      <c r="AMD130" s="121"/>
      <c r="AME130" s="121"/>
    </row>
    <row r="131" spans="1:1019" s="122" customFormat="1" ht="29.25" customHeight="1" x14ac:dyDescent="0.25">
      <c r="A131" s="80"/>
      <c r="B131" s="89" t="s">
        <v>178</v>
      </c>
      <c r="C131" s="57" t="s">
        <v>6</v>
      </c>
      <c r="D131" s="57">
        <v>1</v>
      </c>
      <c r="E131" s="58"/>
      <c r="F131" s="26">
        <f t="shared" si="22"/>
        <v>0</v>
      </c>
      <c r="G131" s="121"/>
      <c r="H131" s="120"/>
      <c r="I131" s="121"/>
      <c r="J131" s="121"/>
      <c r="K131" s="121"/>
      <c r="L131" s="121"/>
      <c r="M131" s="121"/>
      <c r="N131" s="121"/>
      <c r="O131" s="121"/>
      <c r="P131" s="121"/>
      <c r="Q131" s="121"/>
      <c r="R131" s="121"/>
      <c r="S131" s="121"/>
      <c r="T131" s="121"/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  <c r="AF131" s="121"/>
      <c r="AG131" s="121"/>
      <c r="AH131" s="121"/>
      <c r="AI131" s="121"/>
      <c r="AJ131" s="121"/>
      <c r="AK131" s="121"/>
      <c r="AL131" s="121"/>
      <c r="AM131" s="121"/>
      <c r="AN131" s="121"/>
      <c r="AO131" s="121"/>
      <c r="AP131" s="121"/>
      <c r="AQ131" s="121"/>
      <c r="AR131" s="121"/>
      <c r="AS131" s="121"/>
      <c r="AT131" s="121"/>
      <c r="AU131" s="121"/>
      <c r="AV131" s="121"/>
      <c r="AW131" s="121"/>
      <c r="AX131" s="121"/>
      <c r="AY131" s="121"/>
      <c r="AZ131" s="121"/>
      <c r="BA131" s="121"/>
      <c r="BB131" s="121"/>
      <c r="BC131" s="121"/>
      <c r="BD131" s="121"/>
      <c r="BE131" s="121"/>
      <c r="BF131" s="121"/>
      <c r="BG131" s="121"/>
      <c r="BH131" s="121"/>
      <c r="BI131" s="121"/>
      <c r="BJ131" s="121"/>
      <c r="BK131" s="121"/>
      <c r="BL131" s="121"/>
      <c r="BM131" s="121"/>
      <c r="BN131" s="121"/>
      <c r="BO131" s="121"/>
      <c r="BP131" s="121"/>
      <c r="BQ131" s="121"/>
      <c r="BR131" s="121"/>
      <c r="BS131" s="121"/>
      <c r="BT131" s="121"/>
      <c r="BU131" s="121"/>
      <c r="BV131" s="121"/>
      <c r="BW131" s="121"/>
      <c r="BX131" s="121"/>
      <c r="BY131" s="121"/>
      <c r="BZ131" s="121"/>
      <c r="CA131" s="121"/>
      <c r="CB131" s="121"/>
      <c r="CC131" s="121"/>
      <c r="CD131" s="121"/>
      <c r="CE131" s="121"/>
      <c r="CF131" s="121"/>
      <c r="CG131" s="121"/>
      <c r="CH131" s="121"/>
      <c r="CI131" s="121"/>
      <c r="CJ131" s="121"/>
      <c r="CK131" s="121"/>
      <c r="CL131" s="121"/>
      <c r="CM131" s="121"/>
      <c r="CN131" s="121"/>
      <c r="CO131" s="121"/>
      <c r="CP131" s="121"/>
      <c r="CQ131" s="121"/>
      <c r="CR131" s="121"/>
      <c r="CS131" s="121"/>
      <c r="CT131" s="121"/>
      <c r="CU131" s="121"/>
      <c r="CV131" s="121"/>
      <c r="CW131" s="121"/>
      <c r="CX131" s="121"/>
      <c r="CY131" s="121"/>
      <c r="CZ131" s="121"/>
      <c r="DA131" s="121"/>
      <c r="DB131" s="121"/>
      <c r="DC131" s="121"/>
      <c r="DD131" s="121"/>
      <c r="DE131" s="121"/>
      <c r="DF131" s="121"/>
      <c r="DG131" s="121"/>
      <c r="DH131" s="121"/>
      <c r="DI131" s="121"/>
      <c r="DJ131" s="121"/>
      <c r="DK131" s="121"/>
      <c r="DL131" s="121"/>
      <c r="DM131" s="121"/>
      <c r="DN131" s="121"/>
      <c r="DO131" s="121"/>
      <c r="DP131" s="121"/>
      <c r="DQ131" s="121"/>
      <c r="DR131" s="121"/>
      <c r="DS131" s="121"/>
      <c r="DT131" s="121"/>
      <c r="DU131" s="121"/>
      <c r="DV131" s="121"/>
      <c r="DW131" s="121"/>
      <c r="DX131" s="121"/>
      <c r="DY131" s="121"/>
      <c r="DZ131" s="121"/>
      <c r="EA131" s="121"/>
      <c r="EB131" s="121"/>
      <c r="EC131" s="121"/>
      <c r="ED131" s="121"/>
      <c r="EE131" s="121"/>
      <c r="EF131" s="121"/>
      <c r="EG131" s="121"/>
      <c r="EH131" s="121"/>
      <c r="EI131" s="121"/>
      <c r="EJ131" s="121"/>
      <c r="EK131" s="121"/>
      <c r="EL131" s="121"/>
      <c r="EM131" s="121"/>
      <c r="EN131" s="121"/>
      <c r="EO131" s="121"/>
      <c r="EP131" s="121"/>
      <c r="EQ131" s="121"/>
      <c r="ER131" s="121"/>
      <c r="ES131" s="121"/>
      <c r="ET131" s="121"/>
      <c r="EU131" s="121"/>
      <c r="EV131" s="121"/>
      <c r="EW131" s="121"/>
      <c r="EX131" s="121"/>
      <c r="EY131" s="121"/>
      <c r="EZ131" s="121"/>
      <c r="FA131" s="121"/>
      <c r="FB131" s="121"/>
      <c r="FC131" s="121"/>
      <c r="FD131" s="121"/>
      <c r="FE131" s="121"/>
      <c r="FF131" s="121"/>
      <c r="FG131" s="121"/>
      <c r="FH131" s="121"/>
      <c r="FI131" s="121"/>
      <c r="FJ131" s="121"/>
      <c r="FK131" s="121"/>
      <c r="FL131" s="121"/>
      <c r="FM131" s="121"/>
      <c r="FN131" s="121"/>
      <c r="FO131" s="121"/>
      <c r="FP131" s="121"/>
      <c r="FQ131" s="121"/>
      <c r="FR131" s="121"/>
      <c r="FS131" s="121"/>
      <c r="FT131" s="121"/>
      <c r="FU131" s="121"/>
      <c r="FV131" s="121"/>
      <c r="FW131" s="121"/>
      <c r="FX131" s="121"/>
      <c r="FY131" s="121"/>
      <c r="FZ131" s="121"/>
      <c r="GA131" s="121"/>
      <c r="GB131" s="121"/>
      <c r="GC131" s="121"/>
      <c r="GD131" s="121"/>
      <c r="GE131" s="121"/>
      <c r="GF131" s="121"/>
      <c r="GG131" s="121"/>
      <c r="GH131" s="121"/>
      <c r="GI131" s="121"/>
      <c r="GJ131" s="121"/>
      <c r="GK131" s="121"/>
      <c r="GL131" s="121"/>
      <c r="GM131" s="121"/>
      <c r="GN131" s="121"/>
      <c r="GO131" s="121"/>
      <c r="GP131" s="121"/>
      <c r="GQ131" s="121"/>
      <c r="GR131" s="121"/>
      <c r="GS131" s="121"/>
      <c r="GT131" s="121"/>
      <c r="GU131" s="121"/>
      <c r="GV131" s="121"/>
      <c r="GW131" s="121"/>
      <c r="GX131" s="121"/>
      <c r="GY131" s="121"/>
      <c r="GZ131" s="121"/>
      <c r="HA131" s="121"/>
      <c r="HB131" s="121"/>
      <c r="HC131" s="121"/>
      <c r="HD131" s="121"/>
      <c r="HE131" s="121"/>
      <c r="HF131" s="121"/>
      <c r="HG131" s="121"/>
      <c r="HH131" s="121"/>
      <c r="HI131" s="121"/>
      <c r="HJ131" s="121"/>
      <c r="HK131" s="121"/>
      <c r="HL131" s="121"/>
      <c r="HM131" s="121"/>
      <c r="HN131" s="121"/>
      <c r="HO131" s="121"/>
      <c r="HP131" s="121"/>
      <c r="HQ131" s="121"/>
      <c r="HR131" s="121"/>
      <c r="HS131" s="121"/>
      <c r="HT131" s="121"/>
      <c r="HU131" s="121"/>
      <c r="HV131" s="121"/>
      <c r="HW131" s="121"/>
      <c r="HX131" s="121"/>
      <c r="HY131" s="121"/>
      <c r="HZ131" s="121"/>
      <c r="IA131" s="121"/>
      <c r="IB131" s="121"/>
      <c r="IC131" s="121"/>
      <c r="ID131" s="121"/>
      <c r="IE131" s="121"/>
      <c r="IF131" s="121"/>
      <c r="IG131" s="121"/>
      <c r="IH131" s="121"/>
      <c r="II131" s="121"/>
      <c r="IJ131" s="121"/>
      <c r="IK131" s="121"/>
      <c r="IL131" s="121"/>
      <c r="IM131" s="121"/>
      <c r="IN131" s="121"/>
      <c r="IO131" s="121"/>
      <c r="IP131" s="121"/>
      <c r="IQ131" s="121"/>
      <c r="IR131" s="121"/>
      <c r="IS131" s="121"/>
      <c r="IT131" s="121"/>
      <c r="IU131" s="121"/>
      <c r="IV131" s="121"/>
      <c r="IW131" s="121"/>
      <c r="IX131" s="121"/>
      <c r="IY131" s="121"/>
      <c r="IZ131" s="121"/>
      <c r="JA131" s="121"/>
      <c r="JB131" s="121"/>
      <c r="JC131" s="121"/>
      <c r="JD131" s="121"/>
      <c r="JE131" s="121"/>
      <c r="JF131" s="121"/>
      <c r="JG131" s="121"/>
      <c r="JH131" s="121"/>
      <c r="JI131" s="121"/>
      <c r="JJ131" s="121"/>
      <c r="JK131" s="121"/>
      <c r="JL131" s="121"/>
      <c r="JM131" s="121"/>
      <c r="JN131" s="121"/>
      <c r="JO131" s="121"/>
      <c r="JP131" s="121"/>
      <c r="JQ131" s="121"/>
      <c r="JR131" s="121"/>
      <c r="JS131" s="121"/>
      <c r="JT131" s="121"/>
      <c r="JU131" s="121"/>
      <c r="JV131" s="121"/>
      <c r="JW131" s="121"/>
      <c r="JX131" s="121"/>
      <c r="JY131" s="121"/>
      <c r="JZ131" s="121"/>
      <c r="KA131" s="121"/>
      <c r="KB131" s="121"/>
      <c r="KC131" s="121"/>
      <c r="KD131" s="121"/>
      <c r="KE131" s="121"/>
      <c r="KF131" s="121"/>
      <c r="KG131" s="121"/>
      <c r="KH131" s="121"/>
      <c r="KI131" s="121"/>
      <c r="KJ131" s="121"/>
      <c r="KK131" s="121"/>
      <c r="KL131" s="121"/>
      <c r="KM131" s="121"/>
      <c r="KN131" s="121"/>
      <c r="KO131" s="121"/>
      <c r="KP131" s="121"/>
      <c r="KQ131" s="121"/>
      <c r="KR131" s="121"/>
      <c r="KS131" s="121"/>
      <c r="KT131" s="121"/>
      <c r="KU131" s="121"/>
      <c r="KV131" s="121"/>
      <c r="KW131" s="121"/>
      <c r="KX131" s="121"/>
      <c r="KY131" s="121"/>
      <c r="KZ131" s="121"/>
      <c r="LA131" s="121"/>
      <c r="LB131" s="121"/>
      <c r="LC131" s="121"/>
      <c r="LD131" s="121"/>
      <c r="LE131" s="121"/>
      <c r="LF131" s="121"/>
      <c r="LG131" s="121"/>
      <c r="LH131" s="121"/>
      <c r="LI131" s="121"/>
      <c r="LJ131" s="121"/>
      <c r="LK131" s="121"/>
      <c r="LL131" s="121"/>
      <c r="LM131" s="121"/>
      <c r="LN131" s="121"/>
      <c r="LO131" s="121"/>
      <c r="LP131" s="121"/>
      <c r="LQ131" s="121"/>
      <c r="LR131" s="121"/>
      <c r="LS131" s="121"/>
      <c r="LT131" s="121"/>
      <c r="LU131" s="121"/>
      <c r="LV131" s="121"/>
      <c r="LW131" s="121"/>
      <c r="LX131" s="121"/>
      <c r="LY131" s="121"/>
      <c r="LZ131" s="121"/>
      <c r="MA131" s="121"/>
      <c r="MB131" s="121"/>
      <c r="MC131" s="121"/>
      <c r="MD131" s="121"/>
      <c r="ME131" s="121"/>
      <c r="MF131" s="121"/>
      <c r="MG131" s="121"/>
      <c r="MH131" s="121"/>
      <c r="MI131" s="121"/>
      <c r="MJ131" s="121"/>
      <c r="MK131" s="121"/>
      <c r="ML131" s="121"/>
      <c r="MM131" s="121"/>
      <c r="MN131" s="121"/>
      <c r="MO131" s="121"/>
      <c r="MP131" s="121"/>
      <c r="MQ131" s="121"/>
      <c r="MR131" s="121"/>
      <c r="MS131" s="121"/>
      <c r="MT131" s="121"/>
      <c r="MU131" s="121"/>
      <c r="MV131" s="121"/>
      <c r="MW131" s="121"/>
      <c r="MX131" s="121"/>
      <c r="MY131" s="121"/>
      <c r="MZ131" s="121"/>
      <c r="NA131" s="121"/>
      <c r="NB131" s="121"/>
      <c r="NC131" s="121"/>
      <c r="ND131" s="121"/>
      <c r="NE131" s="121"/>
      <c r="NF131" s="121"/>
      <c r="NG131" s="121"/>
      <c r="NH131" s="121"/>
      <c r="NI131" s="121"/>
      <c r="NJ131" s="121"/>
      <c r="NK131" s="121"/>
      <c r="NL131" s="121"/>
      <c r="NM131" s="121"/>
      <c r="NN131" s="121"/>
      <c r="NO131" s="121"/>
      <c r="NP131" s="121"/>
      <c r="NQ131" s="121"/>
      <c r="NR131" s="121"/>
      <c r="NS131" s="121"/>
      <c r="NT131" s="121"/>
      <c r="NU131" s="121"/>
      <c r="NV131" s="121"/>
      <c r="NW131" s="121"/>
      <c r="NX131" s="121"/>
      <c r="NY131" s="121"/>
      <c r="NZ131" s="121"/>
      <c r="OA131" s="121"/>
      <c r="OB131" s="121"/>
      <c r="OC131" s="121"/>
      <c r="OD131" s="121"/>
      <c r="OE131" s="121"/>
      <c r="OF131" s="121"/>
      <c r="OG131" s="121"/>
      <c r="OH131" s="121"/>
      <c r="OI131" s="121"/>
      <c r="OJ131" s="121"/>
      <c r="OK131" s="121"/>
      <c r="OL131" s="121"/>
      <c r="OM131" s="121"/>
      <c r="ON131" s="121"/>
      <c r="OO131" s="121"/>
      <c r="OP131" s="121"/>
      <c r="OQ131" s="121"/>
      <c r="OR131" s="121"/>
      <c r="OS131" s="121"/>
      <c r="OT131" s="121"/>
      <c r="OU131" s="121"/>
      <c r="OV131" s="121"/>
      <c r="OW131" s="121"/>
      <c r="OX131" s="121"/>
      <c r="OY131" s="121"/>
      <c r="OZ131" s="121"/>
      <c r="PA131" s="121"/>
      <c r="PB131" s="121"/>
      <c r="PC131" s="121"/>
      <c r="PD131" s="121"/>
      <c r="PE131" s="121"/>
      <c r="PF131" s="121"/>
      <c r="PG131" s="121"/>
      <c r="PH131" s="121"/>
      <c r="PI131" s="121"/>
      <c r="PJ131" s="121"/>
      <c r="PK131" s="121"/>
      <c r="PL131" s="121"/>
      <c r="PM131" s="121"/>
      <c r="PN131" s="121"/>
      <c r="PO131" s="121"/>
      <c r="PP131" s="121"/>
      <c r="PQ131" s="121"/>
      <c r="PR131" s="121"/>
      <c r="PS131" s="121"/>
      <c r="PT131" s="121"/>
      <c r="PU131" s="121"/>
      <c r="PV131" s="121"/>
      <c r="PW131" s="121"/>
      <c r="PX131" s="121"/>
      <c r="PY131" s="121"/>
      <c r="PZ131" s="121"/>
      <c r="QA131" s="121"/>
      <c r="QB131" s="121"/>
      <c r="QC131" s="121"/>
      <c r="QD131" s="121"/>
      <c r="QE131" s="121"/>
      <c r="QF131" s="121"/>
      <c r="QG131" s="121"/>
      <c r="QH131" s="121"/>
      <c r="QI131" s="121"/>
      <c r="QJ131" s="121"/>
      <c r="QK131" s="121"/>
      <c r="QL131" s="121"/>
      <c r="QM131" s="121"/>
      <c r="QN131" s="121"/>
      <c r="QO131" s="121"/>
      <c r="QP131" s="121"/>
      <c r="QQ131" s="121"/>
      <c r="QR131" s="121"/>
      <c r="QS131" s="121"/>
      <c r="QT131" s="121"/>
      <c r="QU131" s="121"/>
      <c r="QV131" s="121"/>
      <c r="QW131" s="121"/>
      <c r="QX131" s="121"/>
      <c r="QY131" s="121"/>
      <c r="QZ131" s="121"/>
      <c r="RA131" s="121"/>
      <c r="RB131" s="121"/>
      <c r="RC131" s="121"/>
      <c r="RD131" s="121"/>
      <c r="RE131" s="121"/>
      <c r="RF131" s="121"/>
      <c r="RG131" s="121"/>
      <c r="RH131" s="121"/>
      <c r="RI131" s="121"/>
      <c r="RJ131" s="121"/>
      <c r="RK131" s="121"/>
      <c r="RL131" s="121"/>
      <c r="RM131" s="121"/>
      <c r="RN131" s="121"/>
      <c r="RO131" s="121"/>
      <c r="RP131" s="121"/>
      <c r="RQ131" s="121"/>
      <c r="RR131" s="121"/>
      <c r="RS131" s="121"/>
      <c r="RT131" s="121"/>
      <c r="RU131" s="121"/>
      <c r="RV131" s="121"/>
      <c r="RW131" s="121"/>
      <c r="RX131" s="121"/>
      <c r="RY131" s="121"/>
      <c r="RZ131" s="121"/>
      <c r="SA131" s="121"/>
      <c r="SB131" s="121"/>
      <c r="SC131" s="121"/>
      <c r="SD131" s="121"/>
      <c r="SE131" s="121"/>
      <c r="SF131" s="121"/>
      <c r="SG131" s="121"/>
      <c r="SH131" s="121"/>
      <c r="SI131" s="121"/>
      <c r="SJ131" s="121"/>
      <c r="SK131" s="121"/>
      <c r="SL131" s="121"/>
      <c r="SM131" s="121"/>
      <c r="SN131" s="121"/>
      <c r="SO131" s="121"/>
      <c r="SP131" s="121"/>
      <c r="SQ131" s="121"/>
      <c r="SR131" s="121"/>
      <c r="SS131" s="121"/>
      <c r="ST131" s="121"/>
      <c r="SU131" s="121"/>
      <c r="SV131" s="121"/>
      <c r="SW131" s="121"/>
      <c r="SX131" s="121"/>
      <c r="SY131" s="121"/>
      <c r="SZ131" s="121"/>
      <c r="TA131" s="121"/>
      <c r="TB131" s="121"/>
      <c r="TC131" s="121"/>
      <c r="TD131" s="121"/>
      <c r="TE131" s="121"/>
      <c r="TF131" s="121"/>
      <c r="TG131" s="121"/>
      <c r="TH131" s="121"/>
      <c r="TI131" s="121"/>
      <c r="TJ131" s="121"/>
      <c r="TK131" s="121"/>
      <c r="TL131" s="121"/>
      <c r="TM131" s="121"/>
      <c r="TN131" s="121"/>
      <c r="TO131" s="121"/>
      <c r="TP131" s="121"/>
      <c r="TQ131" s="121"/>
      <c r="TR131" s="121"/>
      <c r="TS131" s="121"/>
      <c r="TT131" s="121"/>
      <c r="TU131" s="121"/>
      <c r="TV131" s="121"/>
      <c r="TW131" s="121"/>
      <c r="TX131" s="121"/>
      <c r="TY131" s="121"/>
      <c r="TZ131" s="121"/>
      <c r="UA131" s="121"/>
      <c r="UB131" s="121"/>
      <c r="UC131" s="121"/>
      <c r="UD131" s="121"/>
      <c r="UE131" s="121"/>
      <c r="UF131" s="121"/>
      <c r="UG131" s="121"/>
      <c r="UH131" s="121"/>
      <c r="UI131" s="121"/>
      <c r="UJ131" s="121"/>
      <c r="UK131" s="121"/>
      <c r="UL131" s="121"/>
      <c r="UM131" s="121"/>
      <c r="UN131" s="121"/>
      <c r="UO131" s="121"/>
      <c r="UP131" s="121"/>
      <c r="UQ131" s="121"/>
      <c r="UR131" s="121"/>
      <c r="US131" s="121"/>
      <c r="UT131" s="121"/>
      <c r="UU131" s="121"/>
      <c r="UV131" s="121"/>
      <c r="UW131" s="121"/>
      <c r="UX131" s="121"/>
      <c r="UY131" s="121"/>
      <c r="UZ131" s="121"/>
      <c r="VA131" s="121"/>
      <c r="VB131" s="121"/>
      <c r="VC131" s="121"/>
      <c r="VD131" s="121"/>
      <c r="VE131" s="121"/>
      <c r="VF131" s="121"/>
      <c r="VG131" s="121"/>
      <c r="VH131" s="121"/>
      <c r="VI131" s="121"/>
      <c r="VJ131" s="121"/>
      <c r="VK131" s="121"/>
      <c r="VL131" s="121"/>
      <c r="VM131" s="121"/>
      <c r="VN131" s="121"/>
      <c r="VO131" s="121"/>
      <c r="VP131" s="121"/>
      <c r="VQ131" s="121"/>
      <c r="VR131" s="121"/>
      <c r="VS131" s="121"/>
      <c r="VT131" s="121"/>
      <c r="VU131" s="121"/>
      <c r="VV131" s="121"/>
      <c r="VW131" s="121"/>
      <c r="VX131" s="121"/>
      <c r="VY131" s="121"/>
      <c r="VZ131" s="121"/>
      <c r="WA131" s="121"/>
      <c r="WB131" s="121"/>
      <c r="WC131" s="121"/>
      <c r="WD131" s="121"/>
      <c r="WE131" s="121"/>
      <c r="WF131" s="121"/>
      <c r="WG131" s="121"/>
      <c r="WH131" s="121"/>
      <c r="WI131" s="121"/>
      <c r="WJ131" s="121"/>
      <c r="WK131" s="121"/>
      <c r="WL131" s="121"/>
      <c r="WM131" s="121"/>
      <c r="WN131" s="121"/>
      <c r="WO131" s="121"/>
      <c r="WP131" s="121"/>
      <c r="WQ131" s="121"/>
      <c r="WR131" s="121"/>
      <c r="WS131" s="121"/>
      <c r="WT131" s="121"/>
      <c r="WU131" s="121"/>
      <c r="WV131" s="121"/>
      <c r="WW131" s="121"/>
      <c r="WX131" s="121"/>
      <c r="WY131" s="121"/>
      <c r="WZ131" s="121"/>
      <c r="XA131" s="121"/>
      <c r="XB131" s="121"/>
      <c r="XC131" s="121"/>
      <c r="XD131" s="121"/>
      <c r="XE131" s="121"/>
      <c r="XF131" s="121"/>
      <c r="XG131" s="121"/>
      <c r="XH131" s="121"/>
      <c r="XI131" s="121"/>
      <c r="XJ131" s="121"/>
      <c r="XK131" s="121"/>
      <c r="XL131" s="121"/>
      <c r="XM131" s="121"/>
      <c r="XN131" s="121"/>
      <c r="XO131" s="121"/>
      <c r="XP131" s="121"/>
      <c r="XQ131" s="121"/>
      <c r="XR131" s="121"/>
      <c r="XS131" s="121"/>
      <c r="XT131" s="121"/>
      <c r="XU131" s="121"/>
      <c r="XV131" s="121"/>
      <c r="XW131" s="121"/>
      <c r="XX131" s="121"/>
      <c r="XY131" s="121"/>
      <c r="XZ131" s="121"/>
      <c r="YA131" s="121"/>
      <c r="YB131" s="121"/>
      <c r="YC131" s="121"/>
      <c r="YD131" s="121"/>
      <c r="YE131" s="121"/>
      <c r="YF131" s="121"/>
      <c r="YG131" s="121"/>
      <c r="YH131" s="121"/>
      <c r="YI131" s="121"/>
      <c r="YJ131" s="121"/>
      <c r="YK131" s="121"/>
      <c r="YL131" s="121"/>
      <c r="YM131" s="121"/>
      <c r="YN131" s="121"/>
      <c r="YO131" s="121"/>
      <c r="YP131" s="121"/>
      <c r="YQ131" s="121"/>
      <c r="YR131" s="121"/>
      <c r="YS131" s="121"/>
      <c r="YT131" s="121"/>
      <c r="YU131" s="121"/>
      <c r="YV131" s="121"/>
      <c r="YW131" s="121"/>
      <c r="YX131" s="121"/>
      <c r="YY131" s="121"/>
      <c r="YZ131" s="121"/>
      <c r="ZA131" s="121"/>
      <c r="ZB131" s="121"/>
      <c r="ZC131" s="121"/>
      <c r="ZD131" s="121"/>
      <c r="ZE131" s="121"/>
      <c r="ZF131" s="121"/>
      <c r="ZG131" s="121"/>
      <c r="ZH131" s="121"/>
      <c r="ZI131" s="121"/>
      <c r="ZJ131" s="121"/>
      <c r="ZK131" s="121"/>
      <c r="ZL131" s="121"/>
      <c r="ZM131" s="121"/>
      <c r="ZN131" s="121"/>
      <c r="ZO131" s="121"/>
      <c r="ZP131" s="121"/>
      <c r="ZQ131" s="121"/>
      <c r="ZR131" s="121"/>
      <c r="ZS131" s="121"/>
      <c r="ZT131" s="121"/>
      <c r="ZU131" s="121"/>
      <c r="ZV131" s="121"/>
      <c r="ZW131" s="121"/>
      <c r="ZX131" s="121"/>
      <c r="ZY131" s="121"/>
      <c r="ZZ131" s="121"/>
      <c r="AAA131" s="121"/>
      <c r="AAB131" s="121"/>
      <c r="AAC131" s="121"/>
      <c r="AAD131" s="121"/>
      <c r="AAE131" s="121"/>
      <c r="AAF131" s="121"/>
      <c r="AAG131" s="121"/>
      <c r="AAH131" s="121"/>
      <c r="AAI131" s="121"/>
      <c r="AAJ131" s="121"/>
      <c r="AAK131" s="121"/>
      <c r="AAL131" s="121"/>
      <c r="AAM131" s="121"/>
      <c r="AAN131" s="121"/>
      <c r="AAO131" s="121"/>
      <c r="AAP131" s="121"/>
      <c r="AAQ131" s="121"/>
      <c r="AAR131" s="121"/>
      <c r="AAS131" s="121"/>
      <c r="AAT131" s="121"/>
      <c r="AAU131" s="121"/>
      <c r="AAV131" s="121"/>
      <c r="AAW131" s="121"/>
      <c r="AAX131" s="121"/>
      <c r="AAY131" s="121"/>
      <c r="AAZ131" s="121"/>
      <c r="ABA131" s="121"/>
      <c r="ABB131" s="121"/>
      <c r="ABC131" s="121"/>
      <c r="ABD131" s="121"/>
      <c r="ABE131" s="121"/>
      <c r="ABF131" s="121"/>
      <c r="ABG131" s="121"/>
      <c r="ABH131" s="121"/>
      <c r="ABI131" s="121"/>
      <c r="ABJ131" s="121"/>
      <c r="ABK131" s="121"/>
      <c r="ABL131" s="121"/>
      <c r="ABM131" s="121"/>
      <c r="ABN131" s="121"/>
      <c r="ABO131" s="121"/>
      <c r="ABP131" s="121"/>
      <c r="ABQ131" s="121"/>
      <c r="ABR131" s="121"/>
      <c r="ABS131" s="121"/>
      <c r="ABT131" s="121"/>
      <c r="ABU131" s="121"/>
      <c r="ABV131" s="121"/>
      <c r="ABW131" s="121"/>
      <c r="ABX131" s="121"/>
      <c r="ABY131" s="121"/>
      <c r="ABZ131" s="121"/>
      <c r="ACA131" s="121"/>
      <c r="ACB131" s="121"/>
      <c r="ACC131" s="121"/>
      <c r="ACD131" s="121"/>
      <c r="ACE131" s="121"/>
      <c r="ACF131" s="121"/>
      <c r="ACG131" s="121"/>
      <c r="ACH131" s="121"/>
      <c r="ACI131" s="121"/>
      <c r="ACJ131" s="121"/>
      <c r="ACK131" s="121"/>
      <c r="ACL131" s="121"/>
      <c r="ACM131" s="121"/>
      <c r="ACN131" s="121"/>
      <c r="ACO131" s="121"/>
      <c r="ACP131" s="121"/>
      <c r="ACQ131" s="121"/>
      <c r="ACR131" s="121"/>
      <c r="ACS131" s="121"/>
      <c r="ACT131" s="121"/>
      <c r="ACU131" s="121"/>
      <c r="ACV131" s="121"/>
      <c r="ACW131" s="121"/>
      <c r="ACX131" s="121"/>
      <c r="ACY131" s="121"/>
      <c r="ACZ131" s="121"/>
      <c r="ADA131" s="121"/>
      <c r="ADB131" s="121"/>
      <c r="ADC131" s="121"/>
      <c r="ADD131" s="121"/>
      <c r="ADE131" s="121"/>
      <c r="ADF131" s="121"/>
      <c r="ADG131" s="121"/>
      <c r="ADH131" s="121"/>
      <c r="ADI131" s="121"/>
      <c r="ADJ131" s="121"/>
      <c r="ADK131" s="121"/>
      <c r="ADL131" s="121"/>
      <c r="ADM131" s="121"/>
      <c r="ADN131" s="121"/>
      <c r="ADO131" s="121"/>
      <c r="ADP131" s="121"/>
      <c r="ADQ131" s="121"/>
      <c r="ADR131" s="121"/>
      <c r="ADS131" s="121"/>
      <c r="ADT131" s="121"/>
      <c r="ADU131" s="121"/>
      <c r="ADV131" s="121"/>
      <c r="ADW131" s="121"/>
      <c r="ADX131" s="121"/>
      <c r="ADY131" s="121"/>
      <c r="ADZ131" s="121"/>
      <c r="AEA131" s="121"/>
      <c r="AEB131" s="121"/>
      <c r="AEC131" s="121"/>
      <c r="AED131" s="121"/>
      <c r="AEE131" s="121"/>
      <c r="AEF131" s="121"/>
      <c r="AEG131" s="121"/>
      <c r="AEH131" s="121"/>
      <c r="AEI131" s="121"/>
      <c r="AEJ131" s="121"/>
      <c r="AEK131" s="121"/>
      <c r="AEL131" s="121"/>
      <c r="AEM131" s="121"/>
      <c r="AEN131" s="121"/>
      <c r="AEO131" s="121"/>
      <c r="AEP131" s="121"/>
      <c r="AEQ131" s="121"/>
      <c r="AER131" s="121"/>
      <c r="AES131" s="121"/>
      <c r="AET131" s="121"/>
      <c r="AEU131" s="121"/>
      <c r="AEV131" s="121"/>
      <c r="AEW131" s="121"/>
      <c r="AEX131" s="121"/>
      <c r="AEY131" s="121"/>
      <c r="AEZ131" s="121"/>
      <c r="AFA131" s="121"/>
      <c r="AFB131" s="121"/>
      <c r="AFC131" s="121"/>
      <c r="AFD131" s="121"/>
      <c r="AFE131" s="121"/>
      <c r="AFF131" s="121"/>
      <c r="AFG131" s="121"/>
      <c r="AFH131" s="121"/>
      <c r="AFI131" s="121"/>
      <c r="AFJ131" s="121"/>
      <c r="AFK131" s="121"/>
      <c r="AFL131" s="121"/>
      <c r="AFM131" s="121"/>
      <c r="AFN131" s="121"/>
      <c r="AFO131" s="121"/>
      <c r="AFP131" s="121"/>
      <c r="AFQ131" s="121"/>
      <c r="AFR131" s="121"/>
      <c r="AFS131" s="121"/>
      <c r="AFT131" s="121"/>
      <c r="AFU131" s="121"/>
      <c r="AFV131" s="121"/>
      <c r="AFW131" s="121"/>
      <c r="AFX131" s="121"/>
      <c r="AFY131" s="121"/>
      <c r="AFZ131" s="121"/>
      <c r="AGA131" s="121"/>
      <c r="AGB131" s="121"/>
      <c r="AGC131" s="121"/>
      <c r="AGD131" s="121"/>
      <c r="AGE131" s="121"/>
      <c r="AGF131" s="121"/>
      <c r="AGG131" s="121"/>
      <c r="AGH131" s="121"/>
      <c r="AGI131" s="121"/>
      <c r="AGJ131" s="121"/>
      <c r="AGK131" s="121"/>
      <c r="AGL131" s="121"/>
      <c r="AGM131" s="121"/>
      <c r="AGN131" s="121"/>
      <c r="AGO131" s="121"/>
      <c r="AGP131" s="121"/>
      <c r="AGQ131" s="121"/>
      <c r="AGR131" s="121"/>
      <c r="AGS131" s="121"/>
      <c r="AGT131" s="121"/>
      <c r="AGU131" s="121"/>
      <c r="AGV131" s="121"/>
      <c r="AGW131" s="121"/>
      <c r="AGX131" s="121"/>
      <c r="AGY131" s="121"/>
      <c r="AGZ131" s="121"/>
      <c r="AHA131" s="121"/>
      <c r="AHB131" s="121"/>
      <c r="AHC131" s="121"/>
      <c r="AHD131" s="121"/>
      <c r="AHE131" s="121"/>
      <c r="AHF131" s="121"/>
      <c r="AHG131" s="121"/>
      <c r="AHH131" s="121"/>
      <c r="AHI131" s="121"/>
      <c r="AHJ131" s="121"/>
      <c r="AHK131" s="121"/>
      <c r="AHL131" s="121"/>
      <c r="AHM131" s="121"/>
      <c r="AHN131" s="121"/>
      <c r="AHO131" s="121"/>
      <c r="AHP131" s="121"/>
      <c r="AHQ131" s="121"/>
      <c r="AHR131" s="121"/>
      <c r="AHS131" s="121"/>
      <c r="AHT131" s="121"/>
      <c r="AHU131" s="121"/>
      <c r="AHV131" s="121"/>
      <c r="AHW131" s="121"/>
      <c r="AHX131" s="121"/>
      <c r="AHY131" s="121"/>
      <c r="AHZ131" s="121"/>
      <c r="AIA131" s="121"/>
      <c r="AIB131" s="121"/>
      <c r="AIC131" s="121"/>
      <c r="AID131" s="121"/>
      <c r="AIE131" s="121"/>
      <c r="AIF131" s="121"/>
      <c r="AIG131" s="121"/>
      <c r="AIH131" s="121"/>
      <c r="AII131" s="121"/>
      <c r="AIJ131" s="121"/>
      <c r="AIK131" s="121"/>
      <c r="AIL131" s="121"/>
      <c r="AIM131" s="121"/>
      <c r="AIN131" s="121"/>
      <c r="AIO131" s="121"/>
      <c r="AIP131" s="121"/>
      <c r="AIQ131" s="121"/>
      <c r="AIR131" s="121"/>
      <c r="AIS131" s="121"/>
      <c r="AIT131" s="121"/>
      <c r="AIU131" s="121"/>
      <c r="AIV131" s="121"/>
      <c r="AIW131" s="121"/>
      <c r="AIX131" s="121"/>
      <c r="AIY131" s="121"/>
      <c r="AIZ131" s="121"/>
      <c r="AJA131" s="121"/>
      <c r="AJB131" s="121"/>
      <c r="AJC131" s="121"/>
      <c r="AJD131" s="121"/>
      <c r="AJE131" s="121"/>
      <c r="AJF131" s="121"/>
      <c r="AJG131" s="121"/>
      <c r="AJH131" s="121"/>
      <c r="AJI131" s="121"/>
      <c r="AJJ131" s="121"/>
      <c r="AJK131" s="121"/>
      <c r="AJL131" s="121"/>
      <c r="AJM131" s="121"/>
      <c r="AJN131" s="121"/>
      <c r="AJO131" s="121"/>
      <c r="AJP131" s="121"/>
      <c r="AJQ131" s="121"/>
      <c r="AJR131" s="121"/>
      <c r="AJS131" s="121"/>
      <c r="AJT131" s="121"/>
      <c r="AJU131" s="121"/>
      <c r="AJV131" s="121"/>
      <c r="AJW131" s="121"/>
      <c r="AJX131" s="121"/>
      <c r="AJY131" s="121"/>
      <c r="AJZ131" s="121"/>
      <c r="AKA131" s="121"/>
      <c r="AKB131" s="121"/>
      <c r="AKC131" s="121"/>
      <c r="AKD131" s="121"/>
      <c r="AKE131" s="121"/>
      <c r="AKF131" s="121"/>
      <c r="AKG131" s="121"/>
      <c r="AKH131" s="121"/>
      <c r="AKI131" s="121"/>
      <c r="AKJ131" s="121"/>
      <c r="AKK131" s="121"/>
      <c r="AKL131" s="121"/>
      <c r="AKM131" s="121"/>
      <c r="AKN131" s="121"/>
      <c r="AKO131" s="121"/>
      <c r="AKP131" s="121"/>
      <c r="AKQ131" s="121"/>
      <c r="AKR131" s="121"/>
      <c r="AKS131" s="121"/>
      <c r="AKT131" s="121"/>
      <c r="AKU131" s="121"/>
      <c r="AKV131" s="121"/>
      <c r="AKW131" s="121"/>
      <c r="AKX131" s="121"/>
      <c r="AKY131" s="121"/>
      <c r="AKZ131" s="121"/>
      <c r="ALA131" s="121"/>
      <c r="ALB131" s="121"/>
      <c r="ALC131" s="121"/>
      <c r="ALD131" s="121"/>
      <c r="ALE131" s="121"/>
      <c r="ALF131" s="121"/>
      <c r="ALG131" s="121"/>
      <c r="ALH131" s="121"/>
      <c r="ALI131" s="121"/>
      <c r="ALJ131" s="121"/>
      <c r="ALK131" s="121"/>
      <c r="ALL131" s="121"/>
      <c r="ALM131" s="121"/>
      <c r="ALN131" s="121"/>
      <c r="ALO131" s="121"/>
      <c r="ALP131" s="121"/>
      <c r="ALQ131" s="121"/>
      <c r="ALR131" s="121"/>
      <c r="ALS131" s="121"/>
      <c r="ALT131" s="121"/>
      <c r="ALU131" s="121"/>
      <c r="ALV131" s="121"/>
      <c r="ALW131" s="121"/>
      <c r="ALX131" s="121"/>
      <c r="ALY131" s="121"/>
      <c r="ALZ131" s="121"/>
      <c r="AMA131" s="121"/>
      <c r="AMB131" s="121"/>
      <c r="AMC131" s="121"/>
      <c r="AMD131" s="121"/>
      <c r="AME131" s="121"/>
    </row>
    <row r="132" spans="1:1019" ht="16.5" x14ac:dyDescent="0.25">
      <c r="A132" s="79"/>
      <c r="B132" s="36"/>
      <c r="C132" s="28"/>
      <c r="D132" s="28"/>
      <c r="E132" s="12" t="s">
        <v>41</v>
      </c>
      <c r="F132" s="21">
        <f>SUM(F101:F131)</f>
        <v>0</v>
      </c>
    </row>
    <row r="133" spans="1:1019" ht="16.5" x14ac:dyDescent="0.25">
      <c r="A133" s="79"/>
      <c r="B133" s="29"/>
      <c r="C133" s="28"/>
      <c r="D133" s="28"/>
      <c r="E133" s="12"/>
      <c r="F133" s="22"/>
    </row>
    <row r="134" spans="1:1019" ht="16.5" x14ac:dyDescent="0.25">
      <c r="A134" s="77" t="s">
        <v>31</v>
      </c>
      <c r="B134" s="15" t="s">
        <v>60</v>
      </c>
      <c r="C134" s="28"/>
      <c r="D134" s="28"/>
      <c r="E134" s="12"/>
      <c r="F134" s="22"/>
    </row>
    <row r="135" spans="1:1019" customFormat="1" ht="16.5" x14ac:dyDescent="0.3">
      <c r="A135" s="80"/>
      <c r="B135" s="56" t="s">
        <v>26</v>
      </c>
      <c r="C135" s="57"/>
      <c r="D135" s="57"/>
      <c r="E135" s="58"/>
      <c r="F135" s="59"/>
    </row>
    <row r="136" spans="1:1019" customFormat="1" ht="15" customHeight="1" x14ac:dyDescent="0.3">
      <c r="A136" s="86"/>
      <c r="B136" s="87" t="s">
        <v>179</v>
      </c>
      <c r="C136" s="57" t="s">
        <v>47</v>
      </c>
      <c r="D136" s="57">
        <v>5.8</v>
      </c>
      <c r="E136" s="58"/>
      <c r="F136" s="26">
        <f t="shared" ref="F136:F140" si="24">E136*$D136</f>
        <v>0</v>
      </c>
    </row>
    <row r="137" spans="1:1019" customFormat="1" ht="53.25" customHeight="1" x14ac:dyDescent="0.3">
      <c r="A137" s="80"/>
      <c r="B137" s="88" t="s">
        <v>266</v>
      </c>
      <c r="C137" s="57" t="s">
        <v>6</v>
      </c>
      <c r="D137" s="57">
        <v>1</v>
      </c>
      <c r="E137" s="58"/>
      <c r="F137" s="26">
        <f t="shared" si="24"/>
        <v>0</v>
      </c>
    </row>
    <row r="138" spans="1:1019" customFormat="1" ht="16.5" customHeight="1" x14ac:dyDescent="0.3">
      <c r="A138" s="80"/>
      <c r="B138" s="88" t="s">
        <v>212</v>
      </c>
      <c r="C138" s="57" t="s">
        <v>10</v>
      </c>
      <c r="D138" s="57">
        <v>1</v>
      </c>
      <c r="E138" s="58"/>
      <c r="F138" s="26">
        <f t="shared" si="24"/>
        <v>0</v>
      </c>
    </row>
    <row r="139" spans="1:1019" customFormat="1" ht="16.5" customHeight="1" x14ac:dyDescent="0.3">
      <c r="A139" s="80"/>
      <c r="B139" s="88"/>
      <c r="C139" s="57"/>
      <c r="D139" s="57"/>
      <c r="E139" s="58"/>
      <c r="F139" s="26">
        <f t="shared" si="24"/>
        <v>0</v>
      </c>
    </row>
    <row r="140" spans="1:1019" customFormat="1" ht="15" customHeight="1" x14ac:dyDescent="0.3">
      <c r="A140" s="80"/>
      <c r="B140" s="89" t="s">
        <v>37</v>
      </c>
      <c r="C140" s="57" t="s">
        <v>6</v>
      </c>
      <c r="D140" s="57">
        <v>1</v>
      </c>
      <c r="E140" s="58"/>
      <c r="F140" s="26">
        <f t="shared" si="24"/>
        <v>0</v>
      </c>
    </row>
    <row r="141" spans="1:1019" ht="15.75" customHeight="1" x14ac:dyDescent="0.25">
      <c r="A141" s="79"/>
      <c r="B141" s="29"/>
      <c r="C141" s="28"/>
      <c r="D141" s="28"/>
      <c r="E141" s="12" t="s">
        <v>44</v>
      </c>
      <c r="F141" s="21">
        <f>SUM(F136:F140)</f>
        <v>0</v>
      </c>
    </row>
    <row r="142" spans="1:1019" ht="15.75" customHeight="1" x14ac:dyDescent="0.25">
      <c r="A142" s="79"/>
      <c r="B142" s="29"/>
      <c r="C142" s="28"/>
      <c r="D142" s="28"/>
      <c r="E142" s="12"/>
      <c r="F142" s="22"/>
    </row>
    <row r="143" spans="1:1019" ht="16.5" x14ac:dyDescent="0.25">
      <c r="A143" s="77" t="s">
        <v>54</v>
      </c>
      <c r="B143" s="15" t="s">
        <v>33</v>
      </c>
      <c r="C143" s="28"/>
      <c r="D143" s="28"/>
      <c r="E143" s="13"/>
      <c r="F143" s="1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  <c r="EB143" s="3"/>
      <c r="EC143" s="3"/>
      <c r="ED143" s="3"/>
      <c r="EE143" s="3"/>
      <c r="EF143" s="3"/>
      <c r="EG143" s="3"/>
      <c r="EH143" s="3"/>
      <c r="EI143" s="3"/>
      <c r="EJ143" s="3"/>
      <c r="EK143" s="3"/>
      <c r="EL143" s="3"/>
      <c r="EM143" s="3"/>
      <c r="EN143" s="3"/>
      <c r="EO143" s="3"/>
      <c r="EP143" s="3"/>
      <c r="EQ143" s="3"/>
      <c r="ER143" s="3"/>
      <c r="ES143" s="3"/>
      <c r="ET143" s="3"/>
      <c r="EU143" s="3"/>
      <c r="EV143" s="3"/>
      <c r="EW143" s="3"/>
      <c r="EX143" s="3"/>
      <c r="EY143" s="3"/>
      <c r="EZ143" s="3"/>
      <c r="FA143" s="3"/>
      <c r="FB143" s="3"/>
      <c r="FC143" s="3"/>
      <c r="FD143" s="3"/>
      <c r="FE143" s="3"/>
      <c r="FF143" s="3"/>
      <c r="FG143" s="3"/>
      <c r="FH143" s="3"/>
      <c r="FI143" s="3"/>
      <c r="FJ143" s="3"/>
      <c r="FK143" s="3"/>
      <c r="FL143" s="3"/>
      <c r="FM143" s="3"/>
      <c r="FN143" s="3"/>
      <c r="FO143" s="3"/>
      <c r="FP143" s="3"/>
      <c r="FQ143" s="3"/>
      <c r="FR143" s="3"/>
      <c r="FS143" s="3"/>
      <c r="FT143" s="3"/>
      <c r="FU143" s="3"/>
      <c r="FV143" s="3"/>
      <c r="FW143" s="3"/>
      <c r="FX143" s="3"/>
      <c r="FY143" s="3"/>
      <c r="FZ143" s="3"/>
      <c r="GA143" s="3"/>
      <c r="GB143" s="3"/>
      <c r="GC143" s="3"/>
      <c r="GD143" s="3"/>
      <c r="GE143" s="3"/>
      <c r="GF143" s="3"/>
      <c r="GG143" s="3"/>
      <c r="GH143" s="3"/>
      <c r="GI143" s="3"/>
      <c r="GJ143" s="3"/>
      <c r="GK143" s="3"/>
      <c r="GL143" s="3"/>
      <c r="GM143" s="3"/>
      <c r="GN143" s="3"/>
      <c r="GO143" s="3"/>
      <c r="GP143" s="3"/>
      <c r="GQ143" s="3"/>
      <c r="GR143" s="3"/>
      <c r="GS143" s="3"/>
      <c r="GT143" s="3"/>
      <c r="GU143" s="3"/>
      <c r="GV143" s="3"/>
      <c r="GW143" s="3"/>
      <c r="GX143" s="3"/>
      <c r="GY143" s="3"/>
      <c r="GZ143" s="3"/>
      <c r="HA143" s="3"/>
      <c r="HB143" s="3"/>
      <c r="HC143" s="3"/>
      <c r="HD143" s="3"/>
      <c r="HE143" s="3"/>
      <c r="HF143" s="3"/>
      <c r="HG143" s="3"/>
      <c r="HH143" s="3"/>
      <c r="HI143" s="3"/>
      <c r="HJ143" s="3"/>
      <c r="HK143" s="3"/>
      <c r="HL143" s="3"/>
      <c r="HM143" s="3"/>
      <c r="HN143" s="3"/>
      <c r="HO143" s="3"/>
      <c r="HP143" s="3"/>
      <c r="HQ143" s="3"/>
      <c r="HR143" s="3"/>
      <c r="HS143" s="3"/>
      <c r="HT143" s="3"/>
      <c r="HU143" s="3"/>
      <c r="HV143" s="3"/>
      <c r="HW143" s="3"/>
      <c r="HX143" s="3"/>
      <c r="HY143" s="3"/>
      <c r="HZ143" s="3"/>
      <c r="IA143" s="3"/>
      <c r="IB143" s="3"/>
      <c r="IC143" s="3"/>
      <c r="ID143" s="3"/>
      <c r="IE143" s="3"/>
      <c r="IF143" s="3"/>
      <c r="IG143" s="3"/>
      <c r="IH143" s="3"/>
      <c r="II143" s="3"/>
      <c r="IJ143" s="3"/>
      <c r="IK143" s="3"/>
      <c r="IL143" s="3"/>
      <c r="IM143" s="3"/>
      <c r="IN143" s="3"/>
      <c r="IO143" s="3"/>
      <c r="IP143" s="3"/>
      <c r="IQ143" s="3"/>
      <c r="IR143" s="3"/>
      <c r="IS143" s="3"/>
      <c r="IT143" s="3"/>
      <c r="IU143" s="3"/>
      <c r="IV143" s="3"/>
      <c r="IW143" s="3"/>
      <c r="IX143" s="3"/>
      <c r="IY143" s="3"/>
      <c r="IZ143" s="3"/>
      <c r="JA143" s="3"/>
      <c r="JB143" s="3"/>
      <c r="JC143" s="3"/>
      <c r="JD143" s="3"/>
      <c r="JE143" s="3"/>
      <c r="JF143" s="3"/>
      <c r="JG143" s="3"/>
      <c r="JH143" s="3"/>
      <c r="JI143" s="3"/>
      <c r="JJ143" s="3"/>
      <c r="JK143" s="3"/>
      <c r="JL143" s="3"/>
      <c r="JM143" s="3"/>
      <c r="JN143" s="3"/>
      <c r="JO143" s="3"/>
      <c r="JP143" s="3"/>
      <c r="JQ143" s="3"/>
      <c r="JR143" s="3"/>
      <c r="JS143" s="3"/>
      <c r="JT143" s="3"/>
      <c r="JU143" s="3"/>
      <c r="JV143" s="3"/>
      <c r="JW143" s="3"/>
      <c r="JX143" s="3"/>
      <c r="JY143" s="3"/>
      <c r="JZ143" s="3"/>
      <c r="KA143" s="3"/>
      <c r="KB143" s="3"/>
      <c r="KC143" s="3"/>
      <c r="KD143" s="3"/>
      <c r="KE143" s="3"/>
      <c r="KF143" s="3"/>
      <c r="KG143" s="3"/>
      <c r="KH143" s="3"/>
      <c r="KI143" s="3"/>
      <c r="KJ143" s="3"/>
      <c r="KK143" s="3"/>
      <c r="KL143" s="3"/>
      <c r="KM143" s="3"/>
      <c r="KN143" s="3"/>
      <c r="KO143" s="3"/>
      <c r="KP143" s="3"/>
      <c r="KQ143" s="3"/>
      <c r="KR143" s="3"/>
      <c r="KS143" s="3"/>
      <c r="KT143" s="3"/>
      <c r="KU143" s="3"/>
      <c r="KV143" s="3"/>
      <c r="KW143" s="3"/>
      <c r="KX143" s="3"/>
      <c r="KY143" s="3"/>
      <c r="KZ143" s="3"/>
      <c r="LA143" s="3"/>
      <c r="LB143" s="3"/>
      <c r="LC143" s="3"/>
      <c r="LD143" s="3"/>
      <c r="LE143" s="3"/>
      <c r="LF143" s="3"/>
      <c r="LG143" s="3"/>
      <c r="LH143" s="3"/>
      <c r="LI143" s="3"/>
      <c r="LJ143" s="3"/>
      <c r="LK143" s="3"/>
      <c r="LL143" s="3"/>
      <c r="LM143" s="3"/>
      <c r="LN143" s="3"/>
      <c r="LO143" s="3"/>
      <c r="LP143" s="3"/>
      <c r="LQ143" s="3"/>
      <c r="LR143" s="3"/>
      <c r="LS143" s="3"/>
      <c r="LT143" s="3"/>
      <c r="LU143" s="3"/>
      <c r="LV143" s="3"/>
      <c r="LW143" s="3"/>
      <c r="LX143" s="3"/>
      <c r="LY143" s="3"/>
      <c r="LZ143" s="3"/>
      <c r="MA143" s="3"/>
      <c r="MB143" s="3"/>
      <c r="MC143" s="3"/>
      <c r="MD143" s="3"/>
      <c r="ME143" s="3"/>
      <c r="MF143" s="3"/>
      <c r="MG143" s="3"/>
      <c r="MH143" s="3"/>
      <c r="MI143" s="3"/>
      <c r="MJ143" s="3"/>
      <c r="MK143" s="3"/>
      <c r="ML143" s="3"/>
      <c r="MM143" s="3"/>
      <c r="MN143" s="3"/>
      <c r="MO143" s="3"/>
      <c r="MP143" s="3"/>
      <c r="MQ143" s="3"/>
      <c r="MR143" s="3"/>
      <c r="MS143" s="3"/>
      <c r="MT143" s="3"/>
      <c r="MU143" s="3"/>
      <c r="MV143" s="3"/>
      <c r="MW143" s="3"/>
      <c r="MX143" s="3"/>
      <c r="MY143" s="3"/>
      <c r="MZ143" s="3"/>
      <c r="NA143" s="3"/>
      <c r="NB143" s="3"/>
      <c r="NC143" s="3"/>
      <c r="ND143" s="3"/>
      <c r="NE143" s="3"/>
      <c r="NF143" s="3"/>
      <c r="NG143" s="3"/>
      <c r="NH143" s="3"/>
      <c r="NI143" s="3"/>
      <c r="NJ143" s="3"/>
      <c r="NK143" s="3"/>
      <c r="NL143" s="3"/>
      <c r="NM143" s="3"/>
      <c r="NN143" s="3"/>
      <c r="NO143" s="3"/>
      <c r="NP143" s="3"/>
      <c r="NQ143" s="3"/>
      <c r="NR143" s="3"/>
      <c r="NS143" s="3"/>
      <c r="NT143" s="3"/>
      <c r="NU143" s="3"/>
      <c r="NV143" s="3"/>
      <c r="NW143" s="3"/>
      <c r="NX143" s="3"/>
      <c r="NY143" s="3"/>
      <c r="NZ143" s="3"/>
      <c r="OA143" s="3"/>
      <c r="OB143" s="3"/>
      <c r="OC143" s="3"/>
      <c r="OD143" s="3"/>
      <c r="OE143" s="3"/>
      <c r="OF143" s="3"/>
      <c r="OG143" s="3"/>
      <c r="OH143" s="3"/>
      <c r="OI143" s="3"/>
      <c r="OJ143" s="3"/>
      <c r="OK143" s="3"/>
      <c r="OL143" s="3"/>
      <c r="OM143" s="3"/>
      <c r="ON143" s="3"/>
      <c r="OO143" s="3"/>
      <c r="OP143" s="3"/>
      <c r="OQ143" s="3"/>
      <c r="OR143" s="3"/>
      <c r="OS143" s="3"/>
      <c r="OT143" s="3"/>
      <c r="OU143" s="3"/>
      <c r="OV143" s="3"/>
      <c r="OW143" s="3"/>
      <c r="OX143" s="3"/>
      <c r="OY143" s="3"/>
      <c r="OZ143" s="3"/>
      <c r="PA143" s="3"/>
      <c r="PB143" s="3"/>
      <c r="PC143" s="3"/>
      <c r="PD143" s="3"/>
      <c r="PE143" s="3"/>
      <c r="PF143" s="3"/>
      <c r="PG143" s="3"/>
      <c r="PH143" s="3"/>
      <c r="PI143" s="3"/>
      <c r="PJ143" s="3"/>
      <c r="PK143" s="3"/>
      <c r="PL143" s="3"/>
      <c r="PM143" s="3"/>
      <c r="PN143" s="3"/>
      <c r="PO143" s="3"/>
      <c r="PP143" s="3"/>
      <c r="PQ143" s="3"/>
      <c r="PR143" s="3"/>
      <c r="PS143" s="3"/>
      <c r="PT143" s="3"/>
      <c r="PU143" s="3"/>
      <c r="PV143" s="3"/>
      <c r="PW143" s="3"/>
      <c r="PX143" s="3"/>
      <c r="PY143" s="3"/>
      <c r="PZ143" s="3"/>
      <c r="QA143" s="3"/>
      <c r="QB143" s="3"/>
      <c r="QC143" s="3"/>
      <c r="QD143" s="3"/>
      <c r="QE143" s="3"/>
      <c r="QF143" s="3"/>
      <c r="QG143" s="3"/>
      <c r="QH143" s="3"/>
      <c r="QI143" s="3"/>
      <c r="QJ143" s="3"/>
      <c r="QK143" s="3"/>
      <c r="QL143" s="3"/>
      <c r="QM143" s="3"/>
      <c r="QN143" s="3"/>
      <c r="QO143" s="3"/>
      <c r="QP143" s="3"/>
      <c r="QQ143" s="3"/>
      <c r="QR143" s="3"/>
      <c r="QS143" s="3"/>
      <c r="QT143" s="3"/>
      <c r="QU143" s="3"/>
      <c r="QV143" s="3"/>
      <c r="QW143" s="3"/>
      <c r="QX143" s="3"/>
      <c r="QY143" s="3"/>
      <c r="QZ143" s="3"/>
      <c r="RA143" s="3"/>
      <c r="RB143" s="3"/>
      <c r="RC143" s="3"/>
      <c r="RD143" s="3"/>
      <c r="RE143" s="3"/>
      <c r="RF143" s="3"/>
      <c r="RG143" s="3"/>
      <c r="RH143" s="3"/>
      <c r="RI143" s="3"/>
      <c r="RJ143" s="3"/>
      <c r="RK143" s="3"/>
      <c r="RL143" s="3"/>
      <c r="RM143" s="3"/>
      <c r="RN143" s="3"/>
      <c r="RO143" s="3"/>
      <c r="RP143" s="3"/>
      <c r="RQ143" s="3"/>
      <c r="RR143" s="3"/>
      <c r="RS143" s="3"/>
      <c r="RT143" s="3"/>
      <c r="RU143" s="3"/>
      <c r="RV143" s="3"/>
      <c r="RW143" s="3"/>
      <c r="RX143" s="3"/>
      <c r="RY143" s="3"/>
      <c r="RZ143" s="3"/>
      <c r="SA143" s="3"/>
      <c r="SB143" s="3"/>
      <c r="SC143" s="3"/>
      <c r="SD143" s="3"/>
      <c r="SE143" s="3"/>
      <c r="SF143" s="3"/>
      <c r="SG143" s="3"/>
      <c r="SH143" s="3"/>
      <c r="SI143" s="3"/>
      <c r="SJ143" s="3"/>
      <c r="SK143" s="3"/>
      <c r="SL143" s="3"/>
      <c r="SM143" s="3"/>
      <c r="SN143" s="3"/>
      <c r="SO143" s="3"/>
      <c r="SP143" s="3"/>
      <c r="SQ143" s="3"/>
      <c r="SR143" s="3"/>
      <c r="SS143" s="3"/>
      <c r="ST143" s="3"/>
      <c r="SU143" s="3"/>
      <c r="SV143" s="3"/>
      <c r="SW143" s="3"/>
      <c r="SX143" s="3"/>
      <c r="SY143" s="3"/>
      <c r="SZ143" s="3"/>
      <c r="TA143" s="3"/>
      <c r="TB143" s="3"/>
      <c r="TC143" s="3"/>
      <c r="TD143" s="3"/>
      <c r="TE143" s="3"/>
      <c r="TF143" s="3"/>
      <c r="TG143" s="3"/>
      <c r="TH143" s="3"/>
      <c r="TI143" s="3"/>
      <c r="TJ143" s="3"/>
      <c r="TK143" s="3"/>
      <c r="TL143" s="3"/>
      <c r="TM143" s="3"/>
      <c r="TN143" s="3"/>
      <c r="TO143" s="3"/>
      <c r="TP143" s="3"/>
      <c r="TQ143" s="3"/>
      <c r="TR143" s="3"/>
      <c r="TS143" s="3"/>
      <c r="TT143" s="3"/>
      <c r="TU143" s="3"/>
      <c r="TV143" s="3"/>
      <c r="TW143" s="3"/>
      <c r="TX143" s="3"/>
      <c r="TY143" s="3"/>
      <c r="TZ143" s="3"/>
      <c r="UA143" s="3"/>
      <c r="UB143" s="3"/>
      <c r="UC143" s="3"/>
      <c r="UD143" s="3"/>
      <c r="UE143" s="3"/>
      <c r="UF143" s="3"/>
      <c r="UG143" s="3"/>
      <c r="UH143" s="3"/>
      <c r="UI143" s="3"/>
      <c r="UJ143" s="3"/>
      <c r="UK143" s="3"/>
      <c r="UL143" s="3"/>
      <c r="UM143" s="3"/>
      <c r="UN143" s="3"/>
      <c r="UO143" s="3"/>
      <c r="UP143" s="3"/>
      <c r="UQ143" s="3"/>
      <c r="UR143" s="3"/>
      <c r="US143" s="3"/>
      <c r="UT143" s="3"/>
      <c r="UU143" s="3"/>
      <c r="UV143" s="3"/>
      <c r="UW143" s="3"/>
      <c r="UX143" s="3"/>
      <c r="UY143" s="3"/>
      <c r="UZ143" s="3"/>
      <c r="VA143" s="3"/>
      <c r="VB143" s="3"/>
      <c r="VC143" s="3"/>
      <c r="VD143" s="3"/>
      <c r="VE143" s="3"/>
      <c r="VF143" s="3"/>
      <c r="VG143" s="3"/>
      <c r="VH143" s="3"/>
      <c r="VI143" s="3"/>
      <c r="VJ143" s="3"/>
      <c r="VK143" s="3"/>
      <c r="VL143" s="3"/>
      <c r="VM143" s="3"/>
      <c r="VN143" s="3"/>
      <c r="VO143" s="3"/>
      <c r="VP143" s="3"/>
      <c r="VQ143" s="3"/>
      <c r="VR143" s="3"/>
      <c r="VS143" s="3"/>
      <c r="VT143" s="3"/>
      <c r="VU143" s="3"/>
      <c r="VV143" s="3"/>
      <c r="VW143" s="3"/>
      <c r="VX143" s="3"/>
      <c r="VY143" s="3"/>
      <c r="VZ143" s="3"/>
      <c r="WA143" s="3"/>
      <c r="WB143" s="3"/>
      <c r="WC143" s="3"/>
      <c r="WD143" s="3"/>
      <c r="WE143" s="3"/>
      <c r="WF143" s="3"/>
      <c r="WG143" s="3"/>
      <c r="WH143" s="3"/>
      <c r="WI143" s="3"/>
      <c r="WJ143" s="3"/>
      <c r="WK143" s="3"/>
      <c r="WL143" s="3"/>
      <c r="WM143" s="3"/>
      <c r="WN143" s="3"/>
      <c r="WO143" s="3"/>
      <c r="WP143" s="3"/>
      <c r="WQ143" s="3"/>
      <c r="WR143" s="3"/>
      <c r="WS143" s="3"/>
      <c r="WT143" s="3"/>
      <c r="WU143" s="3"/>
      <c r="WV143" s="3"/>
      <c r="WW143" s="3"/>
      <c r="WX143" s="3"/>
      <c r="WY143" s="3"/>
      <c r="WZ143" s="3"/>
      <c r="XA143" s="3"/>
      <c r="XB143" s="3"/>
      <c r="XC143" s="3"/>
      <c r="XD143" s="3"/>
      <c r="XE143" s="3"/>
      <c r="XF143" s="3"/>
      <c r="XG143" s="3"/>
      <c r="XH143" s="3"/>
      <c r="XI143" s="3"/>
      <c r="XJ143" s="3"/>
      <c r="XK143" s="3"/>
      <c r="XL143" s="3"/>
      <c r="XM143" s="3"/>
      <c r="XN143" s="3"/>
      <c r="XO143" s="3"/>
      <c r="XP143" s="3"/>
      <c r="XQ143" s="3"/>
      <c r="XR143" s="3"/>
      <c r="XS143" s="3"/>
      <c r="XT143" s="3"/>
      <c r="XU143" s="3"/>
      <c r="XV143" s="3"/>
      <c r="XW143" s="3"/>
      <c r="XX143" s="3"/>
      <c r="XY143" s="3"/>
      <c r="XZ143" s="3"/>
      <c r="YA143" s="3"/>
      <c r="YB143" s="3"/>
      <c r="YC143" s="3"/>
      <c r="YD143" s="3"/>
      <c r="YE143" s="3"/>
      <c r="YF143" s="3"/>
      <c r="YG143" s="3"/>
      <c r="YH143" s="3"/>
      <c r="YI143" s="3"/>
      <c r="YJ143" s="3"/>
      <c r="YK143" s="3"/>
      <c r="YL143" s="3"/>
      <c r="YM143" s="3"/>
      <c r="YN143" s="3"/>
      <c r="YO143" s="3"/>
      <c r="YP143" s="3"/>
      <c r="YQ143" s="3"/>
      <c r="YR143" s="3"/>
      <c r="YS143" s="3"/>
      <c r="YT143" s="3"/>
      <c r="YU143" s="3"/>
      <c r="YV143" s="3"/>
      <c r="YW143" s="3"/>
      <c r="YX143" s="3"/>
      <c r="YY143" s="3"/>
      <c r="YZ143" s="3"/>
      <c r="ZA143" s="3"/>
      <c r="ZB143" s="3"/>
      <c r="ZC143" s="3"/>
      <c r="ZD143" s="3"/>
      <c r="ZE143" s="3"/>
      <c r="ZF143" s="3"/>
      <c r="ZG143" s="3"/>
      <c r="ZH143" s="3"/>
      <c r="ZI143" s="3"/>
      <c r="ZJ143" s="3"/>
      <c r="ZK143" s="3"/>
      <c r="ZL143" s="3"/>
      <c r="ZM143" s="3"/>
      <c r="ZN143" s="3"/>
      <c r="ZO143" s="3"/>
      <c r="ZP143" s="3"/>
      <c r="ZQ143" s="3"/>
      <c r="ZR143" s="3"/>
      <c r="ZS143" s="3"/>
      <c r="ZT143" s="3"/>
      <c r="ZU143" s="3"/>
      <c r="ZV143" s="3"/>
      <c r="ZW143" s="3"/>
      <c r="ZX143" s="3"/>
      <c r="ZY143" s="3"/>
      <c r="ZZ143" s="3"/>
      <c r="AAA143" s="3"/>
      <c r="AAB143" s="3"/>
      <c r="AAC143" s="3"/>
      <c r="AAD143" s="3"/>
      <c r="AAE143" s="3"/>
      <c r="AAF143" s="3"/>
      <c r="AAG143" s="3"/>
      <c r="AAH143" s="3"/>
      <c r="AAI143" s="3"/>
      <c r="AAJ143" s="3"/>
      <c r="AAK143" s="3"/>
      <c r="AAL143" s="3"/>
      <c r="AAM143" s="3"/>
      <c r="AAN143" s="3"/>
      <c r="AAO143" s="3"/>
      <c r="AAP143" s="3"/>
      <c r="AAQ143" s="3"/>
      <c r="AAR143" s="3"/>
      <c r="AAS143" s="3"/>
      <c r="AAT143" s="3"/>
      <c r="AAU143" s="3"/>
      <c r="AAV143" s="3"/>
      <c r="AAW143" s="3"/>
      <c r="AAX143" s="3"/>
      <c r="AAY143" s="3"/>
      <c r="AAZ143" s="3"/>
      <c r="ABA143" s="3"/>
      <c r="ABB143" s="3"/>
      <c r="ABC143" s="3"/>
      <c r="ABD143" s="3"/>
      <c r="ABE143" s="3"/>
      <c r="ABF143" s="3"/>
      <c r="ABG143" s="3"/>
      <c r="ABH143" s="3"/>
      <c r="ABI143" s="3"/>
      <c r="ABJ143" s="3"/>
      <c r="ABK143" s="3"/>
      <c r="ABL143" s="3"/>
      <c r="ABM143" s="3"/>
      <c r="ABN143" s="3"/>
      <c r="ABO143" s="3"/>
      <c r="ABP143" s="3"/>
      <c r="ABQ143" s="3"/>
      <c r="ABR143" s="3"/>
      <c r="ABS143" s="3"/>
      <c r="ABT143" s="3"/>
      <c r="ABU143" s="3"/>
      <c r="ABV143" s="3"/>
      <c r="ABW143" s="3"/>
      <c r="ABX143" s="3"/>
      <c r="ABY143" s="3"/>
      <c r="ABZ143" s="3"/>
      <c r="ACA143" s="3"/>
      <c r="ACB143" s="3"/>
      <c r="ACC143" s="3"/>
      <c r="ACD143" s="3"/>
      <c r="ACE143" s="3"/>
      <c r="ACF143" s="3"/>
      <c r="ACG143" s="3"/>
      <c r="ACH143" s="3"/>
      <c r="ACI143" s="3"/>
      <c r="ACJ143" s="3"/>
      <c r="ACK143" s="3"/>
      <c r="ACL143" s="3"/>
      <c r="ACM143" s="3"/>
      <c r="ACN143" s="3"/>
      <c r="ACO143" s="3"/>
      <c r="ACP143" s="3"/>
      <c r="ACQ143" s="3"/>
      <c r="ACR143" s="3"/>
      <c r="ACS143" s="3"/>
      <c r="ACT143" s="3"/>
      <c r="ACU143" s="3"/>
      <c r="ACV143" s="3"/>
      <c r="ACW143" s="3"/>
      <c r="ACX143" s="3"/>
      <c r="ACY143" s="3"/>
      <c r="ACZ143" s="3"/>
      <c r="ADA143" s="3"/>
      <c r="ADB143" s="3"/>
      <c r="ADC143" s="3"/>
      <c r="ADD143" s="3"/>
      <c r="ADE143" s="3"/>
      <c r="ADF143" s="3"/>
      <c r="ADG143" s="3"/>
      <c r="ADH143" s="3"/>
      <c r="ADI143" s="3"/>
      <c r="ADJ143" s="3"/>
      <c r="ADK143" s="3"/>
      <c r="ADL143" s="3"/>
      <c r="ADM143" s="3"/>
      <c r="ADN143" s="3"/>
      <c r="ADO143" s="3"/>
      <c r="ADP143" s="3"/>
      <c r="ADQ143" s="3"/>
      <c r="ADR143" s="3"/>
      <c r="ADS143" s="3"/>
      <c r="ADT143" s="3"/>
      <c r="ADU143" s="3"/>
      <c r="ADV143" s="3"/>
      <c r="ADW143" s="3"/>
      <c r="ADX143" s="3"/>
      <c r="ADY143" s="3"/>
      <c r="ADZ143" s="3"/>
      <c r="AEA143" s="3"/>
      <c r="AEB143" s="3"/>
      <c r="AEC143" s="3"/>
      <c r="AED143" s="3"/>
      <c r="AEE143" s="3"/>
      <c r="AEF143" s="3"/>
      <c r="AEG143" s="3"/>
      <c r="AEH143" s="3"/>
      <c r="AEI143" s="3"/>
      <c r="AEJ143" s="3"/>
      <c r="AEK143" s="3"/>
      <c r="AEL143" s="3"/>
      <c r="AEM143" s="3"/>
      <c r="AEN143" s="3"/>
      <c r="AEO143" s="3"/>
      <c r="AEP143" s="3"/>
      <c r="AEQ143" s="3"/>
      <c r="AER143" s="3"/>
      <c r="AES143" s="3"/>
      <c r="AET143" s="3"/>
      <c r="AEU143" s="3"/>
      <c r="AEV143" s="3"/>
      <c r="AEW143" s="3"/>
      <c r="AEX143" s="3"/>
      <c r="AEY143" s="3"/>
      <c r="AEZ143" s="3"/>
      <c r="AFA143" s="3"/>
      <c r="AFB143" s="3"/>
      <c r="AFC143" s="3"/>
      <c r="AFD143" s="3"/>
      <c r="AFE143" s="3"/>
      <c r="AFF143" s="3"/>
      <c r="AFG143" s="3"/>
      <c r="AFH143" s="3"/>
      <c r="AFI143" s="3"/>
      <c r="AFJ143" s="3"/>
      <c r="AFK143" s="3"/>
      <c r="AFL143" s="3"/>
      <c r="AFM143" s="3"/>
      <c r="AFN143" s="3"/>
      <c r="AFO143" s="3"/>
      <c r="AFP143" s="3"/>
      <c r="AFQ143" s="3"/>
      <c r="AFR143" s="3"/>
      <c r="AFS143" s="3"/>
      <c r="AFT143" s="3"/>
      <c r="AFU143" s="3"/>
      <c r="AFV143" s="3"/>
      <c r="AFW143" s="3"/>
      <c r="AFX143" s="3"/>
      <c r="AFY143" s="3"/>
      <c r="AFZ143" s="3"/>
      <c r="AGA143" s="3"/>
      <c r="AGB143" s="3"/>
      <c r="AGC143" s="3"/>
      <c r="AGD143" s="3"/>
      <c r="AGE143" s="3"/>
      <c r="AGF143" s="3"/>
      <c r="AGG143" s="3"/>
      <c r="AGH143" s="3"/>
      <c r="AGI143" s="3"/>
      <c r="AGJ143" s="3"/>
      <c r="AGK143" s="3"/>
      <c r="AGL143" s="3"/>
      <c r="AGM143" s="3"/>
      <c r="AGN143" s="3"/>
      <c r="AGO143" s="3"/>
      <c r="AGP143" s="3"/>
      <c r="AGQ143" s="3"/>
      <c r="AGR143" s="3"/>
      <c r="AGS143" s="3"/>
      <c r="AGT143" s="3"/>
      <c r="AGU143" s="3"/>
      <c r="AGV143" s="3"/>
      <c r="AGW143" s="3"/>
      <c r="AGX143" s="3"/>
      <c r="AGY143" s="3"/>
      <c r="AGZ143" s="3"/>
      <c r="AHA143" s="3"/>
      <c r="AHB143" s="3"/>
      <c r="AHC143" s="3"/>
      <c r="AHD143" s="3"/>
      <c r="AHE143" s="3"/>
      <c r="AHF143" s="3"/>
      <c r="AHG143" s="3"/>
      <c r="AHH143" s="3"/>
      <c r="AHI143" s="3"/>
      <c r="AHJ143" s="3"/>
      <c r="AHK143" s="3"/>
      <c r="AHL143" s="3"/>
      <c r="AHM143" s="3"/>
      <c r="AHN143" s="3"/>
      <c r="AHO143" s="3"/>
      <c r="AHP143" s="3"/>
      <c r="AHQ143" s="3"/>
      <c r="AHR143" s="3"/>
      <c r="AHS143" s="3"/>
      <c r="AHT143" s="3"/>
      <c r="AHU143" s="3"/>
      <c r="AHV143" s="3"/>
      <c r="AHW143" s="3"/>
      <c r="AHX143" s="3"/>
      <c r="AHY143" s="3"/>
      <c r="AHZ143" s="3"/>
      <c r="AIA143" s="3"/>
      <c r="AIB143" s="3"/>
      <c r="AIC143" s="3"/>
      <c r="AID143" s="3"/>
      <c r="AIE143" s="3"/>
      <c r="AIF143" s="3"/>
      <c r="AIG143" s="3"/>
      <c r="AIH143" s="3"/>
      <c r="AII143" s="3"/>
      <c r="AIJ143" s="3"/>
      <c r="AIK143" s="3"/>
      <c r="AIL143" s="3"/>
      <c r="AIM143" s="3"/>
      <c r="AIN143" s="3"/>
      <c r="AIO143" s="3"/>
      <c r="AIP143" s="3"/>
      <c r="AIQ143" s="3"/>
      <c r="AIR143" s="3"/>
      <c r="AIS143" s="3"/>
      <c r="AIT143" s="3"/>
      <c r="AIU143" s="3"/>
      <c r="AIV143" s="3"/>
      <c r="AIW143" s="3"/>
      <c r="AIX143" s="3"/>
      <c r="AIY143" s="3"/>
      <c r="AIZ143" s="3"/>
      <c r="AJA143" s="3"/>
      <c r="AJB143" s="3"/>
      <c r="AJC143" s="3"/>
      <c r="AJD143" s="3"/>
      <c r="AJE143" s="3"/>
      <c r="AJF143" s="3"/>
      <c r="AJG143" s="3"/>
      <c r="AJH143" s="3"/>
      <c r="AJI143" s="3"/>
      <c r="AJJ143" s="3"/>
      <c r="AJK143" s="3"/>
      <c r="AJL143" s="3"/>
      <c r="AJM143" s="3"/>
      <c r="AJN143" s="3"/>
      <c r="AJO143" s="3"/>
      <c r="AJP143" s="3"/>
      <c r="AJQ143" s="3"/>
      <c r="AJR143" s="3"/>
      <c r="AJS143" s="3"/>
      <c r="AJT143" s="3"/>
      <c r="AJU143" s="3"/>
      <c r="AJV143" s="3"/>
      <c r="AJW143" s="3"/>
      <c r="AJX143" s="3"/>
      <c r="AJY143" s="3"/>
      <c r="AJZ143" s="3"/>
      <c r="AKA143" s="3"/>
      <c r="AKB143" s="3"/>
      <c r="AKC143" s="3"/>
      <c r="AKD143" s="3"/>
      <c r="AKE143" s="3"/>
      <c r="AKF143" s="3"/>
      <c r="AKG143" s="3"/>
      <c r="AKH143" s="3"/>
      <c r="AKI143" s="3"/>
      <c r="AKJ143" s="3"/>
      <c r="AKK143" s="3"/>
      <c r="AKL143" s="3"/>
      <c r="AKM143" s="3"/>
      <c r="AKN143" s="3"/>
      <c r="AKO143" s="3"/>
      <c r="AKP143" s="3"/>
      <c r="AKQ143" s="3"/>
      <c r="AKR143" s="3"/>
      <c r="AKS143" s="3"/>
      <c r="AKT143" s="3"/>
      <c r="AKU143" s="3"/>
      <c r="AKV143" s="3"/>
      <c r="AKW143" s="3"/>
      <c r="AKX143" s="3"/>
      <c r="AKY143" s="3"/>
      <c r="AKZ143" s="3"/>
      <c r="ALA143" s="3"/>
      <c r="ALB143" s="3"/>
      <c r="ALC143" s="3"/>
      <c r="ALD143" s="3"/>
      <c r="ALE143" s="3"/>
      <c r="ALF143" s="3"/>
      <c r="ALG143" s="3"/>
      <c r="ALH143" s="3"/>
      <c r="ALI143" s="3"/>
      <c r="ALJ143" s="3"/>
      <c r="ALK143" s="3"/>
      <c r="ALL143" s="3"/>
      <c r="ALM143" s="3"/>
      <c r="ALN143" s="3"/>
      <c r="ALO143" s="3"/>
      <c r="ALP143" s="3"/>
      <c r="ALQ143" s="3"/>
      <c r="ALR143" s="3"/>
      <c r="ALS143" s="3"/>
      <c r="ALT143" s="3"/>
      <c r="ALU143" s="3"/>
      <c r="ALV143" s="3"/>
      <c r="ALW143" s="3"/>
      <c r="ALX143" s="3"/>
      <c r="ALY143" s="3"/>
      <c r="ALZ143" s="3"/>
      <c r="AMA143" s="3"/>
      <c r="AMB143" s="3"/>
      <c r="AMC143" s="3"/>
    </row>
    <row r="144" spans="1:1019" ht="45" x14ac:dyDescent="0.3">
      <c r="A144" s="78"/>
      <c r="B144" s="14" t="s">
        <v>273</v>
      </c>
      <c r="C144" s="16" t="s">
        <v>6</v>
      </c>
      <c r="D144" s="16">
        <v>1</v>
      </c>
      <c r="E144" s="26"/>
      <c r="F144" s="26">
        <f t="shared" ref="F144:F146" si="25">E144*$D144</f>
        <v>0</v>
      </c>
    </row>
    <row r="145" spans="1:6" ht="30" x14ac:dyDescent="0.3">
      <c r="A145" s="78"/>
      <c r="B145" s="14" t="s">
        <v>81</v>
      </c>
      <c r="C145" s="16" t="s">
        <v>6</v>
      </c>
      <c r="D145" s="16">
        <v>1</v>
      </c>
      <c r="E145" s="26"/>
      <c r="F145" s="26">
        <f t="shared" ref="F145" si="26">E145*$D145</f>
        <v>0</v>
      </c>
    </row>
    <row r="146" spans="1:6" ht="15.75" x14ac:dyDescent="0.3">
      <c r="A146" s="78"/>
      <c r="B146" s="14" t="s">
        <v>42</v>
      </c>
      <c r="C146" s="16" t="s">
        <v>6</v>
      </c>
      <c r="D146" s="16">
        <v>1</v>
      </c>
      <c r="E146" s="26"/>
      <c r="F146" s="26">
        <f t="shared" si="25"/>
        <v>0</v>
      </c>
    </row>
    <row r="147" spans="1:6" s="90" customFormat="1" ht="16.5" x14ac:dyDescent="0.25">
      <c r="A147" s="79"/>
      <c r="B147" s="29"/>
      <c r="C147" s="28"/>
      <c r="D147" s="28"/>
      <c r="E147" s="12" t="s">
        <v>116</v>
      </c>
      <c r="F147" s="21">
        <f>SUM(F144:F146)</f>
        <v>0</v>
      </c>
    </row>
    <row r="148" spans="1:6" s="90" customFormat="1" ht="16.5" x14ac:dyDescent="0.25">
      <c r="A148" s="77" t="s">
        <v>56</v>
      </c>
      <c r="B148" s="15" t="s">
        <v>61</v>
      </c>
      <c r="C148" s="28"/>
      <c r="D148" s="28"/>
      <c r="E148" s="13"/>
      <c r="F148" s="13"/>
    </row>
    <row r="149" spans="1:6" s="90" customFormat="1" x14ac:dyDescent="0.25">
      <c r="A149" s="77"/>
      <c r="B149" s="29" t="s">
        <v>64</v>
      </c>
      <c r="C149" s="16" t="s">
        <v>6</v>
      </c>
      <c r="D149" s="16">
        <v>1</v>
      </c>
      <c r="E149" s="26"/>
      <c r="F149" s="26">
        <f>E149*$D149</f>
        <v>0</v>
      </c>
    </row>
    <row r="150" spans="1:6" s="90" customFormat="1" ht="15.75" x14ac:dyDescent="0.3">
      <c r="A150" s="78"/>
      <c r="B150" s="70" t="s">
        <v>96</v>
      </c>
      <c r="C150" s="16" t="s">
        <v>6</v>
      </c>
      <c r="D150" s="16">
        <v>1</v>
      </c>
      <c r="E150" s="26"/>
      <c r="F150" s="26">
        <f t="shared" ref="F150" si="27">E150*$D150</f>
        <v>0</v>
      </c>
    </row>
    <row r="151" spans="1:6" s="90" customFormat="1" ht="16.5" x14ac:dyDescent="0.25">
      <c r="A151" s="79"/>
      <c r="B151" s="15"/>
      <c r="C151" s="28"/>
      <c r="D151" s="28"/>
      <c r="E151" s="12" t="s">
        <v>55</v>
      </c>
      <c r="F151" s="21">
        <f>SUM(F149:F150)</f>
        <v>0</v>
      </c>
    </row>
    <row r="152" spans="1:6" ht="18" x14ac:dyDescent="0.25">
      <c r="A152" s="79"/>
      <c r="B152" s="29"/>
      <c r="C152" s="28"/>
      <c r="D152" s="28"/>
      <c r="E152" s="92" t="s">
        <v>117</v>
      </c>
      <c r="F152" s="21">
        <f>F151+F147+F141+F132+F97+F84+F70+F46+F32+F26+F17</f>
        <v>0</v>
      </c>
    </row>
    <row r="153" spans="1:6" ht="16.5" x14ac:dyDescent="0.25">
      <c r="A153" s="79"/>
      <c r="B153" s="29"/>
      <c r="C153" s="28"/>
      <c r="D153" s="28"/>
      <c r="E153" s="28"/>
      <c r="F153" s="28"/>
    </row>
    <row r="154" spans="1:6" ht="16.5" x14ac:dyDescent="0.25">
      <c r="A154" s="79"/>
      <c r="B154" s="29"/>
      <c r="C154" s="28"/>
      <c r="D154" s="28"/>
      <c r="E154" s="28"/>
      <c r="F154" s="28"/>
    </row>
    <row r="155" spans="1:6" ht="16.5" x14ac:dyDescent="0.25">
      <c r="A155" s="79"/>
      <c r="B155" s="29"/>
      <c r="C155" s="28"/>
      <c r="D155" s="28"/>
      <c r="E155" s="28"/>
      <c r="F155" s="28"/>
    </row>
    <row r="156" spans="1:6" ht="16.5" x14ac:dyDescent="0.25">
      <c r="A156" s="79"/>
      <c r="B156" s="29"/>
      <c r="C156" s="28"/>
      <c r="D156" s="28"/>
      <c r="E156" s="28"/>
      <c r="F156" s="28"/>
    </row>
    <row r="157" spans="1:6" ht="18" x14ac:dyDescent="0.25">
      <c r="A157" s="81"/>
      <c r="B157" s="62"/>
      <c r="C157" s="53"/>
      <c r="D157" s="53"/>
      <c r="E157" s="63"/>
      <c r="F157" s="64"/>
    </row>
    <row r="158" spans="1:6" ht="18" x14ac:dyDescent="0.25">
      <c r="A158" s="76">
        <v>4</v>
      </c>
      <c r="B158" s="43" t="s">
        <v>73</v>
      </c>
      <c r="C158" s="33"/>
      <c r="D158" s="33"/>
      <c r="E158" s="11"/>
      <c r="F158" s="11"/>
    </row>
    <row r="159" spans="1:6" ht="16.5" x14ac:dyDescent="0.25">
      <c r="A159" s="79"/>
      <c r="B159" s="29"/>
      <c r="C159" s="28"/>
      <c r="D159" s="28"/>
      <c r="E159" s="12"/>
      <c r="F159" s="22"/>
    </row>
    <row r="160" spans="1:6" customFormat="1" ht="15" customHeight="1" x14ac:dyDescent="0.3">
      <c r="A160" s="77" t="s">
        <v>97</v>
      </c>
      <c r="B160" s="15" t="s">
        <v>88</v>
      </c>
      <c r="C160" s="28"/>
      <c r="D160" s="28"/>
      <c r="E160" s="13"/>
      <c r="F160" s="13"/>
    </row>
    <row r="161" spans="1:6" customFormat="1" ht="15" customHeight="1" x14ac:dyDescent="0.3">
      <c r="A161" s="77"/>
      <c r="B161" s="68" t="s">
        <v>89</v>
      </c>
      <c r="C161" s="16"/>
      <c r="D161" s="16"/>
      <c r="E161" s="58"/>
      <c r="F161" s="59">
        <f t="shared" ref="F161" si="28">E161*$D161</f>
        <v>0</v>
      </c>
    </row>
    <row r="162" spans="1:6" customFormat="1" ht="30" x14ac:dyDescent="0.3">
      <c r="A162" s="78"/>
      <c r="B162" s="14" t="s">
        <v>267</v>
      </c>
      <c r="C162" s="16" t="s">
        <v>6</v>
      </c>
      <c r="D162" s="16">
        <v>1</v>
      </c>
      <c r="E162" s="26"/>
      <c r="F162" s="26">
        <f t="shared" ref="F162:F175" si="29">E162*D162</f>
        <v>0</v>
      </c>
    </row>
    <row r="163" spans="1:6" customFormat="1" ht="32.25" customHeight="1" x14ac:dyDescent="0.3">
      <c r="A163" s="78"/>
      <c r="B163" s="14" t="s">
        <v>213</v>
      </c>
      <c r="C163" s="16" t="s">
        <v>6</v>
      </c>
      <c r="D163" s="69">
        <v>1</v>
      </c>
      <c r="E163" s="26" t="s">
        <v>13</v>
      </c>
      <c r="F163" s="26" t="s">
        <v>13</v>
      </c>
    </row>
    <row r="164" spans="1:6" customFormat="1" ht="15" customHeight="1" x14ac:dyDescent="0.3">
      <c r="A164" s="78"/>
      <c r="B164" s="14" t="s">
        <v>90</v>
      </c>
      <c r="C164" s="16" t="s">
        <v>6</v>
      </c>
      <c r="D164" s="69">
        <v>4</v>
      </c>
      <c r="E164" s="26"/>
      <c r="F164" s="26">
        <f t="shared" si="29"/>
        <v>0</v>
      </c>
    </row>
    <row r="165" spans="1:6" customFormat="1" ht="31.5" customHeight="1" x14ac:dyDescent="0.3">
      <c r="A165" s="78"/>
      <c r="B165" s="14" t="s">
        <v>214</v>
      </c>
      <c r="C165" s="16" t="s">
        <v>6</v>
      </c>
      <c r="D165" s="69">
        <v>1</v>
      </c>
      <c r="E165" s="26"/>
      <c r="F165" s="26">
        <f t="shared" ref="F165" si="30">E165*D165</f>
        <v>0</v>
      </c>
    </row>
    <row r="166" spans="1:6" customFormat="1" ht="16.5" x14ac:dyDescent="0.3">
      <c r="A166" s="78"/>
      <c r="B166" s="14" t="s">
        <v>91</v>
      </c>
      <c r="C166" s="16" t="s">
        <v>6</v>
      </c>
      <c r="D166" s="69">
        <f>SUM(D163:D165)</f>
        <v>6</v>
      </c>
      <c r="E166" s="26"/>
      <c r="F166" s="26">
        <f t="shared" ref="F166:F167" si="31">E166*D166</f>
        <v>0</v>
      </c>
    </row>
    <row r="167" spans="1:6" customFormat="1" ht="16.5" x14ac:dyDescent="0.3">
      <c r="A167" s="78"/>
      <c r="B167" s="14" t="s">
        <v>216</v>
      </c>
      <c r="C167" s="16" t="s">
        <v>6</v>
      </c>
      <c r="D167" s="16">
        <v>1</v>
      </c>
      <c r="E167" s="26"/>
      <c r="F167" s="26">
        <f t="shared" si="31"/>
        <v>0</v>
      </c>
    </row>
    <row r="168" spans="1:6" customFormat="1" ht="16.5" x14ac:dyDescent="0.3">
      <c r="A168" s="78"/>
      <c r="B168" s="14" t="s">
        <v>92</v>
      </c>
      <c r="C168" s="16" t="s">
        <v>6</v>
      </c>
      <c r="D168" s="16">
        <v>1</v>
      </c>
      <c r="E168" s="26"/>
      <c r="F168" s="26">
        <f t="shared" si="29"/>
        <v>0</v>
      </c>
    </row>
    <row r="169" spans="1:6" customFormat="1" ht="30" x14ac:dyDescent="0.3">
      <c r="A169" s="78"/>
      <c r="B169" s="14" t="s">
        <v>215</v>
      </c>
      <c r="C169" s="16" t="s">
        <v>6</v>
      </c>
      <c r="D169" s="16">
        <v>4</v>
      </c>
      <c r="E169" s="26"/>
      <c r="F169" s="26">
        <f t="shared" ref="F169" si="32">E169*D169</f>
        <v>0</v>
      </c>
    </row>
    <row r="170" spans="1:6" customFormat="1" ht="30" x14ac:dyDescent="0.3">
      <c r="A170" s="78"/>
      <c r="B170" s="14" t="s">
        <v>217</v>
      </c>
      <c r="C170" s="16" t="s">
        <v>6</v>
      </c>
      <c r="D170" s="16">
        <v>4</v>
      </c>
      <c r="E170" s="26"/>
      <c r="F170" s="26">
        <f t="shared" ref="F170" si="33">E170*D170</f>
        <v>0</v>
      </c>
    </row>
    <row r="171" spans="1:6" customFormat="1" ht="16.5" x14ac:dyDescent="0.3">
      <c r="A171" s="78"/>
      <c r="B171" s="70" t="s">
        <v>112</v>
      </c>
      <c r="C171" s="16" t="s">
        <v>6</v>
      </c>
      <c r="D171" s="16">
        <v>1</v>
      </c>
      <c r="E171" s="58"/>
      <c r="F171" s="26">
        <f t="shared" ref="F171" si="34">E171*D171</f>
        <v>0</v>
      </c>
    </row>
    <row r="172" spans="1:6" customFormat="1" ht="16.5" x14ac:dyDescent="0.3">
      <c r="A172" s="78"/>
      <c r="B172" s="70"/>
      <c r="C172" s="16"/>
      <c r="D172" s="16"/>
      <c r="E172" s="26"/>
      <c r="F172" s="26">
        <f t="shared" si="29"/>
        <v>0</v>
      </c>
    </row>
    <row r="173" spans="1:6" customFormat="1" ht="16.5" x14ac:dyDescent="0.3">
      <c r="A173" s="78"/>
      <c r="B173" s="68" t="s">
        <v>93</v>
      </c>
      <c r="C173" s="16"/>
      <c r="D173" s="16"/>
      <c r="E173" s="26"/>
      <c r="F173" s="26">
        <f t="shared" si="29"/>
        <v>0</v>
      </c>
    </row>
    <row r="174" spans="1:6" customFormat="1" ht="18" customHeight="1" x14ac:dyDescent="0.3">
      <c r="A174" s="78"/>
      <c r="B174" s="27" t="s">
        <v>268</v>
      </c>
      <c r="C174" s="16" t="s">
        <v>10</v>
      </c>
      <c r="D174" s="16">
        <v>87</v>
      </c>
      <c r="E174" s="26"/>
      <c r="F174" s="26">
        <f t="shared" si="29"/>
        <v>0</v>
      </c>
    </row>
    <row r="175" spans="1:6" customFormat="1" ht="30" customHeight="1" x14ac:dyDescent="0.3">
      <c r="A175" s="78"/>
      <c r="B175" s="27" t="s">
        <v>269</v>
      </c>
      <c r="C175" s="16" t="s">
        <v>10</v>
      </c>
      <c r="D175" s="16">
        <v>1</v>
      </c>
      <c r="E175" s="26"/>
      <c r="F175" s="26">
        <f t="shared" si="29"/>
        <v>0</v>
      </c>
    </row>
    <row r="176" spans="1:6" customFormat="1" ht="30" x14ac:dyDescent="0.3">
      <c r="A176" s="78"/>
      <c r="B176" s="14" t="s">
        <v>201</v>
      </c>
      <c r="C176" s="16" t="s">
        <v>6</v>
      </c>
      <c r="D176" s="69">
        <v>43</v>
      </c>
      <c r="E176" s="26"/>
      <c r="F176" s="26">
        <f t="shared" ref="F176" si="35">E176*$D176</f>
        <v>0</v>
      </c>
    </row>
    <row r="177" spans="1:6" customFormat="1" ht="30" x14ac:dyDescent="0.3">
      <c r="A177" s="78"/>
      <c r="B177" s="14" t="s">
        <v>119</v>
      </c>
      <c r="C177" s="16" t="s">
        <v>6</v>
      </c>
      <c r="D177" s="16">
        <f>D175</f>
        <v>1</v>
      </c>
      <c r="E177" s="26"/>
      <c r="F177" s="26">
        <f t="shared" ref="F177" si="36">E177*$D177</f>
        <v>0</v>
      </c>
    </row>
    <row r="178" spans="1:6" customFormat="1" ht="16.5" x14ac:dyDescent="0.3">
      <c r="A178" s="78"/>
      <c r="B178" s="70"/>
      <c r="C178" s="16"/>
      <c r="D178" s="16"/>
      <c r="E178" s="26"/>
      <c r="F178" s="26">
        <f t="shared" ref="F178:F180" si="37">E178*D178</f>
        <v>0</v>
      </c>
    </row>
    <row r="179" spans="1:6" customFormat="1" ht="16.5" x14ac:dyDescent="0.3">
      <c r="A179" s="78"/>
      <c r="B179" s="68" t="s">
        <v>180</v>
      </c>
      <c r="C179" s="16"/>
      <c r="D179" s="16"/>
      <c r="E179" s="26"/>
      <c r="F179" s="26">
        <f t="shared" si="37"/>
        <v>0</v>
      </c>
    </row>
    <row r="180" spans="1:6" customFormat="1" ht="18" customHeight="1" x14ac:dyDescent="0.3">
      <c r="A180" s="78"/>
      <c r="B180" s="27" t="s">
        <v>268</v>
      </c>
      <c r="C180" s="16" t="s">
        <v>10</v>
      </c>
      <c r="D180" s="16">
        <v>6</v>
      </c>
      <c r="E180" s="26"/>
      <c r="F180" s="26">
        <f t="shared" si="37"/>
        <v>0</v>
      </c>
    </row>
    <row r="181" spans="1:6" customFormat="1" ht="30" x14ac:dyDescent="0.3">
      <c r="A181" s="78"/>
      <c r="B181" s="14" t="s">
        <v>119</v>
      </c>
      <c r="C181" s="16" t="s">
        <v>6</v>
      </c>
      <c r="D181" s="16">
        <v>1</v>
      </c>
      <c r="E181" s="26"/>
      <c r="F181" s="26">
        <f t="shared" ref="F181" si="38">E181*$D181</f>
        <v>0</v>
      </c>
    </row>
    <row r="182" spans="1:6" customFormat="1" ht="16.5" x14ac:dyDescent="0.3">
      <c r="A182" s="78"/>
      <c r="B182" s="70"/>
      <c r="C182" s="16"/>
      <c r="D182" s="16"/>
      <c r="E182" s="26"/>
      <c r="F182" s="26"/>
    </row>
    <row r="183" spans="1:6" customFormat="1" ht="16.5" x14ac:dyDescent="0.3">
      <c r="A183" s="78"/>
      <c r="B183" s="68" t="s">
        <v>205</v>
      </c>
      <c r="C183" s="16"/>
      <c r="D183" s="16"/>
      <c r="E183" s="26"/>
      <c r="F183" s="26">
        <f t="shared" ref="F183:F184" si="39">E183*D183</f>
        <v>0</v>
      </c>
    </row>
    <row r="184" spans="1:6" customFormat="1" ht="18" customHeight="1" x14ac:dyDescent="0.3">
      <c r="A184" s="78"/>
      <c r="B184" s="27" t="s">
        <v>270</v>
      </c>
      <c r="C184" s="16" t="s">
        <v>10</v>
      </c>
      <c r="D184" s="16">
        <v>2</v>
      </c>
      <c r="E184" s="26"/>
      <c r="F184" s="26">
        <f t="shared" si="39"/>
        <v>0</v>
      </c>
    </row>
    <row r="185" spans="1:6" customFormat="1" ht="30" x14ac:dyDescent="0.3">
      <c r="A185" s="78"/>
      <c r="B185" s="14" t="s">
        <v>206</v>
      </c>
      <c r="C185" s="16" t="s">
        <v>6</v>
      </c>
      <c r="D185" s="16">
        <v>1</v>
      </c>
      <c r="E185" s="26"/>
      <c r="F185" s="26">
        <f t="shared" ref="F185" si="40">E185*$D185</f>
        <v>0</v>
      </c>
    </row>
    <row r="186" spans="1:6" customFormat="1" ht="16.5" x14ac:dyDescent="0.3">
      <c r="A186" s="78"/>
      <c r="B186" s="70"/>
      <c r="C186" s="16"/>
      <c r="D186" s="16"/>
      <c r="E186" s="26"/>
      <c r="F186" s="26"/>
    </row>
    <row r="187" spans="1:6" customFormat="1" ht="16.5" x14ac:dyDescent="0.3">
      <c r="A187" s="78"/>
      <c r="B187" s="68" t="s">
        <v>207</v>
      </c>
      <c r="C187" s="16"/>
      <c r="D187" s="16"/>
      <c r="E187" s="26"/>
      <c r="F187" s="26">
        <f t="shared" ref="F187:F188" si="41">E187*D187</f>
        <v>0</v>
      </c>
    </row>
    <row r="188" spans="1:6" customFormat="1" ht="18" customHeight="1" x14ac:dyDescent="0.3">
      <c r="A188" s="78"/>
      <c r="B188" s="27" t="s">
        <v>271</v>
      </c>
      <c r="C188" s="16" t="s">
        <v>10</v>
      </c>
      <c r="D188" s="16">
        <v>2</v>
      </c>
      <c r="E188" s="26"/>
      <c r="F188" s="26">
        <f t="shared" si="41"/>
        <v>0</v>
      </c>
    </row>
    <row r="189" spans="1:6" customFormat="1" ht="30" x14ac:dyDescent="0.3">
      <c r="A189" s="78"/>
      <c r="B189" s="14" t="s">
        <v>208</v>
      </c>
      <c r="C189" s="16" t="s">
        <v>6</v>
      </c>
      <c r="D189" s="16">
        <v>1</v>
      </c>
      <c r="E189" s="26"/>
      <c r="F189" s="26">
        <f t="shared" ref="F189" si="42">E189*$D189</f>
        <v>0</v>
      </c>
    </row>
    <row r="190" spans="1:6" customFormat="1" ht="18" customHeight="1" x14ac:dyDescent="0.3">
      <c r="A190" s="78"/>
      <c r="B190" s="91"/>
      <c r="C190" s="16"/>
      <c r="D190" s="16"/>
      <c r="E190" s="26"/>
      <c r="F190" s="26"/>
    </row>
    <row r="191" spans="1:6" customFormat="1" ht="30" x14ac:dyDescent="0.3">
      <c r="A191" s="78"/>
      <c r="B191" s="14" t="s">
        <v>94</v>
      </c>
      <c r="C191" s="16" t="s">
        <v>6</v>
      </c>
      <c r="D191" s="16">
        <v>1</v>
      </c>
      <c r="E191" s="26"/>
      <c r="F191" s="26">
        <f>E191*$D191</f>
        <v>0</v>
      </c>
    </row>
    <row r="192" spans="1:6" customFormat="1" ht="16.5" x14ac:dyDescent="0.3">
      <c r="A192" s="78"/>
      <c r="B192" s="15" t="s">
        <v>37</v>
      </c>
      <c r="C192" s="16" t="s">
        <v>6</v>
      </c>
      <c r="D192" s="16">
        <v>1</v>
      </c>
      <c r="E192" s="26"/>
      <c r="F192" s="26">
        <f>E192*$D192</f>
        <v>0</v>
      </c>
    </row>
    <row r="193" spans="1:6" customFormat="1" ht="15.75" customHeight="1" x14ac:dyDescent="0.3">
      <c r="A193" s="79"/>
      <c r="B193" s="15"/>
      <c r="C193" s="28"/>
      <c r="D193" s="28"/>
      <c r="E193" s="12" t="s">
        <v>98</v>
      </c>
      <c r="F193" s="21">
        <f>SUM(F161:F192)</f>
        <v>0</v>
      </c>
    </row>
    <row r="194" spans="1:6" customFormat="1" ht="15.75" customHeight="1" x14ac:dyDescent="0.3">
      <c r="A194" s="79"/>
      <c r="B194" s="15"/>
      <c r="C194" s="28"/>
      <c r="D194" s="28"/>
      <c r="E194" s="12"/>
      <c r="F194" s="22"/>
    </row>
    <row r="195" spans="1:6" ht="15.75" customHeight="1" x14ac:dyDescent="0.25">
      <c r="A195" s="77" t="s">
        <v>76</v>
      </c>
      <c r="B195" s="15" t="s">
        <v>78</v>
      </c>
      <c r="C195" s="28"/>
      <c r="D195" s="28"/>
      <c r="E195" s="13"/>
      <c r="F195" s="13"/>
    </row>
    <row r="196" spans="1:6" ht="15.75" customHeight="1" x14ac:dyDescent="0.3">
      <c r="A196" s="78"/>
      <c r="B196" s="14" t="s">
        <v>111</v>
      </c>
      <c r="C196" s="16"/>
      <c r="D196" s="16" t="s">
        <v>74</v>
      </c>
      <c r="E196" s="26" t="s">
        <v>74</v>
      </c>
      <c r="F196" s="26" t="s">
        <v>74</v>
      </c>
    </row>
    <row r="197" spans="1:6" ht="15.75" customHeight="1" x14ac:dyDescent="0.25">
      <c r="A197" s="79"/>
      <c r="B197" s="15"/>
      <c r="C197" s="28"/>
      <c r="D197" s="28"/>
      <c r="E197" s="12" t="s">
        <v>79</v>
      </c>
      <c r="F197" s="21">
        <f>SUM(F196:F196)</f>
        <v>0</v>
      </c>
    </row>
    <row r="198" spans="1:6" ht="15.75" customHeight="1" x14ac:dyDescent="0.25">
      <c r="A198" s="79"/>
      <c r="B198" s="15"/>
      <c r="C198" s="28"/>
      <c r="D198" s="28"/>
      <c r="E198" s="12"/>
      <c r="F198" s="22"/>
    </row>
    <row r="199" spans="1:6" ht="15.75" customHeight="1" x14ac:dyDescent="0.25">
      <c r="A199" s="77" t="s">
        <v>62</v>
      </c>
      <c r="B199" s="15" t="s">
        <v>77</v>
      </c>
      <c r="C199" s="28"/>
      <c r="D199" s="28"/>
      <c r="E199" s="13"/>
      <c r="F199" s="13"/>
    </row>
    <row r="200" spans="1:6" ht="15.75" customHeight="1" x14ac:dyDescent="0.3">
      <c r="A200" s="78"/>
      <c r="B200" s="14" t="s">
        <v>111</v>
      </c>
      <c r="C200" s="16"/>
      <c r="D200" s="16" t="s">
        <v>74</v>
      </c>
      <c r="E200" s="26" t="s">
        <v>74</v>
      </c>
      <c r="F200" s="26" t="s">
        <v>74</v>
      </c>
    </row>
    <row r="201" spans="1:6" ht="15.75" customHeight="1" x14ac:dyDescent="0.25">
      <c r="A201" s="79"/>
      <c r="B201" s="15"/>
      <c r="C201" s="28"/>
      <c r="D201" s="28"/>
      <c r="E201" s="12" t="s">
        <v>63</v>
      </c>
      <c r="F201" s="21">
        <f>SUM(F200:F200)</f>
        <v>0</v>
      </c>
    </row>
    <row r="202" spans="1:6" ht="16.5" x14ac:dyDescent="0.25">
      <c r="A202" s="79"/>
      <c r="B202" s="15"/>
      <c r="C202" s="28"/>
      <c r="D202" s="28"/>
      <c r="E202" s="12"/>
      <c r="F202" s="22"/>
    </row>
    <row r="203" spans="1:6" ht="16.5" x14ac:dyDescent="0.25">
      <c r="A203" s="77" t="s">
        <v>102</v>
      </c>
      <c r="B203" s="15" t="s">
        <v>43</v>
      </c>
      <c r="C203" s="28"/>
      <c r="D203" s="28"/>
      <c r="E203" s="13"/>
      <c r="F203" s="13"/>
    </row>
    <row r="204" spans="1:6" ht="15.75" x14ac:dyDescent="0.3">
      <c r="A204" s="78"/>
      <c r="B204" s="14" t="s">
        <v>141</v>
      </c>
      <c r="C204" s="16" t="s">
        <v>10</v>
      </c>
      <c r="D204" s="16">
        <v>1</v>
      </c>
      <c r="E204" s="26"/>
      <c r="F204" s="26">
        <f>E204*$D204</f>
        <v>0</v>
      </c>
    </row>
    <row r="205" spans="1:6" ht="30" customHeight="1" x14ac:dyDescent="0.3">
      <c r="A205" s="78"/>
      <c r="B205" s="14" t="s">
        <v>113</v>
      </c>
      <c r="C205" s="16" t="s">
        <v>6</v>
      </c>
      <c r="D205" s="16">
        <v>2</v>
      </c>
      <c r="E205" s="26"/>
      <c r="F205" s="26">
        <f>E205*$D205</f>
        <v>0</v>
      </c>
    </row>
    <row r="206" spans="1:6" ht="15" customHeight="1" x14ac:dyDescent="0.3">
      <c r="A206" s="78"/>
      <c r="B206" s="14" t="s">
        <v>120</v>
      </c>
      <c r="C206" s="16" t="s">
        <v>6</v>
      </c>
      <c r="D206" s="16">
        <v>3</v>
      </c>
      <c r="E206" s="26"/>
      <c r="F206" s="26">
        <f>E206*$D206</f>
        <v>0</v>
      </c>
    </row>
    <row r="207" spans="1:6" ht="30" x14ac:dyDescent="0.3">
      <c r="A207" s="78"/>
      <c r="B207" s="14" t="s">
        <v>69</v>
      </c>
      <c r="C207" s="16" t="s">
        <v>6</v>
      </c>
      <c r="D207" s="16">
        <v>3</v>
      </c>
      <c r="E207" s="26"/>
      <c r="F207" s="26">
        <f>E207*$D207</f>
        <v>0</v>
      </c>
    </row>
    <row r="208" spans="1:6" x14ac:dyDescent="0.25">
      <c r="A208" s="78"/>
      <c r="B208" s="15" t="s">
        <v>37</v>
      </c>
      <c r="C208" s="16" t="s">
        <v>6</v>
      </c>
      <c r="D208" s="16">
        <v>1</v>
      </c>
      <c r="E208" s="26"/>
      <c r="F208" s="26">
        <f>E208*$D208</f>
        <v>0</v>
      </c>
    </row>
    <row r="209" spans="1:6" ht="16.5" x14ac:dyDescent="0.25">
      <c r="A209" s="79"/>
      <c r="B209" s="15"/>
      <c r="C209" s="28"/>
      <c r="D209" s="28"/>
      <c r="E209" s="12" t="s">
        <v>105</v>
      </c>
      <c r="F209" s="21">
        <f>SUM(F204:F208)</f>
        <v>0</v>
      </c>
    </row>
    <row r="210" spans="1:6" ht="16.5" x14ac:dyDescent="0.25">
      <c r="A210" s="79"/>
      <c r="B210" s="15"/>
      <c r="C210" s="28"/>
      <c r="D210" s="28"/>
      <c r="E210" s="12"/>
      <c r="F210" s="22"/>
    </row>
    <row r="211" spans="1:6" ht="15.75" customHeight="1" x14ac:dyDescent="0.25">
      <c r="A211" s="77" t="s">
        <v>125</v>
      </c>
      <c r="B211" s="15" t="s">
        <v>135</v>
      </c>
      <c r="C211" s="28"/>
      <c r="D211" s="28"/>
      <c r="E211" s="13"/>
      <c r="F211" s="13"/>
    </row>
    <row r="212" spans="1:6" ht="15.75" customHeight="1" x14ac:dyDescent="0.25">
      <c r="A212" s="153"/>
      <c r="B212" s="154" t="s">
        <v>239</v>
      </c>
      <c r="C212" s="145"/>
      <c r="D212" s="145"/>
      <c r="E212" s="13"/>
      <c r="F212" s="13"/>
    </row>
    <row r="213" spans="1:6" ht="15.75" customHeight="1" x14ac:dyDescent="0.25">
      <c r="A213" s="153"/>
      <c r="B213" s="29" t="s">
        <v>247</v>
      </c>
      <c r="C213" s="145" t="s">
        <v>10</v>
      </c>
      <c r="D213" s="145">
        <v>1</v>
      </c>
      <c r="E213" s="13"/>
      <c r="F213" s="13"/>
    </row>
    <row r="214" spans="1:6" s="71" customFormat="1" ht="30" x14ac:dyDescent="0.3">
      <c r="A214" s="99"/>
      <c r="B214" s="14" t="s">
        <v>242</v>
      </c>
      <c r="C214" s="16" t="s">
        <v>6</v>
      </c>
      <c r="D214" s="16">
        <v>1</v>
      </c>
      <c r="E214" s="26"/>
      <c r="F214" s="26">
        <f>E214*$D214</f>
        <v>0</v>
      </c>
    </row>
    <row r="215" spans="1:6" s="71" customFormat="1" x14ac:dyDescent="0.3">
      <c r="A215" s="108"/>
      <c r="B215" s="14"/>
      <c r="C215" s="14"/>
      <c r="D215" s="14"/>
      <c r="E215" s="26"/>
      <c r="F215" s="26"/>
    </row>
    <row r="216" spans="1:6" ht="15.75" customHeight="1" x14ac:dyDescent="0.25">
      <c r="A216" s="153"/>
      <c r="B216" s="154" t="s">
        <v>245</v>
      </c>
      <c r="C216" s="145"/>
      <c r="D216" s="145"/>
      <c r="E216" s="13"/>
      <c r="F216" s="13"/>
    </row>
    <row r="217" spans="1:6" ht="45" x14ac:dyDescent="0.3">
      <c r="A217" s="78"/>
      <c r="B217" s="14" t="s">
        <v>252</v>
      </c>
      <c r="C217" s="16" t="s">
        <v>6</v>
      </c>
      <c r="D217" s="16">
        <v>1</v>
      </c>
      <c r="E217" s="26"/>
      <c r="F217" s="26">
        <f>E217*$D217</f>
        <v>0</v>
      </c>
    </row>
    <row r="218" spans="1:6" ht="15.75" customHeight="1" x14ac:dyDescent="0.25">
      <c r="A218" s="153"/>
      <c r="B218" s="29"/>
      <c r="C218" s="28"/>
      <c r="D218" s="28"/>
      <c r="E218" s="13"/>
      <c r="F218" s="13"/>
    </row>
    <row r="219" spans="1:6" ht="15.75" customHeight="1" x14ac:dyDescent="0.25">
      <c r="A219" s="153"/>
      <c r="B219" s="154" t="s">
        <v>246</v>
      </c>
      <c r="C219" s="145"/>
      <c r="D219" s="145"/>
      <c r="E219" s="13"/>
      <c r="F219" s="13"/>
    </row>
    <row r="220" spans="1:6" s="71" customFormat="1" ht="45" x14ac:dyDescent="0.3">
      <c r="A220" s="99"/>
      <c r="B220" s="14" t="s">
        <v>236</v>
      </c>
      <c r="C220" s="16" t="s">
        <v>6</v>
      </c>
      <c r="D220" s="16">
        <v>1</v>
      </c>
      <c r="E220" s="26"/>
      <c r="F220" s="26">
        <f>E220*$D220</f>
        <v>0</v>
      </c>
    </row>
    <row r="221" spans="1:6" s="71" customFormat="1" x14ac:dyDescent="0.3">
      <c r="A221" s="108"/>
      <c r="B221" s="70" t="s">
        <v>237</v>
      </c>
      <c r="C221" s="16" t="s">
        <v>74</v>
      </c>
      <c r="D221" s="16" t="s">
        <v>74</v>
      </c>
      <c r="E221" s="26" t="s">
        <v>238</v>
      </c>
      <c r="F221" s="26" t="s">
        <v>238</v>
      </c>
    </row>
    <row r="222" spans="1:6" ht="15.75" customHeight="1" x14ac:dyDescent="0.25">
      <c r="A222" s="79"/>
      <c r="B222" s="15"/>
      <c r="C222" s="28"/>
      <c r="D222" s="28"/>
      <c r="E222" s="12" t="s">
        <v>63</v>
      </c>
      <c r="F222" s="21">
        <f>SUM(F212:F220)</f>
        <v>0</v>
      </c>
    </row>
    <row r="223" spans="1:6" ht="16.5" x14ac:dyDescent="0.25">
      <c r="A223" s="79"/>
      <c r="B223" s="15"/>
      <c r="C223" s="28"/>
      <c r="D223" s="28"/>
      <c r="E223" s="12"/>
      <c r="F223" s="22"/>
    </row>
    <row r="224" spans="1:6" s="71" customFormat="1" x14ac:dyDescent="0.3">
      <c r="A224" s="77" t="s">
        <v>104</v>
      </c>
      <c r="B224" s="15" t="s">
        <v>99</v>
      </c>
      <c r="C224" s="16"/>
      <c r="D224" s="16"/>
      <c r="E224" s="26"/>
      <c r="F224" s="26"/>
    </row>
    <row r="225" spans="1:1019" s="71" customFormat="1" ht="33" customHeight="1" x14ac:dyDescent="0.3">
      <c r="A225" s="78"/>
      <c r="B225" s="14" t="s">
        <v>227</v>
      </c>
      <c r="C225" s="16" t="s">
        <v>6</v>
      </c>
      <c r="D225" s="16">
        <v>1</v>
      </c>
      <c r="E225" s="26"/>
      <c r="F225" s="26">
        <f>E225*$D225</f>
        <v>0</v>
      </c>
    </row>
    <row r="226" spans="1:1019" s="122" customFormat="1" ht="15.75" customHeight="1" x14ac:dyDescent="0.25">
      <c r="A226" s="129"/>
      <c r="B226" s="100" t="s">
        <v>182</v>
      </c>
      <c r="C226" s="57" t="s">
        <v>6</v>
      </c>
      <c r="D226" s="57">
        <v>1</v>
      </c>
      <c r="E226" s="58"/>
      <c r="F226" s="26">
        <f t="shared" ref="F226" si="43">E226*$D226</f>
        <v>0</v>
      </c>
      <c r="G226" s="121"/>
      <c r="H226" s="120"/>
      <c r="I226" s="121"/>
      <c r="J226" s="121"/>
      <c r="K226" s="121"/>
      <c r="L226" s="121"/>
      <c r="M226" s="121"/>
      <c r="N226" s="121"/>
      <c r="O226" s="121"/>
      <c r="P226" s="121"/>
      <c r="Q226" s="121"/>
      <c r="R226" s="121"/>
      <c r="S226" s="121"/>
      <c r="T226" s="121"/>
      <c r="U226" s="121"/>
      <c r="V226" s="121"/>
      <c r="W226" s="121"/>
      <c r="X226" s="121"/>
      <c r="Y226" s="121"/>
      <c r="Z226" s="121"/>
      <c r="AA226" s="121"/>
      <c r="AB226" s="121"/>
      <c r="AC226" s="121"/>
      <c r="AD226" s="121"/>
      <c r="AE226" s="121"/>
      <c r="AF226" s="121"/>
      <c r="AG226" s="121"/>
      <c r="AH226" s="121"/>
      <c r="AI226" s="121"/>
      <c r="AJ226" s="121"/>
      <c r="AK226" s="121"/>
      <c r="AL226" s="121"/>
      <c r="AM226" s="121"/>
      <c r="AN226" s="121"/>
      <c r="AO226" s="121"/>
      <c r="AP226" s="121"/>
      <c r="AQ226" s="121"/>
      <c r="AR226" s="121"/>
      <c r="AS226" s="121"/>
      <c r="AT226" s="121"/>
      <c r="AU226" s="121"/>
      <c r="AV226" s="121"/>
      <c r="AW226" s="121"/>
      <c r="AX226" s="121"/>
      <c r="AY226" s="121"/>
      <c r="AZ226" s="121"/>
      <c r="BA226" s="121"/>
      <c r="BB226" s="121"/>
      <c r="BC226" s="121"/>
      <c r="BD226" s="121"/>
      <c r="BE226" s="121"/>
      <c r="BF226" s="121"/>
      <c r="BG226" s="121"/>
      <c r="BH226" s="121"/>
      <c r="BI226" s="121"/>
      <c r="BJ226" s="121"/>
      <c r="BK226" s="121"/>
      <c r="BL226" s="121"/>
      <c r="BM226" s="121"/>
      <c r="BN226" s="121"/>
      <c r="BO226" s="121"/>
      <c r="BP226" s="121"/>
      <c r="BQ226" s="121"/>
      <c r="BR226" s="121"/>
      <c r="BS226" s="121"/>
      <c r="BT226" s="121"/>
      <c r="BU226" s="121"/>
      <c r="BV226" s="121"/>
      <c r="BW226" s="121"/>
      <c r="BX226" s="121"/>
      <c r="BY226" s="121"/>
      <c r="BZ226" s="121"/>
      <c r="CA226" s="121"/>
      <c r="CB226" s="121"/>
      <c r="CC226" s="121"/>
      <c r="CD226" s="121"/>
      <c r="CE226" s="121"/>
      <c r="CF226" s="121"/>
      <c r="CG226" s="121"/>
      <c r="CH226" s="121"/>
      <c r="CI226" s="121"/>
      <c r="CJ226" s="121"/>
      <c r="CK226" s="121"/>
      <c r="CL226" s="121"/>
      <c r="CM226" s="121"/>
      <c r="CN226" s="121"/>
      <c r="CO226" s="121"/>
      <c r="CP226" s="121"/>
      <c r="CQ226" s="121"/>
      <c r="CR226" s="121"/>
      <c r="CS226" s="121"/>
      <c r="CT226" s="121"/>
      <c r="CU226" s="121"/>
      <c r="CV226" s="121"/>
      <c r="CW226" s="121"/>
      <c r="CX226" s="121"/>
      <c r="CY226" s="121"/>
      <c r="CZ226" s="121"/>
      <c r="DA226" s="121"/>
      <c r="DB226" s="121"/>
      <c r="DC226" s="121"/>
      <c r="DD226" s="121"/>
      <c r="DE226" s="121"/>
      <c r="DF226" s="121"/>
      <c r="DG226" s="121"/>
      <c r="DH226" s="121"/>
      <c r="DI226" s="121"/>
      <c r="DJ226" s="121"/>
      <c r="DK226" s="121"/>
      <c r="DL226" s="121"/>
      <c r="DM226" s="121"/>
      <c r="DN226" s="121"/>
      <c r="DO226" s="121"/>
      <c r="DP226" s="121"/>
      <c r="DQ226" s="121"/>
      <c r="DR226" s="121"/>
      <c r="DS226" s="121"/>
      <c r="DT226" s="121"/>
      <c r="DU226" s="121"/>
      <c r="DV226" s="121"/>
      <c r="DW226" s="121"/>
      <c r="DX226" s="121"/>
      <c r="DY226" s="121"/>
      <c r="DZ226" s="121"/>
      <c r="EA226" s="121"/>
      <c r="EB226" s="121"/>
      <c r="EC226" s="121"/>
      <c r="ED226" s="121"/>
      <c r="EE226" s="121"/>
      <c r="EF226" s="121"/>
      <c r="EG226" s="121"/>
      <c r="EH226" s="121"/>
      <c r="EI226" s="121"/>
      <c r="EJ226" s="121"/>
      <c r="EK226" s="121"/>
      <c r="EL226" s="121"/>
      <c r="EM226" s="121"/>
      <c r="EN226" s="121"/>
      <c r="EO226" s="121"/>
      <c r="EP226" s="121"/>
      <c r="EQ226" s="121"/>
      <c r="ER226" s="121"/>
      <c r="ES226" s="121"/>
      <c r="ET226" s="121"/>
      <c r="EU226" s="121"/>
      <c r="EV226" s="121"/>
      <c r="EW226" s="121"/>
      <c r="EX226" s="121"/>
      <c r="EY226" s="121"/>
      <c r="EZ226" s="121"/>
      <c r="FA226" s="121"/>
      <c r="FB226" s="121"/>
      <c r="FC226" s="121"/>
      <c r="FD226" s="121"/>
      <c r="FE226" s="121"/>
      <c r="FF226" s="121"/>
      <c r="FG226" s="121"/>
      <c r="FH226" s="121"/>
      <c r="FI226" s="121"/>
      <c r="FJ226" s="121"/>
      <c r="FK226" s="121"/>
      <c r="FL226" s="121"/>
      <c r="FM226" s="121"/>
      <c r="FN226" s="121"/>
      <c r="FO226" s="121"/>
      <c r="FP226" s="121"/>
      <c r="FQ226" s="121"/>
      <c r="FR226" s="121"/>
      <c r="FS226" s="121"/>
      <c r="FT226" s="121"/>
      <c r="FU226" s="121"/>
      <c r="FV226" s="121"/>
      <c r="FW226" s="121"/>
      <c r="FX226" s="121"/>
      <c r="FY226" s="121"/>
      <c r="FZ226" s="121"/>
      <c r="GA226" s="121"/>
      <c r="GB226" s="121"/>
      <c r="GC226" s="121"/>
      <c r="GD226" s="121"/>
      <c r="GE226" s="121"/>
      <c r="GF226" s="121"/>
      <c r="GG226" s="121"/>
      <c r="GH226" s="121"/>
      <c r="GI226" s="121"/>
      <c r="GJ226" s="121"/>
      <c r="GK226" s="121"/>
      <c r="GL226" s="121"/>
      <c r="GM226" s="121"/>
      <c r="GN226" s="121"/>
      <c r="GO226" s="121"/>
      <c r="GP226" s="121"/>
      <c r="GQ226" s="121"/>
      <c r="GR226" s="121"/>
      <c r="GS226" s="121"/>
      <c r="GT226" s="121"/>
      <c r="GU226" s="121"/>
      <c r="GV226" s="121"/>
      <c r="GW226" s="121"/>
      <c r="GX226" s="121"/>
      <c r="GY226" s="121"/>
      <c r="GZ226" s="121"/>
      <c r="HA226" s="121"/>
      <c r="HB226" s="121"/>
      <c r="HC226" s="121"/>
      <c r="HD226" s="121"/>
      <c r="HE226" s="121"/>
      <c r="HF226" s="121"/>
      <c r="HG226" s="121"/>
      <c r="HH226" s="121"/>
      <c r="HI226" s="121"/>
      <c r="HJ226" s="121"/>
      <c r="HK226" s="121"/>
      <c r="HL226" s="121"/>
      <c r="HM226" s="121"/>
      <c r="HN226" s="121"/>
      <c r="HO226" s="121"/>
      <c r="HP226" s="121"/>
      <c r="HQ226" s="121"/>
      <c r="HR226" s="121"/>
      <c r="HS226" s="121"/>
      <c r="HT226" s="121"/>
      <c r="HU226" s="121"/>
      <c r="HV226" s="121"/>
      <c r="HW226" s="121"/>
      <c r="HX226" s="121"/>
      <c r="HY226" s="121"/>
      <c r="HZ226" s="121"/>
      <c r="IA226" s="121"/>
      <c r="IB226" s="121"/>
      <c r="IC226" s="121"/>
      <c r="ID226" s="121"/>
      <c r="IE226" s="121"/>
      <c r="IF226" s="121"/>
      <c r="IG226" s="121"/>
      <c r="IH226" s="121"/>
      <c r="II226" s="121"/>
      <c r="IJ226" s="121"/>
      <c r="IK226" s="121"/>
      <c r="IL226" s="121"/>
      <c r="IM226" s="121"/>
      <c r="IN226" s="121"/>
      <c r="IO226" s="121"/>
      <c r="IP226" s="121"/>
      <c r="IQ226" s="121"/>
      <c r="IR226" s="121"/>
      <c r="IS226" s="121"/>
      <c r="IT226" s="121"/>
      <c r="IU226" s="121"/>
      <c r="IV226" s="121"/>
      <c r="IW226" s="121"/>
      <c r="IX226" s="121"/>
      <c r="IY226" s="121"/>
      <c r="IZ226" s="121"/>
      <c r="JA226" s="121"/>
      <c r="JB226" s="121"/>
      <c r="JC226" s="121"/>
      <c r="JD226" s="121"/>
      <c r="JE226" s="121"/>
      <c r="JF226" s="121"/>
      <c r="JG226" s="121"/>
      <c r="JH226" s="121"/>
      <c r="JI226" s="121"/>
      <c r="JJ226" s="121"/>
      <c r="JK226" s="121"/>
      <c r="JL226" s="121"/>
      <c r="JM226" s="121"/>
      <c r="JN226" s="121"/>
      <c r="JO226" s="121"/>
      <c r="JP226" s="121"/>
      <c r="JQ226" s="121"/>
      <c r="JR226" s="121"/>
      <c r="JS226" s="121"/>
      <c r="JT226" s="121"/>
      <c r="JU226" s="121"/>
      <c r="JV226" s="121"/>
      <c r="JW226" s="121"/>
      <c r="JX226" s="121"/>
      <c r="JY226" s="121"/>
      <c r="JZ226" s="121"/>
      <c r="KA226" s="121"/>
      <c r="KB226" s="121"/>
      <c r="KC226" s="121"/>
      <c r="KD226" s="121"/>
      <c r="KE226" s="121"/>
      <c r="KF226" s="121"/>
      <c r="KG226" s="121"/>
      <c r="KH226" s="121"/>
      <c r="KI226" s="121"/>
      <c r="KJ226" s="121"/>
      <c r="KK226" s="121"/>
      <c r="KL226" s="121"/>
      <c r="KM226" s="121"/>
      <c r="KN226" s="121"/>
      <c r="KO226" s="121"/>
      <c r="KP226" s="121"/>
      <c r="KQ226" s="121"/>
      <c r="KR226" s="121"/>
      <c r="KS226" s="121"/>
      <c r="KT226" s="121"/>
      <c r="KU226" s="121"/>
      <c r="KV226" s="121"/>
      <c r="KW226" s="121"/>
      <c r="KX226" s="121"/>
      <c r="KY226" s="121"/>
      <c r="KZ226" s="121"/>
      <c r="LA226" s="121"/>
      <c r="LB226" s="121"/>
      <c r="LC226" s="121"/>
      <c r="LD226" s="121"/>
      <c r="LE226" s="121"/>
      <c r="LF226" s="121"/>
      <c r="LG226" s="121"/>
      <c r="LH226" s="121"/>
      <c r="LI226" s="121"/>
      <c r="LJ226" s="121"/>
      <c r="LK226" s="121"/>
      <c r="LL226" s="121"/>
      <c r="LM226" s="121"/>
      <c r="LN226" s="121"/>
      <c r="LO226" s="121"/>
      <c r="LP226" s="121"/>
      <c r="LQ226" s="121"/>
      <c r="LR226" s="121"/>
      <c r="LS226" s="121"/>
      <c r="LT226" s="121"/>
      <c r="LU226" s="121"/>
      <c r="LV226" s="121"/>
      <c r="LW226" s="121"/>
      <c r="LX226" s="121"/>
      <c r="LY226" s="121"/>
      <c r="LZ226" s="121"/>
      <c r="MA226" s="121"/>
      <c r="MB226" s="121"/>
      <c r="MC226" s="121"/>
      <c r="MD226" s="121"/>
      <c r="ME226" s="121"/>
      <c r="MF226" s="121"/>
      <c r="MG226" s="121"/>
      <c r="MH226" s="121"/>
      <c r="MI226" s="121"/>
      <c r="MJ226" s="121"/>
      <c r="MK226" s="121"/>
      <c r="ML226" s="121"/>
      <c r="MM226" s="121"/>
      <c r="MN226" s="121"/>
      <c r="MO226" s="121"/>
      <c r="MP226" s="121"/>
      <c r="MQ226" s="121"/>
      <c r="MR226" s="121"/>
      <c r="MS226" s="121"/>
      <c r="MT226" s="121"/>
      <c r="MU226" s="121"/>
      <c r="MV226" s="121"/>
      <c r="MW226" s="121"/>
      <c r="MX226" s="121"/>
      <c r="MY226" s="121"/>
      <c r="MZ226" s="121"/>
      <c r="NA226" s="121"/>
      <c r="NB226" s="121"/>
      <c r="NC226" s="121"/>
      <c r="ND226" s="121"/>
      <c r="NE226" s="121"/>
      <c r="NF226" s="121"/>
      <c r="NG226" s="121"/>
      <c r="NH226" s="121"/>
      <c r="NI226" s="121"/>
      <c r="NJ226" s="121"/>
      <c r="NK226" s="121"/>
      <c r="NL226" s="121"/>
      <c r="NM226" s="121"/>
      <c r="NN226" s="121"/>
      <c r="NO226" s="121"/>
      <c r="NP226" s="121"/>
      <c r="NQ226" s="121"/>
      <c r="NR226" s="121"/>
      <c r="NS226" s="121"/>
      <c r="NT226" s="121"/>
      <c r="NU226" s="121"/>
      <c r="NV226" s="121"/>
      <c r="NW226" s="121"/>
      <c r="NX226" s="121"/>
      <c r="NY226" s="121"/>
      <c r="NZ226" s="121"/>
      <c r="OA226" s="121"/>
      <c r="OB226" s="121"/>
      <c r="OC226" s="121"/>
      <c r="OD226" s="121"/>
      <c r="OE226" s="121"/>
      <c r="OF226" s="121"/>
      <c r="OG226" s="121"/>
      <c r="OH226" s="121"/>
      <c r="OI226" s="121"/>
      <c r="OJ226" s="121"/>
      <c r="OK226" s="121"/>
      <c r="OL226" s="121"/>
      <c r="OM226" s="121"/>
      <c r="ON226" s="121"/>
      <c r="OO226" s="121"/>
      <c r="OP226" s="121"/>
      <c r="OQ226" s="121"/>
      <c r="OR226" s="121"/>
      <c r="OS226" s="121"/>
      <c r="OT226" s="121"/>
      <c r="OU226" s="121"/>
      <c r="OV226" s="121"/>
      <c r="OW226" s="121"/>
      <c r="OX226" s="121"/>
      <c r="OY226" s="121"/>
      <c r="OZ226" s="121"/>
      <c r="PA226" s="121"/>
      <c r="PB226" s="121"/>
      <c r="PC226" s="121"/>
      <c r="PD226" s="121"/>
      <c r="PE226" s="121"/>
      <c r="PF226" s="121"/>
      <c r="PG226" s="121"/>
      <c r="PH226" s="121"/>
      <c r="PI226" s="121"/>
      <c r="PJ226" s="121"/>
      <c r="PK226" s="121"/>
      <c r="PL226" s="121"/>
      <c r="PM226" s="121"/>
      <c r="PN226" s="121"/>
      <c r="PO226" s="121"/>
      <c r="PP226" s="121"/>
      <c r="PQ226" s="121"/>
      <c r="PR226" s="121"/>
      <c r="PS226" s="121"/>
      <c r="PT226" s="121"/>
      <c r="PU226" s="121"/>
      <c r="PV226" s="121"/>
      <c r="PW226" s="121"/>
      <c r="PX226" s="121"/>
      <c r="PY226" s="121"/>
      <c r="PZ226" s="121"/>
      <c r="QA226" s="121"/>
      <c r="QB226" s="121"/>
      <c r="QC226" s="121"/>
      <c r="QD226" s="121"/>
      <c r="QE226" s="121"/>
      <c r="QF226" s="121"/>
      <c r="QG226" s="121"/>
      <c r="QH226" s="121"/>
      <c r="QI226" s="121"/>
      <c r="QJ226" s="121"/>
      <c r="QK226" s="121"/>
      <c r="QL226" s="121"/>
      <c r="QM226" s="121"/>
      <c r="QN226" s="121"/>
      <c r="QO226" s="121"/>
      <c r="QP226" s="121"/>
      <c r="QQ226" s="121"/>
      <c r="QR226" s="121"/>
      <c r="QS226" s="121"/>
      <c r="QT226" s="121"/>
      <c r="QU226" s="121"/>
      <c r="QV226" s="121"/>
      <c r="QW226" s="121"/>
      <c r="QX226" s="121"/>
      <c r="QY226" s="121"/>
      <c r="QZ226" s="121"/>
      <c r="RA226" s="121"/>
      <c r="RB226" s="121"/>
      <c r="RC226" s="121"/>
      <c r="RD226" s="121"/>
      <c r="RE226" s="121"/>
      <c r="RF226" s="121"/>
      <c r="RG226" s="121"/>
      <c r="RH226" s="121"/>
      <c r="RI226" s="121"/>
      <c r="RJ226" s="121"/>
      <c r="RK226" s="121"/>
      <c r="RL226" s="121"/>
      <c r="RM226" s="121"/>
      <c r="RN226" s="121"/>
      <c r="RO226" s="121"/>
      <c r="RP226" s="121"/>
      <c r="RQ226" s="121"/>
      <c r="RR226" s="121"/>
      <c r="RS226" s="121"/>
      <c r="RT226" s="121"/>
      <c r="RU226" s="121"/>
      <c r="RV226" s="121"/>
      <c r="RW226" s="121"/>
      <c r="RX226" s="121"/>
      <c r="RY226" s="121"/>
      <c r="RZ226" s="121"/>
      <c r="SA226" s="121"/>
      <c r="SB226" s="121"/>
      <c r="SC226" s="121"/>
      <c r="SD226" s="121"/>
      <c r="SE226" s="121"/>
      <c r="SF226" s="121"/>
      <c r="SG226" s="121"/>
      <c r="SH226" s="121"/>
      <c r="SI226" s="121"/>
      <c r="SJ226" s="121"/>
      <c r="SK226" s="121"/>
      <c r="SL226" s="121"/>
      <c r="SM226" s="121"/>
      <c r="SN226" s="121"/>
      <c r="SO226" s="121"/>
      <c r="SP226" s="121"/>
      <c r="SQ226" s="121"/>
      <c r="SR226" s="121"/>
      <c r="SS226" s="121"/>
      <c r="ST226" s="121"/>
      <c r="SU226" s="121"/>
      <c r="SV226" s="121"/>
      <c r="SW226" s="121"/>
      <c r="SX226" s="121"/>
      <c r="SY226" s="121"/>
      <c r="SZ226" s="121"/>
      <c r="TA226" s="121"/>
      <c r="TB226" s="121"/>
      <c r="TC226" s="121"/>
      <c r="TD226" s="121"/>
      <c r="TE226" s="121"/>
      <c r="TF226" s="121"/>
      <c r="TG226" s="121"/>
      <c r="TH226" s="121"/>
      <c r="TI226" s="121"/>
      <c r="TJ226" s="121"/>
      <c r="TK226" s="121"/>
      <c r="TL226" s="121"/>
      <c r="TM226" s="121"/>
      <c r="TN226" s="121"/>
      <c r="TO226" s="121"/>
      <c r="TP226" s="121"/>
      <c r="TQ226" s="121"/>
      <c r="TR226" s="121"/>
      <c r="TS226" s="121"/>
      <c r="TT226" s="121"/>
      <c r="TU226" s="121"/>
      <c r="TV226" s="121"/>
      <c r="TW226" s="121"/>
      <c r="TX226" s="121"/>
      <c r="TY226" s="121"/>
      <c r="TZ226" s="121"/>
      <c r="UA226" s="121"/>
      <c r="UB226" s="121"/>
      <c r="UC226" s="121"/>
      <c r="UD226" s="121"/>
      <c r="UE226" s="121"/>
      <c r="UF226" s="121"/>
      <c r="UG226" s="121"/>
      <c r="UH226" s="121"/>
      <c r="UI226" s="121"/>
      <c r="UJ226" s="121"/>
      <c r="UK226" s="121"/>
      <c r="UL226" s="121"/>
      <c r="UM226" s="121"/>
      <c r="UN226" s="121"/>
      <c r="UO226" s="121"/>
      <c r="UP226" s="121"/>
      <c r="UQ226" s="121"/>
      <c r="UR226" s="121"/>
      <c r="US226" s="121"/>
      <c r="UT226" s="121"/>
      <c r="UU226" s="121"/>
      <c r="UV226" s="121"/>
      <c r="UW226" s="121"/>
      <c r="UX226" s="121"/>
      <c r="UY226" s="121"/>
      <c r="UZ226" s="121"/>
      <c r="VA226" s="121"/>
      <c r="VB226" s="121"/>
      <c r="VC226" s="121"/>
      <c r="VD226" s="121"/>
      <c r="VE226" s="121"/>
      <c r="VF226" s="121"/>
      <c r="VG226" s="121"/>
      <c r="VH226" s="121"/>
      <c r="VI226" s="121"/>
      <c r="VJ226" s="121"/>
      <c r="VK226" s="121"/>
      <c r="VL226" s="121"/>
      <c r="VM226" s="121"/>
      <c r="VN226" s="121"/>
      <c r="VO226" s="121"/>
      <c r="VP226" s="121"/>
      <c r="VQ226" s="121"/>
      <c r="VR226" s="121"/>
      <c r="VS226" s="121"/>
      <c r="VT226" s="121"/>
      <c r="VU226" s="121"/>
      <c r="VV226" s="121"/>
      <c r="VW226" s="121"/>
      <c r="VX226" s="121"/>
      <c r="VY226" s="121"/>
      <c r="VZ226" s="121"/>
      <c r="WA226" s="121"/>
      <c r="WB226" s="121"/>
      <c r="WC226" s="121"/>
      <c r="WD226" s="121"/>
      <c r="WE226" s="121"/>
      <c r="WF226" s="121"/>
      <c r="WG226" s="121"/>
      <c r="WH226" s="121"/>
      <c r="WI226" s="121"/>
      <c r="WJ226" s="121"/>
      <c r="WK226" s="121"/>
      <c r="WL226" s="121"/>
      <c r="WM226" s="121"/>
      <c r="WN226" s="121"/>
      <c r="WO226" s="121"/>
      <c r="WP226" s="121"/>
      <c r="WQ226" s="121"/>
      <c r="WR226" s="121"/>
      <c r="WS226" s="121"/>
      <c r="WT226" s="121"/>
      <c r="WU226" s="121"/>
      <c r="WV226" s="121"/>
      <c r="WW226" s="121"/>
      <c r="WX226" s="121"/>
      <c r="WY226" s="121"/>
      <c r="WZ226" s="121"/>
      <c r="XA226" s="121"/>
      <c r="XB226" s="121"/>
      <c r="XC226" s="121"/>
      <c r="XD226" s="121"/>
      <c r="XE226" s="121"/>
      <c r="XF226" s="121"/>
      <c r="XG226" s="121"/>
      <c r="XH226" s="121"/>
      <c r="XI226" s="121"/>
      <c r="XJ226" s="121"/>
      <c r="XK226" s="121"/>
      <c r="XL226" s="121"/>
      <c r="XM226" s="121"/>
      <c r="XN226" s="121"/>
      <c r="XO226" s="121"/>
      <c r="XP226" s="121"/>
      <c r="XQ226" s="121"/>
      <c r="XR226" s="121"/>
      <c r="XS226" s="121"/>
      <c r="XT226" s="121"/>
      <c r="XU226" s="121"/>
      <c r="XV226" s="121"/>
      <c r="XW226" s="121"/>
      <c r="XX226" s="121"/>
      <c r="XY226" s="121"/>
      <c r="XZ226" s="121"/>
      <c r="YA226" s="121"/>
      <c r="YB226" s="121"/>
      <c r="YC226" s="121"/>
      <c r="YD226" s="121"/>
      <c r="YE226" s="121"/>
      <c r="YF226" s="121"/>
      <c r="YG226" s="121"/>
      <c r="YH226" s="121"/>
      <c r="YI226" s="121"/>
      <c r="YJ226" s="121"/>
      <c r="YK226" s="121"/>
      <c r="YL226" s="121"/>
      <c r="YM226" s="121"/>
      <c r="YN226" s="121"/>
      <c r="YO226" s="121"/>
      <c r="YP226" s="121"/>
      <c r="YQ226" s="121"/>
      <c r="YR226" s="121"/>
      <c r="YS226" s="121"/>
      <c r="YT226" s="121"/>
      <c r="YU226" s="121"/>
      <c r="YV226" s="121"/>
      <c r="YW226" s="121"/>
      <c r="YX226" s="121"/>
      <c r="YY226" s="121"/>
      <c r="YZ226" s="121"/>
      <c r="ZA226" s="121"/>
      <c r="ZB226" s="121"/>
      <c r="ZC226" s="121"/>
      <c r="ZD226" s="121"/>
      <c r="ZE226" s="121"/>
      <c r="ZF226" s="121"/>
      <c r="ZG226" s="121"/>
      <c r="ZH226" s="121"/>
      <c r="ZI226" s="121"/>
      <c r="ZJ226" s="121"/>
      <c r="ZK226" s="121"/>
      <c r="ZL226" s="121"/>
      <c r="ZM226" s="121"/>
      <c r="ZN226" s="121"/>
      <c r="ZO226" s="121"/>
      <c r="ZP226" s="121"/>
      <c r="ZQ226" s="121"/>
      <c r="ZR226" s="121"/>
      <c r="ZS226" s="121"/>
      <c r="ZT226" s="121"/>
      <c r="ZU226" s="121"/>
      <c r="ZV226" s="121"/>
      <c r="ZW226" s="121"/>
      <c r="ZX226" s="121"/>
      <c r="ZY226" s="121"/>
      <c r="ZZ226" s="121"/>
      <c r="AAA226" s="121"/>
      <c r="AAB226" s="121"/>
      <c r="AAC226" s="121"/>
      <c r="AAD226" s="121"/>
      <c r="AAE226" s="121"/>
      <c r="AAF226" s="121"/>
      <c r="AAG226" s="121"/>
      <c r="AAH226" s="121"/>
      <c r="AAI226" s="121"/>
      <c r="AAJ226" s="121"/>
      <c r="AAK226" s="121"/>
      <c r="AAL226" s="121"/>
      <c r="AAM226" s="121"/>
      <c r="AAN226" s="121"/>
      <c r="AAO226" s="121"/>
      <c r="AAP226" s="121"/>
      <c r="AAQ226" s="121"/>
      <c r="AAR226" s="121"/>
      <c r="AAS226" s="121"/>
      <c r="AAT226" s="121"/>
      <c r="AAU226" s="121"/>
      <c r="AAV226" s="121"/>
      <c r="AAW226" s="121"/>
      <c r="AAX226" s="121"/>
      <c r="AAY226" s="121"/>
      <c r="AAZ226" s="121"/>
      <c r="ABA226" s="121"/>
      <c r="ABB226" s="121"/>
      <c r="ABC226" s="121"/>
      <c r="ABD226" s="121"/>
      <c r="ABE226" s="121"/>
      <c r="ABF226" s="121"/>
      <c r="ABG226" s="121"/>
      <c r="ABH226" s="121"/>
      <c r="ABI226" s="121"/>
      <c r="ABJ226" s="121"/>
      <c r="ABK226" s="121"/>
      <c r="ABL226" s="121"/>
      <c r="ABM226" s="121"/>
      <c r="ABN226" s="121"/>
      <c r="ABO226" s="121"/>
      <c r="ABP226" s="121"/>
      <c r="ABQ226" s="121"/>
      <c r="ABR226" s="121"/>
      <c r="ABS226" s="121"/>
      <c r="ABT226" s="121"/>
      <c r="ABU226" s="121"/>
      <c r="ABV226" s="121"/>
      <c r="ABW226" s="121"/>
      <c r="ABX226" s="121"/>
      <c r="ABY226" s="121"/>
      <c r="ABZ226" s="121"/>
      <c r="ACA226" s="121"/>
      <c r="ACB226" s="121"/>
      <c r="ACC226" s="121"/>
      <c r="ACD226" s="121"/>
      <c r="ACE226" s="121"/>
      <c r="ACF226" s="121"/>
      <c r="ACG226" s="121"/>
      <c r="ACH226" s="121"/>
      <c r="ACI226" s="121"/>
      <c r="ACJ226" s="121"/>
      <c r="ACK226" s="121"/>
      <c r="ACL226" s="121"/>
      <c r="ACM226" s="121"/>
      <c r="ACN226" s="121"/>
      <c r="ACO226" s="121"/>
      <c r="ACP226" s="121"/>
      <c r="ACQ226" s="121"/>
      <c r="ACR226" s="121"/>
      <c r="ACS226" s="121"/>
      <c r="ACT226" s="121"/>
      <c r="ACU226" s="121"/>
      <c r="ACV226" s="121"/>
      <c r="ACW226" s="121"/>
      <c r="ACX226" s="121"/>
      <c r="ACY226" s="121"/>
      <c r="ACZ226" s="121"/>
      <c r="ADA226" s="121"/>
      <c r="ADB226" s="121"/>
      <c r="ADC226" s="121"/>
      <c r="ADD226" s="121"/>
      <c r="ADE226" s="121"/>
      <c r="ADF226" s="121"/>
      <c r="ADG226" s="121"/>
      <c r="ADH226" s="121"/>
      <c r="ADI226" s="121"/>
      <c r="ADJ226" s="121"/>
      <c r="ADK226" s="121"/>
      <c r="ADL226" s="121"/>
      <c r="ADM226" s="121"/>
      <c r="ADN226" s="121"/>
      <c r="ADO226" s="121"/>
      <c r="ADP226" s="121"/>
      <c r="ADQ226" s="121"/>
      <c r="ADR226" s="121"/>
      <c r="ADS226" s="121"/>
      <c r="ADT226" s="121"/>
      <c r="ADU226" s="121"/>
      <c r="ADV226" s="121"/>
      <c r="ADW226" s="121"/>
      <c r="ADX226" s="121"/>
      <c r="ADY226" s="121"/>
      <c r="ADZ226" s="121"/>
      <c r="AEA226" s="121"/>
      <c r="AEB226" s="121"/>
      <c r="AEC226" s="121"/>
      <c r="AED226" s="121"/>
      <c r="AEE226" s="121"/>
      <c r="AEF226" s="121"/>
      <c r="AEG226" s="121"/>
      <c r="AEH226" s="121"/>
      <c r="AEI226" s="121"/>
      <c r="AEJ226" s="121"/>
      <c r="AEK226" s="121"/>
      <c r="AEL226" s="121"/>
      <c r="AEM226" s="121"/>
      <c r="AEN226" s="121"/>
      <c r="AEO226" s="121"/>
      <c r="AEP226" s="121"/>
      <c r="AEQ226" s="121"/>
      <c r="AER226" s="121"/>
      <c r="AES226" s="121"/>
      <c r="AET226" s="121"/>
      <c r="AEU226" s="121"/>
      <c r="AEV226" s="121"/>
      <c r="AEW226" s="121"/>
      <c r="AEX226" s="121"/>
      <c r="AEY226" s="121"/>
      <c r="AEZ226" s="121"/>
      <c r="AFA226" s="121"/>
      <c r="AFB226" s="121"/>
      <c r="AFC226" s="121"/>
      <c r="AFD226" s="121"/>
      <c r="AFE226" s="121"/>
      <c r="AFF226" s="121"/>
      <c r="AFG226" s="121"/>
      <c r="AFH226" s="121"/>
      <c r="AFI226" s="121"/>
      <c r="AFJ226" s="121"/>
      <c r="AFK226" s="121"/>
      <c r="AFL226" s="121"/>
      <c r="AFM226" s="121"/>
      <c r="AFN226" s="121"/>
      <c r="AFO226" s="121"/>
      <c r="AFP226" s="121"/>
      <c r="AFQ226" s="121"/>
      <c r="AFR226" s="121"/>
      <c r="AFS226" s="121"/>
      <c r="AFT226" s="121"/>
      <c r="AFU226" s="121"/>
      <c r="AFV226" s="121"/>
      <c r="AFW226" s="121"/>
      <c r="AFX226" s="121"/>
      <c r="AFY226" s="121"/>
      <c r="AFZ226" s="121"/>
      <c r="AGA226" s="121"/>
      <c r="AGB226" s="121"/>
      <c r="AGC226" s="121"/>
      <c r="AGD226" s="121"/>
      <c r="AGE226" s="121"/>
      <c r="AGF226" s="121"/>
      <c r="AGG226" s="121"/>
      <c r="AGH226" s="121"/>
      <c r="AGI226" s="121"/>
      <c r="AGJ226" s="121"/>
      <c r="AGK226" s="121"/>
      <c r="AGL226" s="121"/>
      <c r="AGM226" s="121"/>
      <c r="AGN226" s="121"/>
      <c r="AGO226" s="121"/>
      <c r="AGP226" s="121"/>
      <c r="AGQ226" s="121"/>
      <c r="AGR226" s="121"/>
      <c r="AGS226" s="121"/>
      <c r="AGT226" s="121"/>
      <c r="AGU226" s="121"/>
      <c r="AGV226" s="121"/>
      <c r="AGW226" s="121"/>
      <c r="AGX226" s="121"/>
      <c r="AGY226" s="121"/>
      <c r="AGZ226" s="121"/>
      <c r="AHA226" s="121"/>
      <c r="AHB226" s="121"/>
      <c r="AHC226" s="121"/>
      <c r="AHD226" s="121"/>
      <c r="AHE226" s="121"/>
      <c r="AHF226" s="121"/>
      <c r="AHG226" s="121"/>
      <c r="AHH226" s="121"/>
      <c r="AHI226" s="121"/>
      <c r="AHJ226" s="121"/>
      <c r="AHK226" s="121"/>
      <c r="AHL226" s="121"/>
      <c r="AHM226" s="121"/>
      <c r="AHN226" s="121"/>
      <c r="AHO226" s="121"/>
      <c r="AHP226" s="121"/>
      <c r="AHQ226" s="121"/>
      <c r="AHR226" s="121"/>
      <c r="AHS226" s="121"/>
      <c r="AHT226" s="121"/>
      <c r="AHU226" s="121"/>
      <c r="AHV226" s="121"/>
      <c r="AHW226" s="121"/>
      <c r="AHX226" s="121"/>
      <c r="AHY226" s="121"/>
      <c r="AHZ226" s="121"/>
      <c r="AIA226" s="121"/>
      <c r="AIB226" s="121"/>
      <c r="AIC226" s="121"/>
      <c r="AID226" s="121"/>
      <c r="AIE226" s="121"/>
      <c r="AIF226" s="121"/>
      <c r="AIG226" s="121"/>
      <c r="AIH226" s="121"/>
      <c r="AII226" s="121"/>
      <c r="AIJ226" s="121"/>
      <c r="AIK226" s="121"/>
      <c r="AIL226" s="121"/>
      <c r="AIM226" s="121"/>
      <c r="AIN226" s="121"/>
      <c r="AIO226" s="121"/>
      <c r="AIP226" s="121"/>
      <c r="AIQ226" s="121"/>
      <c r="AIR226" s="121"/>
      <c r="AIS226" s="121"/>
      <c r="AIT226" s="121"/>
      <c r="AIU226" s="121"/>
      <c r="AIV226" s="121"/>
      <c r="AIW226" s="121"/>
      <c r="AIX226" s="121"/>
      <c r="AIY226" s="121"/>
      <c r="AIZ226" s="121"/>
      <c r="AJA226" s="121"/>
      <c r="AJB226" s="121"/>
      <c r="AJC226" s="121"/>
      <c r="AJD226" s="121"/>
      <c r="AJE226" s="121"/>
      <c r="AJF226" s="121"/>
      <c r="AJG226" s="121"/>
      <c r="AJH226" s="121"/>
      <c r="AJI226" s="121"/>
      <c r="AJJ226" s="121"/>
      <c r="AJK226" s="121"/>
      <c r="AJL226" s="121"/>
      <c r="AJM226" s="121"/>
      <c r="AJN226" s="121"/>
      <c r="AJO226" s="121"/>
      <c r="AJP226" s="121"/>
      <c r="AJQ226" s="121"/>
      <c r="AJR226" s="121"/>
      <c r="AJS226" s="121"/>
      <c r="AJT226" s="121"/>
      <c r="AJU226" s="121"/>
      <c r="AJV226" s="121"/>
      <c r="AJW226" s="121"/>
      <c r="AJX226" s="121"/>
      <c r="AJY226" s="121"/>
      <c r="AJZ226" s="121"/>
      <c r="AKA226" s="121"/>
      <c r="AKB226" s="121"/>
      <c r="AKC226" s="121"/>
      <c r="AKD226" s="121"/>
      <c r="AKE226" s="121"/>
      <c r="AKF226" s="121"/>
      <c r="AKG226" s="121"/>
      <c r="AKH226" s="121"/>
      <c r="AKI226" s="121"/>
      <c r="AKJ226" s="121"/>
      <c r="AKK226" s="121"/>
      <c r="AKL226" s="121"/>
      <c r="AKM226" s="121"/>
      <c r="AKN226" s="121"/>
      <c r="AKO226" s="121"/>
      <c r="AKP226" s="121"/>
      <c r="AKQ226" s="121"/>
      <c r="AKR226" s="121"/>
      <c r="AKS226" s="121"/>
      <c r="AKT226" s="121"/>
      <c r="AKU226" s="121"/>
      <c r="AKV226" s="121"/>
      <c r="AKW226" s="121"/>
      <c r="AKX226" s="121"/>
      <c r="AKY226" s="121"/>
      <c r="AKZ226" s="121"/>
      <c r="ALA226" s="121"/>
      <c r="ALB226" s="121"/>
      <c r="ALC226" s="121"/>
      <c r="ALD226" s="121"/>
      <c r="ALE226" s="121"/>
      <c r="ALF226" s="121"/>
      <c r="ALG226" s="121"/>
      <c r="ALH226" s="121"/>
      <c r="ALI226" s="121"/>
      <c r="ALJ226" s="121"/>
      <c r="ALK226" s="121"/>
      <c r="ALL226" s="121"/>
      <c r="ALM226" s="121"/>
      <c r="ALN226" s="121"/>
      <c r="ALO226" s="121"/>
      <c r="ALP226" s="121"/>
      <c r="ALQ226" s="121"/>
      <c r="ALR226" s="121"/>
      <c r="ALS226" s="121"/>
      <c r="ALT226" s="121"/>
      <c r="ALU226" s="121"/>
      <c r="ALV226" s="121"/>
      <c r="ALW226" s="121"/>
      <c r="ALX226" s="121"/>
      <c r="ALY226" s="121"/>
      <c r="ALZ226" s="121"/>
      <c r="AMA226" s="121"/>
      <c r="AMB226" s="121"/>
      <c r="AMC226" s="121"/>
      <c r="AMD226" s="121"/>
      <c r="AME226" s="121"/>
    </row>
    <row r="227" spans="1:1019" customFormat="1" ht="32.25" customHeight="1" x14ac:dyDescent="0.3">
      <c r="A227" s="78"/>
      <c r="B227" s="14" t="s">
        <v>225</v>
      </c>
      <c r="C227" s="16" t="s">
        <v>6</v>
      </c>
      <c r="D227" s="16">
        <v>1</v>
      </c>
      <c r="E227" s="26"/>
      <c r="F227" s="26">
        <f t="shared" ref="F227:F240" si="44">E227*$D227</f>
        <v>0</v>
      </c>
    </row>
    <row r="228" spans="1:1019" s="122" customFormat="1" x14ac:dyDescent="0.25">
      <c r="A228" s="129"/>
      <c r="B228" s="100" t="s">
        <v>183</v>
      </c>
      <c r="C228" s="57" t="s">
        <v>10</v>
      </c>
      <c r="D228" s="57" t="s">
        <v>74</v>
      </c>
      <c r="E228" s="58" t="s">
        <v>13</v>
      </c>
      <c r="F228" s="26" t="s">
        <v>13</v>
      </c>
      <c r="G228" s="121"/>
      <c r="H228" s="120"/>
      <c r="I228" s="121"/>
      <c r="J228" s="121"/>
      <c r="K228" s="121"/>
      <c r="L228" s="121"/>
      <c r="M228" s="121"/>
      <c r="N228" s="121"/>
      <c r="O228" s="121"/>
      <c r="P228" s="121"/>
      <c r="Q228" s="121"/>
      <c r="R228" s="121"/>
      <c r="S228" s="121"/>
      <c r="T228" s="121"/>
      <c r="U228" s="121"/>
      <c r="V228" s="121"/>
      <c r="W228" s="121"/>
      <c r="X228" s="121"/>
      <c r="Y228" s="121"/>
      <c r="Z228" s="121"/>
      <c r="AA228" s="121"/>
      <c r="AB228" s="121"/>
      <c r="AC228" s="121"/>
      <c r="AD228" s="121"/>
      <c r="AE228" s="121"/>
      <c r="AF228" s="121"/>
      <c r="AG228" s="121"/>
      <c r="AH228" s="121"/>
      <c r="AI228" s="121"/>
      <c r="AJ228" s="121"/>
      <c r="AK228" s="121"/>
      <c r="AL228" s="121"/>
      <c r="AM228" s="121"/>
      <c r="AN228" s="121"/>
      <c r="AO228" s="121"/>
      <c r="AP228" s="121"/>
      <c r="AQ228" s="121"/>
      <c r="AR228" s="121"/>
      <c r="AS228" s="121"/>
      <c r="AT228" s="121"/>
      <c r="AU228" s="121"/>
      <c r="AV228" s="121"/>
      <c r="AW228" s="121"/>
      <c r="AX228" s="121"/>
      <c r="AY228" s="121"/>
      <c r="AZ228" s="121"/>
      <c r="BA228" s="121"/>
      <c r="BB228" s="121"/>
      <c r="BC228" s="121"/>
      <c r="BD228" s="121"/>
      <c r="BE228" s="121"/>
      <c r="BF228" s="121"/>
      <c r="BG228" s="121"/>
      <c r="BH228" s="121"/>
      <c r="BI228" s="121"/>
      <c r="BJ228" s="121"/>
      <c r="BK228" s="121"/>
      <c r="BL228" s="121"/>
      <c r="BM228" s="121"/>
      <c r="BN228" s="121"/>
      <c r="BO228" s="121"/>
      <c r="BP228" s="121"/>
      <c r="BQ228" s="121"/>
      <c r="BR228" s="121"/>
      <c r="BS228" s="121"/>
      <c r="BT228" s="121"/>
      <c r="BU228" s="121"/>
      <c r="BV228" s="121"/>
      <c r="BW228" s="121"/>
      <c r="BX228" s="121"/>
      <c r="BY228" s="121"/>
      <c r="BZ228" s="121"/>
      <c r="CA228" s="121"/>
      <c r="CB228" s="121"/>
      <c r="CC228" s="121"/>
      <c r="CD228" s="121"/>
      <c r="CE228" s="121"/>
      <c r="CF228" s="121"/>
      <c r="CG228" s="121"/>
      <c r="CH228" s="121"/>
      <c r="CI228" s="121"/>
      <c r="CJ228" s="121"/>
      <c r="CK228" s="121"/>
      <c r="CL228" s="121"/>
      <c r="CM228" s="121"/>
      <c r="CN228" s="121"/>
      <c r="CO228" s="121"/>
      <c r="CP228" s="121"/>
      <c r="CQ228" s="121"/>
      <c r="CR228" s="121"/>
      <c r="CS228" s="121"/>
      <c r="CT228" s="121"/>
      <c r="CU228" s="121"/>
      <c r="CV228" s="121"/>
      <c r="CW228" s="121"/>
      <c r="CX228" s="121"/>
      <c r="CY228" s="121"/>
      <c r="CZ228" s="121"/>
      <c r="DA228" s="121"/>
      <c r="DB228" s="121"/>
      <c r="DC228" s="121"/>
      <c r="DD228" s="121"/>
      <c r="DE228" s="121"/>
      <c r="DF228" s="121"/>
      <c r="DG228" s="121"/>
      <c r="DH228" s="121"/>
      <c r="DI228" s="121"/>
      <c r="DJ228" s="121"/>
      <c r="DK228" s="121"/>
      <c r="DL228" s="121"/>
      <c r="DM228" s="121"/>
      <c r="DN228" s="121"/>
      <c r="DO228" s="121"/>
      <c r="DP228" s="121"/>
      <c r="DQ228" s="121"/>
      <c r="DR228" s="121"/>
      <c r="DS228" s="121"/>
      <c r="DT228" s="121"/>
      <c r="DU228" s="121"/>
      <c r="DV228" s="121"/>
      <c r="DW228" s="121"/>
      <c r="DX228" s="121"/>
      <c r="DY228" s="121"/>
      <c r="DZ228" s="121"/>
      <c r="EA228" s="121"/>
      <c r="EB228" s="121"/>
      <c r="EC228" s="121"/>
      <c r="ED228" s="121"/>
      <c r="EE228" s="121"/>
      <c r="EF228" s="121"/>
      <c r="EG228" s="121"/>
      <c r="EH228" s="121"/>
      <c r="EI228" s="121"/>
      <c r="EJ228" s="121"/>
      <c r="EK228" s="121"/>
      <c r="EL228" s="121"/>
      <c r="EM228" s="121"/>
      <c r="EN228" s="121"/>
      <c r="EO228" s="121"/>
      <c r="EP228" s="121"/>
      <c r="EQ228" s="121"/>
      <c r="ER228" s="121"/>
      <c r="ES228" s="121"/>
      <c r="ET228" s="121"/>
      <c r="EU228" s="121"/>
      <c r="EV228" s="121"/>
      <c r="EW228" s="121"/>
      <c r="EX228" s="121"/>
      <c r="EY228" s="121"/>
      <c r="EZ228" s="121"/>
      <c r="FA228" s="121"/>
      <c r="FB228" s="121"/>
      <c r="FC228" s="121"/>
      <c r="FD228" s="121"/>
      <c r="FE228" s="121"/>
      <c r="FF228" s="121"/>
      <c r="FG228" s="121"/>
      <c r="FH228" s="121"/>
      <c r="FI228" s="121"/>
      <c r="FJ228" s="121"/>
      <c r="FK228" s="121"/>
      <c r="FL228" s="121"/>
      <c r="FM228" s="121"/>
      <c r="FN228" s="121"/>
      <c r="FO228" s="121"/>
      <c r="FP228" s="121"/>
      <c r="FQ228" s="121"/>
      <c r="FR228" s="121"/>
      <c r="FS228" s="121"/>
      <c r="FT228" s="121"/>
      <c r="FU228" s="121"/>
      <c r="FV228" s="121"/>
      <c r="FW228" s="121"/>
      <c r="FX228" s="121"/>
      <c r="FY228" s="121"/>
      <c r="FZ228" s="121"/>
      <c r="GA228" s="121"/>
      <c r="GB228" s="121"/>
      <c r="GC228" s="121"/>
      <c r="GD228" s="121"/>
      <c r="GE228" s="121"/>
      <c r="GF228" s="121"/>
      <c r="GG228" s="121"/>
      <c r="GH228" s="121"/>
      <c r="GI228" s="121"/>
      <c r="GJ228" s="121"/>
      <c r="GK228" s="121"/>
      <c r="GL228" s="121"/>
      <c r="GM228" s="121"/>
      <c r="GN228" s="121"/>
      <c r="GO228" s="121"/>
      <c r="GP228" s="121"/>
      <c r="GQ228" s="121"/>
      <c r="GR228" s="121"/>
      <c r="GS228" s="121"/>
      <c r="GT228" s="121"/>
      <c r="GU228" s="121"/>
      <c r="GV228" s="121"/>
      <c r="GW228" s="121"/>
      <c r="GX228" s="121"/>
      <c r="GY228" s="121"/>
      <c r="GZ228" s="121"/>
      <c r="HA228" s="121"/>
      <c r="HB228" s="121"/>
      <c r="HC228" s="121"/>
      <c r="HD228" s="121"/>
      <c r="HE228" s="121"/>
      <c r="HF228" s="121"/>
      <c r="HG228" s="121"/>
      <c r="HH228" s="121"/>
      <c r="HI228" s="121"/>
      <c r="HJ228" s="121"/>
      <c r="HK228" s="121"/>
      <c r="HL228" s="121"/>
      <c r="HM228" s="121"/>
      <c r="HN228" s="121"/>
      <c r="HO228" s="121"/>
      <c r="HP228" s="121"/>
      <c r="HQ228" s="121"/>
      <c r="HR228" s="121"/>
      <c r="HS228" s="121"/>
      <c r="HT228" s="121"/>
      <c r="HU228" s="121"/>
      <c r="HV228" s="121"/>
      <c r="HW228" s="121"/>
      <c r="HX228" s="121"/>
      <c r="HY228" s="121"/>
      <c r="HZ228" s="121"/>
      <c r="IA228" s="121"/>
      <c r="IB228" s="121"/>
      <c r="IC228" s="121"/>
      <c r="ID228" s="121"/>
      <c r="IE228" s="121"/>
      <c r="IF228" s="121"/>
      <c r="IG228" s="121"/>
      <c r="IH228" s="121"/>
      <c r="II228" s="121"/>
      <c r="IJ228" s="121"/>
      <c r="IK228" s="121"/>
      <c r="IL228" s="121"/>
      <c r="IM228" s="121"/>
      <c r="IN228" s="121"/>
      <c r="IO228" s="121"/>
      <c r="IP228" s="121"/>
      <c r="IQ228" s="121"/>
      <c r="IR228" s="121"/>
      <c r="IS228" s="121"/>
      <c r="IT228" s="121"/>
      <c r="IU228" s="121"/>
      <c r="IV228" s="121"/>
      <c r="IW228" s="121"/>
      <c r="IX228" s="121"/>
      <c r="IY228" s="121"/>
      <c r="IZ228" s="121"/>
      <c r="JA228" s="121"/>
      <c r="JB228" s="121"/>
      <c r="JC228" s="121"/>
      <c r="JD228" s="121"/>
      <c r="JE228" s="121"/>
      <c r="JF228" s="121"/>
      <c r="JG228" s="121"/>
      <c r="JH228" s="121"/>
      <c r="JI228" s="121"/>
      <c r="JJ228" s="121"/>
      <c r="JK228" s="121"/>
      <c r="JL228" s="121"/>
      <c r="JM228" s="121"/>
      <c r="JN228" s="121"/>
      <c r="JO228" s="121"/>
      <c r="JP228" s="121"/>
      <c r="JQ228" s="121"/>
      <c r="JR228" s="121"/>
      <c r="JS228" s="121"/>
      <c r="JT228" s="121"/>
      <c r="JU228" s="121"/>
      <c r="JV228" s="121"/>
      <c r="JW228" s="121"/>
      <c r="JX228" s="121"/>
      <c r="JY228" s="121"/>
      <c r="JZ228" s="121"/>
      <c r="KA228" s="121"/>
      <c r="KB228" s="121"/>
      <c r="KC228" s="121"/>
      <c r="KD228" s="121"/>
      <c r="KE228" s="121"/>
      <c r="KF228" s="121"/>
      <c r="KG228" s="121"/>
      <c r="KH228" s="121"/>
      <c r="KI228" s="121"/>
      <c r="KJ228" s="121"/>
      <c r="KK228" s="121"/>
      <c r="KL228" s="121"/>
      <c r="KM228" s="121"/>
      <c r="KN228" s="121"/>
      <c r="KO228" s="121"/>
      <c r="KP228" s="121"/>
      <c r="KQ228" s="121"/>
      <c r="KR228" s="121"/>
      <c r="KS228" s="121"/>
      <c r="KT228" s="121"/>
      <c r="KU228" s="121"/>
      <c r="KV228" s="121"/>
      <c r="KW228" s="121"/>
      <c r="KX228" s="121"/>
      <c r="KY228" s="121"/>
      <c r="KZ228" s="121"/>
      <c r="LA228" s="121"/>
      <c r="LB228" s="121"/>
      <c r="LC228" s="121"/>
      <c r="LD228" s="121"/>
      <c r="LE228" s="121"/>
      <c r="LF228" s="121"/>
      <c r="LG228" s="121"/>
      <c r="LH228" s="121"/>
      <c r="LI228" s="121"/>
      <c r="LJ228" s="121"/>
      <c r="LK228" s="121"/>
      <c r="LL228" s="121"/>
      <c r="LM228" s="121"/>
      <c r="LN228" s="121"/>
      <c r="LO228" s="121"/>
      <c r="LP228" s="121"/>
      <c r="LQ228" s="121"/>
      <c r="LR228" s="121"/>
      <c r="LS228" s="121"/>
      <c r="LT228" s="121"/>
      <c r="LU228" s="121"/>
      <c r="LV228" s="121"/>
      <c r="LW228" s="121"/>
      <c r="LX228" s="121"/>
      <c r="LY228" s="121"/>
      <c r="LZ228" s="121"/>
      <c r="MA228" s="121"/>
      <c r="MB228" s="121"/>
      <c r="MC228" s="121"/>
      <c r="MD228" s="121"/>
      <c r="ME228" s="121"/>
      <c r="MF228" s="121"/>
      <c r="MG228" s="121"/>
      <c r="MH228" s="121"/>
      <c r="MI228" s="121"/>
      <c r="MJ228" s="121"/>
      <c r="MK228" s="121"/>
      <c r="ML228" s="121"/>
      <c r="MM228" s="121"/>
      <c r="MN228" s="121"/>
      <c r="MO228" s="121"/>
      <c r="MP228" s="121"/>
      <c r="MQ228" s="121"/>
      <c r="MR228" s="121"/>
      <c r="MS228" s="121"/>
      <c r="MT228" s="121"/>
      <c r="MU228" s="121"/>
      <c r="MV228" s="121"/>
      <c r="MW228" s="121"/>
      <c r="MX228" s="121"/>
      <c r="MY228" s="121"/>
      <c r="MZ228" s="121"/>
      <c r="NA228" s="121"/>
      <c r="NB228" s="121"/>
      <c r="NC228" s="121"/>
      <c r="ND228" s="121"/>
      <c r="NE228" s="121"/>
      <c r="NF228" s="121"/>
      <c r="NG228" s="121"/>
      <c r="NH228" s="121"/>
      <c r="NI228" s="121"/>
      <c r="NJ228" s="121"/>
      <c r="NK228" s="121"/>
      <c r="NL228" s="121"/>
      <c r="NM228" s="121"/>
      <c r="NN228" s="121"/>
      <c r="NO228" s="121"/>
      <c r="NP228" s="121"/>
      <c r="NQ228" s="121"/>
      <c r="NR228" s="121"/>
      <c r="NS228" s="121"/>
      <c r="NT228" s="121"/>
      <c r="NU228" s="121"/>
      <c r="NV228" s="121"/>
      <c r="NW228" s="121"/>
      <c r="NX228" s="121"/>
      <c r="NY228" s="121"/>
      <c r="NZ228" s="121"/>
      <c r="OA228" s="121"/>
      <c r="OB228" s="121"/>
      <c r="OC228" s="121"/>
      <c r="OD228" s="121"/>
      <c r="OE228" s="121"/>
      <c r="OF228" s="121"/>
      <c r="OG228" s="121"/>
      <c r="OH228" s="121"/>
      <c r="OI228" s="121"/>
      <c r="OJ228" s="121"/>
      <c r="OK228" s="121"/>
      <c r="OL228" s="121"/>
      <c r="OM228" s="121"/>
      <c r="ON228" s="121"/>
      <c r="OO228" s="121"/>
      <c r="OP228" s="121"/>
      <c r="OQ228" s="121"/>
      <c r="OR228" s="121"/>
      <c r="OS228" s="121"/>
      <c r="OT228" s="121"/>
      <c r="OU228" s="121"/>
      <c r="OV228" s="121"/>
      <c r="OW228" s="121"/>
      <c r="OX228" s="121"/>
      <c r="OY228" s="121"/>
      <c r="OZ228" s="121"/>
      <c r="PA228" s="121"/>
      <c r="PB228" s="121"/>
      <c r="PC228" s="121"/>
      <c r="PD228" s="121"/>
      <c r="PE228" s="121"/>
      <c r="PF228" s="121"/>
      <c r="PG228" s="121"/>
      <c r="PH228" s="121"/>
      <c r="PI228" s="121"/>
      <c r="PJ228" s="121"/>
      <c r="PK228" s="121"/>
      <c r="PL228" s="121"/>
      <c r="PM228" s="121"/>
      <c r="PN228" s="121"/>
      <c r="PO228" s="121"/>
      <c r="PP228" s="121"/>
      <c r="PQ228" s="121"/>
      <c r="PR228" s="121"/>
      <c r="PS228" s="121"/>
      <c r="PT228" s="121"/>
      <c r="PU228" s="121"/>
      <c r="PV228" s="121"/>
      <c r="PW228" s="121"/>
      <c r="PX228" s="121"/>
      <c r="PY228" s="121"/>
      <c r="PZ228" s="121"/>
      <c r="QA228" s="121"/>
      <c r="QB228" s="121"/>
      <c r="QC228" s="121"/>
      <c r="QD228" s="121"/>
      <c r="QE228" s="121"/>
      <c r="QF228" s="121"/>
      <c r="QG228" s="121"/>
      <c r="QH228" s="121"/>
      <c r="QI228" s="121"/>
      <c r="QJ228" s="121"/>
      <c r="QK228" s="121"/>
      <c r="QL228" s="121"/>
      <c r="QM228" s="121"/>
      <c r="QN228" s="121"/>
      <c r="QO228" s="121"/>
      <c r="QP228" s="121"/>
      <c r="QQ228" s="121"/>
      <c r="QR228" s="121"/>
      <c r="QS228" s="121"/>
      <c r="QT228" s="121"/>
      <c r="QU228" s="121"/>
      <c r="QV228" s="121"/>
      <c r="QW228" s="121"/>
      <c r="QX228" s="121"/>
      <c r="QY228" s="121"/>
      <c r="QZ228" s="121"/>
      <c r="RA228" s="121"/>
      <c r="RB228" s="121"/>
      <c r="RC228" s="121"/>
      <c r="RD228" s="121"/>
      <c r="RE228" s="121"/>
      <c r="RF228" s="121"/>
      <c r="RG228" s="121"/>
      <c r="RH228" s="121"/>
      <c r="RI228" s="121"/>
      <c r="RJ228" s="121"/>
      <c r="RK228" s="121"/>
      <c r="RL228" s="121"/>
      <c r="RM228" s="121"/>
      <c r="RN228" s="121"/>
      <c r="RO228" s="121"/>
      <c r="RP228" s="121"/>
      <c r="RQ228" s="121"/>
      <c r="RR228" s="121"/>
      <c r="RS228" s="121"/>
      <c r="RT228" s="121"/>
      <c r="RU228" s="121"/>
      <c r="RV228" s="121"/>
      <c r="RW228" s="121"/>
      <c r="RX228" s="121"/>
      <c r="RY228" s="121"/>
      <c r="RZ228" s="121"/>
      <c r="SA228" s="121"/>
      <c r="SB228" s="121"/>
      <c r="SC228" s="121"/>
      <c r="SD228" s="121"/>
      <c r="SE228" s="121"/>
      <c r="SF228" s="121"/>
      <c r="SG228" s="121"/>
      <c r="SH228" s="121"/>
      <c r="SI228" s="121"/>
      <c r="SJ228" s="121"/>
      <c r="SK228" s="121"/>
      <c r="SL228" s="121"/>
      <c r="SM228" s="121"/>
      <c r="SN228" s="121"/>
      <c r="SO228" s="121"/>
      <c r="SP228" s="121"/>
      <c r="SQ228" s="121"/>
      <c r="SR228" s="121"/>
      <c r="SS228" s="121"/>
      <c r="ST228" s="121"/>
      <c r="SU228" s="121"/>
      <c r="SV228" s="121"/>
      <c r="SW228" s="121"/>
      <c r="SX228" s="121"/>
      <c r="SY228" s="121"/>
      <c r="SZ228" s="121"/>
      <c r="TA228" s="121"/>
      <c r="TB228" s="121"/>
      <c r="TC228" s="121"/>
      <c r="TD228" s="121"/>
      <c r="TE228" s="121"/>
      <c r="TF228" s="121"/>
      <c r="TG228" s="121"/>
      <c r="TH228" s="121"/>
      <c r="TI228" s="121"/>
      <c r="TJ228" s="121"/>
      <c r="TK228" s="121"/>
      <c r="TL228" s="121"/>
      <c r="TM228" s="121"/>
      <c r="TN228" s="121"/>
      <c r="TO228" s="121"/>
      <c r="TP228" s="121"/>
      <c r="TQ228" s="121"/>
      <c r="TR228" s="121"/>
      <c r="TS228" s="121"/>
      <c r="TT228" s="121"/>
      <c r="TU228" s="121"/>
      <c r="TV228" s="121"/>
      <c r="TW228" s="121"/>
      <c r="TX228" s="121"/>
      <c r="TY228" s="121"/>
      <c r="TZ228" s="121"/>
      <c r="UA228" s="121"/>
      <c r="UB228" s="121"/>
      <c r="UC228" s="121"/>
      <c r="UD228" s="121"/>
      <c r="UE228" s="121"/>
      <c r="UF228" s="121"/>
      <c r="UG228" s="121"/>
      <c r="UH228" s="121"/>
      <c r="UI228" s="121"/>
      <c r="UJ228" s="121"/>
      <c r="UK228" s="121"/>
      <c r="UL228" s="121"/>
      <c r="UM228" s="121"/>
      <c r="UN228" s="121"/>
      <c r="UO228" s="121"/>
      <c r="UP228" s="121"/>
      <c r="UQ228" s="121"/>
      <c r="UR228" s="121"/>
      <c r="US228" s="121"/>
      <c r="UT228" s="121"/>
      <c r="UU228" s="121"/>
      <c r="UV228" s="121"/>
      <c r="UW228" s="121"/>
      <c r="UX228" s="121"/>
      <c r="UY228" s="121"/>
      <c r="UZ228" s="121"/>
      <c r="VA228" s="121"/>
      <c r="VB228" s="121"/>
      <c r="VC228" s="121"/>
      <c r="VD228" s="121"/>
      <c r="VE228" s="121"/>
      <c r="VF228" s="121"/>
      <c r="VG228" s="121"/>
      <c r="VH228" s="121"/>
      <c r="VI228" s="121"/>
      <c r="VJ228" s="121"/>
      <c r="VK228" s="121"/>
      <c r="VL228" s="121"/>
      <c r="VM228" s="121"/>
      <c r="VN228" s="121"/>
      <c r="VO228" s="121"/>
      <c r="VP228" s="121"/>
      <c r="VQ228" s="121"/>
      <c r="VR228" s="121"/>
      <c r="VS228" s="121"/>
      <c r="VT228" s="121"/>
      <c r="VU228" s="121"/>
      <c r="VV228" s="121"/>
      <c r="VW228" s="121"/>
      <c r="VX228" s="121"/>
      <c r="VY228" s="121"/>
      <c r="VZ228" s="121"/>
      <c r="WA228" s="121"/>
      <c r="WB228" s="121"/>
      <c r="WC228" s="121"/>
      <c r="WD228" s="121"/>
      <c r="WE228" s="121"/>
      <c r="WF228" s="121"/>
      <c r="WG228" s="121"/>
      <c r="WH228" s="121"/>
      <c r="WI228" s="121"/>
      <c r="WJ228" s="121"/>
      <c r="WK228" s="121"/>
      <c r="WL228" s="121"/>
      <c r="WM228" s="121"/>
      <c r="WN228" s="121"/>
      <c r="WO228" s="121"/>
      <c r="WP228" s="121"/>
      <c r="WQ228" s="121"/>
      <c r="WR228" s="121"/>
      <c r="WS228" s="121"/>
      <c r="WT228" s="121"/>
      <c r="WU228" s="121"/>
      <c r="WV228" s="121"/>
      <c r="WW228" s="121"/>
      <c r="WX228" s="121"/>
      <c r="WY228" s="121"/>
      <c r="WZ228" s="121"/>
      <c r="XA228" s="121"/>
      <c r="XB228" s="121"/>
      <c r="XC228" s="121"/>
      <c r="XD228" s="121"/>
      <c r="XE228" s="121"/>
      <c r="XF228" s="121"/>
      <c r="XG228" s="121"/>
      <c r="XH228" s="121"/>
      <c r="XI228" s="121"/>
      <c r="XJ228" s="121"/>
      <c r="XK228" s="121"/>
      <c r="XL228" s="121"/>
      <c r="XM228" s="121"/>
      <c r="XN228" s="121"/>
      <c r="XO228" s="121"/>
      <c r="XP228" s="121"/>
      <c r="XQ228" s="121"/>
      <c r="XR228" s="121"/>
      <c r="XS228" s="121"/>
      <c r="XT228" s="121"/>
      <c r="XU228" s="121"/>
      <c r="XV228" s="121"/>
      <c r="XW228" s="121"/>
      <c r="XX228" s="121"/>
      <c r="XY228" s="121"/>
      <c r="XZ228" s="121"/>
      <c r="YA228" s="121"/>
      <c r="YB228" s="121"/>
      <c r="YC228" s="121"/>
      <c r="YD228" s="121"/>
      <c r="YE228" s="121"/>
      <c r="YF228" s="121"/>
      <c r="YG228" s="121"/>
      <c r="YH228" s="121"/>
      <c r="YI228" s="121"/>
      <c r="YJ228" s="121"/>
      <c r="YK228" s="121"/>
      <c r="YL228" s="121"/>
      <c r="YM228" s="121"/>
      <c r="YN228" s="121"/>
      <c r="YO228" s="121"/>
      <c r="YP228" s="121"/>
      <c r="YQ228" s="121"/>
      <c r="YR228" s="121"/>
      <c r="YS228" s="121"/>
      <c r="YT228" s="121"/>
      <c r="YU228" s="121"/>
      <c r="YV228" s="121"/>
      <c r="YW228" s="121"/>
      <c r="YX228" s="121"/>
      <c r="YY228" s="121"/>
      <c r="YZ228" s="121"/>
      <c r="ZA228" s="121"/>
      <c r="ZB228" s="121"/>
      <c r="ZC228" s="121"/>
      <c r="ZD228" s="121"/>
      <c r="ZE228" s="121"/>
      <c r="ZF228" s="121"/>
      <c r="ZG228" s="121"/>
      <c r="ZH228" s="121"/>
      <c r="ZI228" s="121"/>
      <c r="ZJ228" s="121"/>
      <c r="ZK228" s="121"/>
      <c r="ZL228" s="121"/>
      <c r="ZM228" s="121"/>
      <c r="ZN228" s="121"/>
      <c r="ZO228" s="121"/>
      <c r="ZP228" s="121"/>
      <c r="ZQ228" s="121"/>
      <c r="ZR228" s="121"/>
      <c r="ZS228" s="121"/>
      <c r="ZT228" s="121"/>
      <c r="ZU228" s="121"/>
      <c r="ZV228" s="121"/>
      <c r="ZW228" s="121"/>
      <c r="ZX228" s="121"/>
      <c r="ZY228" s="121"/>
      <c r="ZZ228" s="121"/>
      <c r="AAA228" s="121"/>
      <c r="AAB228" s="121"/>
      <c r="AAC228" s="121"/>
      <c r="AAD228" s="121"/>
      <c r="AAE228" s="121"/>
      <c r="AAF228" s="121"/>
      <c r="AAG228" s="121"/>
      <c r="AAH228" s="121"/>
      <c r="AAI228" s="121"/>
      <c r="AAJ228" s="121"/>
      <c r="AAK228" s="121"/>
      <c r="AAL228" s="121"/>
      <c r="AAM228" s="121"/>
      <c r="AAN228" s="121"/>
      <c r="AAO228" s="121"/>
      <c r="AAP228" s="121"/>
      <c r="AAQ228" s="121"/>
      <c r="AAR228" s="121"/>
      <c r="AAS228" s="121"/>
      <c r="AAT228" s="121"/>
      <c r="AAU228" s="121"/>
      <c r="AAV228" s="121"/>
      <c r="AAW228" s="121"/>
      <c r="AAX228" s="121"/>
      <c r="AAY228" s="121"/>
      <c r="AAZ228" s="121"/>
      <c r="ABA228" s="121"/>
      <c r="ABB228" s="121"/>
      <c r="ABC228" s="121"/>
      <c r="ABD228" s="121"/>
      <c r="ABE228" s="121"/>
      <c r="ABF228" s="121"/>
      <c r="ABG228" s="121"/>
      <c r="ABH228" s="121"/>
      <c r="ABI228" s="121"/>
      <c r="ABJ228" s="121"/>
      <c r="ABK228" s="121"/>
      <c r="ABL228" s="121"/>
      <c r="ABM228" s="121"/>
      <c r="ABN228" s="121"/>
      <c r="ABO228" s="121"/>
      <c r="ABP228" s="121"/>
      <c r="ABQ228" s="121"/>
      <c r="ABR228" s="121"/>
      <c r="ABS228" s="121"/>
      <c r="ABT228" s="121"/>
      <c r="ABU228" s="121"/>
      <c r="ABV228" s="121"/>
      <c r="ABW228" s="121"/>
      <c r="ABX228" s="121"/>
      <c r="ABY228" s="121"/>
      <c r="ABZ228" s="121"/>
      <c r="ACA228" s="121"/>
      <c r="ACB228" s="121"/>
      <c r="ACC228" s="121"/>
      <c r="ACD228" s="121"/>
      <c r="ACE228" s="121"/>
      <c r="ACF228" s="121"/>
      <c r="ACG228" s="121"/>
      <c r="ACH228" s="121"/>
      <c r="ACI228" s="121"/>
      <c r="ACJ228" s="121"/>
      <c r="ACK228" s="121"/>
      <c r="ACL228" s="121"/>
      <c r="ACM228" s="121"/>
      <c r="ACN228" s="121"/>
      <c r="ACO228" s="121"/>
      <c r="ACP228" s="121"/>
      <c r="ACQ228" s="121"/>
      <c r="ACR228" s="121"/>
      <c r="ACS228" s="121"/>
      <c r="ACT228" s="121"/>
      <c r="ACU228" s="121"/>
      <c r="ACV228" s="121"/>
      <c r="ACW228" s="121"/>
      <c r="ACX228" s="121"/>
      <c r="ACY228" s="121"/>
      <c r="ACZ228" s="121"/>
      <c r="ADA228" s="121"/>
      <c r="ADB228" s="121"/>
      <c r="ADC228" s="121"/>
      <c r="ADD228" s="121"/>
      <c r="ADE228" s="121"/>
      <c r="ADF228" s="121"/>
      <c r="ADG228" s="121"/>
      <c r="ADH228" s="121"/>
      <c r="ADI228" s="121"/>
      <c r="ADJ228" s="121"/>
      <c r="ADK228" s="121"/>
      <c r="ADL228" s="121"/>
      <c r="ADM228" s="121"/>
      <c r="ADN228" s="121"/>
      <c r="ADO228" s="121"/>
      <c r="ADP228" s="121"/>
      <c r="ADQ228" s="121"/>
      <c r="ADR228" s="121"/>
      <c r="ADS228" s="121"/>
      <c r="ADT228" s="121"/>
      <c r="ADU228" s="121"/>
      <c r="ADV228" s="121"/>
      <c r="ADW228" s="121"/>
      <c r="ADX228" s="121"/>
      <c r="ADY228" s="121"/>
      <c r="ADZ228" s="121"/>
      <c r="AEA228" s="121"/>
      <c r="AEB228" s="121"/>
      <c r="AEC228" s="121"/>
      <c r="AED228" s="121"/>
      <c r="AEE228" s="121"/>
      <c r="AEF228" s="121"/>
      <c r="AEG228" s="121"/>
      <c r="AEH228" s="121"/>
      <c r="AEI228" s="121"/>
      <c r="AEJ228" s="121"/>
      <c r="AEK228" s="121"/>
      <c r="AEL228" s="121"/>
      <c r="AEM228" s="121"/>
      <c r="AEN228" s="121"/>
      <c r="AEO228" s="121"/>
      <c r="AEP228" s="121"/>
      <c r="AEQ228" s="121"/>
      <c r="AER228" s="121"/>
      <c r="AES228" s="121"/>
      <c r="AET228" s="121"/>
      <c r="AEU228" s="121"/>
      <c r="AEV228" s="121"/>
      <c r="AEW228" s="121"/>
      <c r="AEX228" s="121"/>
      <c r="AEY228" s="121"/>
      <c r="AEZ228" s="121"/>
      <c r="AFA228" s="121"/>
      <c r="AFB228" s="121"/>
      <c r="AFC228" s="121"/>
      <c r="AFD228" s="121"/>
      <c r="AFE228" s="121"/>
      <c r="AFF228" s="121"/>
      <c r="AFG228" s="121"/>
      <c r="AFH228" s="121"/>
      <c r="AFI228" s="121"/>
      <c r="AFJ228" s="121"/>
      <c r="AFK228" s="121"/>
      <c r="AFL228" s="121"/>
      <c r="AFM228" s="121"/>
      <c r="AFN228" s="121"/>
      <c r="AFO228" s="121"/>
      <c r="AFP228" s="121"/>
      <c r="AFQ228" s="121"/>
      <c r="AFR228" s="121"/>
      <c r="AFS228" s="121"/>
      <c r="AFT228" s="121"/>
      <c r="AFU228" s="121"/>
      <c r="AFV228" s="121"/>
      <c r="AFW228" s="121"/>
      <c r="AFX228" s="121"/>
      <c r="AFY228" s="121"/>
      <c r="AFZ228" s="121"/>
      <c r="AGA228" s="121"/>
      <c r="AGB228" s="121"/>
      <c r="AGC228" s="121"/>
      <c r="AGD228" s="121"/>
      <c r="AGE228" s="121"/>
      <c r="AGF228" s="121"/>
      <c r="AGG228" s="121"/>
      <c r="AGH228" s="121"/>
      <c r="AGI228" s="121"/>
      <c r="AGJ228" s="121"/>
      <c r="AGK228" s="121"/>
      <c r="AGL228" s="121"/>
      <c r="AGM228" s="121"/>
      <c r="AGN228" s="121"/>
      <c r="AGO228" s="121"/>
      <c r="AGP228" s="121"/>
      <c r="AGQ228" s="121"/>
      <c r="AGR228" s="121"/>
      <c r="AGS228" s="121"/>
      <c r="AGT228" s="121"/>
      <c r="AGU228" s="121"/>
      <c r="AGV228" s="121"/>
      <c r="AGW228" s="121"/>
      <c r="AGX228" s="121"/>
      <c r="AGY228" s="121"/>
      <c r="AGZ228" s="121"/>
      <c r="AHA228" s="121"/>
      <c r="AHB228" s="121"/>
      <c r="AHC228" s="121"/>
      <c r="AHD228" s="121"/>
      <c r="AHE228" s="121"/>
      <c r="AHF228" s="121"/>
      <c r="AHG228" s="121"/>
      <c r="AHH228" s="121"/>
      <c r="AHI228" s="121"/>
      <c r="AHJ228" s="121"/>
      <c r="AHK228" s="121"/>
      <c r="AHL228" s="121"/>
      <c r="AHM228" s="121"/>
      <c r="AHN228" s="121"/>
      <c r="AHO228" s="121"/>
      <c r="AHP228" s="121"/>
      <c r="AHQ228" s="121"/>
      <c r="AHR228" s="121"/>
      <c r="AHS228" s="121"/>
      <c r="AHT228" s="121"/>
      <c r="AHU228" s="121"/>
      <c r="AHV228" s="121"/>
      <c r="AHW228" s="121"/>
      <c r="AHX228" s="121"/>
      <c r="AHY228" s="121"/>
      <c r="AHZ228" s="121"/>
      <c r="AIA228" s="121"/>
      <c r="AIB228" s="121"/>
      <c r="AIC228" s="121"/>
      <c r="AID228" s="121"/>
      <c r="AIE228" s="121"/>
      <c r="AIF228" s="121"/>
      <c r="AIG228" s="121"/>
      <c r="AIH228" s="121"/>
      <c r="AII228" s="121"/>
      <c r="AIJ228" s="121"/>
      <c r="AIK228" s="121"/>
      <c r="AIL228" s="121"/>
      <c r="AIM228" s="121"/>
      <c r="AIN228" s="121"/>
      <c r="AIO228" s="121"/>
      <c r="AIP228" s="121"/>
      <c r="AIQ228" s="121"/>
      <c r="AIR228" s="121"/>
      <c r="AIS228" s="121"/>
      <c r="AIT228" s="121"/>
      <c r="AIU228" s="121"/>
      <c r="AIV228" s="121"/>
      <c r="AIW228" s="121"/>
      <c r="AIX228" s="121"/>
      <c r="AIY228" s="121"/>
      <c r="AIZ228" s="121"/>
      <c r="AJA228" s="121"/>
      <c r="AJB228" s="121"/>
      <c r="AJC228" s="121"/>
      <c r="AJD228" s="121"/>
      <c r="AJE228" s="121"/>
      <c r="AJF228" s="121"/>
      <c r="AJG228" s="121"/>
      <c r="AJH228" s="121"/>
      <c r="AJI228" s="121"/>
      <c r="AJJ228" s="121"/>
      <c r="AJK228" s="121"/>
      <c r="AJL228" s="121"/>
      <c r="AJM228" s="121"/>
      <c r="AJN228" s="121"/>
      <c r="AJO228" s="121"/>
      <c r="AJP228" s="121"/>
      <c r="AJQ228" s="121"/>
      <c r="AJR228" s="121"/>
      <c r="AJS228" s="121"/>
      <c r="AJT228" s="121"/>
      <c r="AJU228" s="121"/>
      <c r="AJV228" s="121"/>
      <c r="AJW228" s="121"/>
      <c r="AJX228" s="121"/>
      <c r="AJY228" s="121"/>
      <c r="AJZ228" s="121"/>
      <c r="AKA228" s="121"/>
      <c r="AKB228" s="121"/>
      <c r="AKC228" s="121"/>
      <c r="AKD228" s="121"/>
      <c r="AKE228" s="121"/>
      <c r="AKF228" s="121"/>
      <c r="AKG228" s="121"/>
      <c r="AKH228" s="121"/>
      <c r="AKI228" s="121"/>
      <c r="AKJ228" s="121"/>
      <c r="AKK228" s="121"/>
      <c r="AKL228" s="121"/>
      <c r="AKM228" s="121"/>
      <c r="AKN228" s="121"/>
      <c r="AKO228" s="121"/>
      <c r="AKP228" s="121"/>
      <c r="AKQ228" s="121"/>
      <c r="AKR228" s="121"/>
      <c r="AKS228" s="121"/>
      <c r="AKT228" s="121"/>
      <c r="AKU228" s="121"/>
      <c r="AKV228" s="121"/>
      <c r="AKW228" s="121"/>
      <c r="AKX228" s="121"/>
      <c r="AKY228" s="121"/>
      <c r="AKZ228" s="121"/>
      <c r="ALA228" s="121"/>
      <c r="ALB228" s="121"/>
      <c r="ALC228" s="121"/>
      <c r="ALD228" s="121"/>
      <c r="ALE228" s="121"/>
      <c r="ALF228" s="121"/>
      <c r="ALG228" s="121"/>
      <c r="ALH228" s="121"/>
      <c r="ALI228" s="121"/>
      <c r="ALJ228" s="121"/>
      <c r="ALK228" s="121"/>
      <c r="ALL228" s="121"/>
      <c r="ALM228" s="121"/>
      <c r="ALN228" s="121"/>
      <c r="ALO228" s="121"/>
      <c r="ALP228" s="121"/>
      <c r="ALQ228" s="121"/>
      <c r="ALR228" s="121"/>
      <c r="ALS228" s="121"/>
      <c r="ALT228" s="121"/>
      <c r="ALU228" s="121"/>
      <c r="ALV228" s="121"/>
      <c r="ALW228" s="121"/>
      <c r="ALX228" s="121"/>
      <c r="ALY228" s="121"/>
      <c r="ALZ228" s="121"/>
      <c r="AMA228" s="121"/>
      <c r="AMB228" s="121"/>
      <c r="AMC228" s="121"/>
      <c r="AMD228" s="121"/>
      <c r="AME228" s="121"/>
    </row>
    <row r="229" spans="1:1019" s="71" customFormat="1" x14ac:dyDescent="0.3">
      <c r="A229" s="78"/>
      <c r="B229" s="14"/>
      <c r="C229" s="16"/>
      <c r="D229" s="16"/>
      <c r="E229" s="26"/>
      <c r="F229" s="26">
        <f t="shared" si="44"/>
        <v>0</v>
      </c>
    </row>
    <row r="230" spans="1:1019" s="71" customFormat="1" ht="32.25" customHeight="1" x14ac:dyDescent="0.3">
      <c r="A230" s="78"/>
      <c r="B230" s="14" t="s">
        <v>226</v>
      </c>
      <c r="C230" s="16" t="s">
        <v>6</v>
      </c>
      <c r="D230" s="16">
        <v>15</v>
      </c>
      <c r="E230" s="26"/>
      <c r="F230" s="26">
        <f t="shared" si="44"/>
        <v>0</v>
      </c>
    </row>
    <row r="231" spans="1:1019" s="71" customFormat="1" ht="32.25" customHeight="1" x14ac:dyDescent="0.3">
      <c r="A231" s="78"/>
      <c r="B231" s="14" t="s">
        <v>254</v>
      </c>
      <c r="C231" s="16" t="s">
        <v>6</v>
      </c>
      <c r="D231" s="16">
        <v>2</v>
      </c>
      <c r="E231" s="26"/>
      <c r="F231" s="26">
        <f t="shared" ref="F231" si="45">E231*$D231</f>
        <v>0</v>
      </c>
    </row>
    <row r="232" spans="1:1019" s="71" customFormat="1" ht="51" customHeight="1" x14ac:dyDescent="0.3">
      <c r="A232" s="78"/>
      <c r="B232" s="14" t="s">
        <v>100</v>
      </c>
      <c r="C232" s="16" t="s">
        <v>6</v>
      </c>
      <c r="D232" s="16">
        <v>1</v>
      </c>
      <c r="E232" s="26"/>
      <c r="F232" s="26">
        <f t="shared" si="44"/>
        <v>0</v>
      </c>
    </row>
    <row r="233" spans="1:1019" s="122" customFormat="1" x14ac:dyDescent="0.25">
      <c r="A233" s="129"/>
      <c r="B233" s="100"/>
      <c r="C233" s="57"/>
      <c r="D233" s="57"/>
      <c r="E233" s="58"/>
      <c r="F233" s="26">
        <f t="shared" si="44"/>
        <v>0</v>
      </c>
      <c r="G233" s="121"/>
      <c r="H233" s="120"/>
      <c r="I233" s="121"/>
      <c r="J233" s="121"/>
      <c r="K233" s="121"/>
      <c r="L233" s="121"/>
      <c r="M233" s="121"/>
      <c r="N233" s="121"/>
      <c r="O233" s="121"/>
      <c r="P233" s="121"/>
      <c r="Q233" s="121"/>
      <c r="R233" s="121"/>
      <c r="S233" s="121"/>
      <c r="T233" s="121"/>
      <c r="U233" s="121"/>
      <c r="V233" s="121"/>
      <c r="W233" s="121"/>
      <c r="X233" s="121"/>
      <c r="Y233" s="121"/>
      <c r="Z233" s="121"/>
      <c r="AA233" s="121"/>
      <c r="AB233" s="121"/>
      <c r="AC233" s="121"/>
      <c r="AD233" s="121"/>
      <c r="AE233" s="121"/>
      <c r="AF233" s="121"/>
      <c r="AG233" s="121"/>
      <c r="AH233" s="121"/>
      <c r="AI233" s="121"/>
      <c r="AJ233" s="121"/>
      <c r="AK233" s="121"/>
      <c r="AL233" s="121"/>
      <c r="AM233" s="121"/>
      <c r="AN233" s="121"/>
      <c r="AO233" s="121"/>
      <c r="AP233" s="121"/>
      <c r="AQ233" s="121"/>
      <c r="AR233" s="121"/>
      <c r="AS233" s="121"/>
      <c r="AT233" s="121"/>
      <c r="AU233" s="121"/>
      <c r="AV233" s="121"/>
      <c r="AW233" s="121"/>
      <c r="AX233" s="121"/>
      <c r="AY233" s="121"/>
      <c r="AZ233" s="121"/>
      <c r="BA233" s="121"/>
      <c r="BB233" s="121"/>
      <c r="BC233" s="121"/>
      <c r="BD233" s="121"/>
      <c r="BE233" s="121"/>
      <c r="BF233" s="121"/>
      <c r="BG233" s="121"/>
      <c r="BH233" s="121"/>
      <c r="BI233" s="121"/>
      <c r="BJ233" s="121"/>
      <c r="BK233" s="121"/>
      <c r="BL233" s="121"/>
      <c r="BM233" s="121"/>
      <c r="BN233" s="121"/>
      <c r="BO233" s="121"/>
      <c r="BP233" s="121"/>
      <c r="BQ233" s="121"/>
      <c r="BR233" s="121"/>
      <c r="BS233" s="121"/>
      <c r="BT233" s="121"/>
      <c r="BU233" s="121"/>
      <c r="BV233" s="121"/>
      <c r="BW233" s="121"/>
      <c r="BX233" s="121"/>
      <c r="BY233" s="121"/>
      <c r="BZ233" s="121"/>
      <c r="CA233" s="121"/>
      <c r="CB233" s="121"/>
      <c r="CC233" s="121"/>
      <c r="CD233" s="121"/>
      <c r="CE233" s="121"/>
      <c r="CF233" s="121"/>
      <c r="CG233" s="121"/>
      <c r="CH233" s="121"/>
      <c r="CI233" s="121"/>
      <c r="CJ233" s="121"/>
      <c r="CK233" s="121"/>
      <c r="CL233" s="121"/>
      <c r="CM233" s="121"/>
      <c r="CN233" s="121"/>
      <c r="CO233" s="121"/>
      <c r="CP233" s="121"/>
      <c r="CQ233" s="121"/>
      <c r="CR233" s="121"/>
      <c r="CS233" s="121"/>
      <c r="CT233" s="121"/>
      <c r="CU233" s="121"/>
      <c r="CV233" s="121"/>
      <c r="CW233" s="121"/>
      <c r="CX233" s="121"/>
      <c r="CY233" s="121"/>
      <c r="CZ233" s="121"/>
      <c r="DA233" s="121"/>
      <c r="DB233" s="121"/>
      <c r="DC233" s="121"/>
      <c r="DD233" s="121"/>
      <c r="DE233" s="121"/>
      <c r="DF233" s="121"/>
      <c r="DG233" s="121"/>
      <c r="DH233" s="121"/>
      <c r="DI233" s="121"/>
      <c r="DJ233" s="121"/>
      <c r="DK233" s="121"/>
      <c r="DL233" s="121"/>
      <c r="DM233" s="121"/>
      <c r="DN233" s="121"/>
      <c r="DO233" s="121"/>
      <c r="DP233" s="121"/>
      <c r="DQ233" s="121"/>
      <c r="DR233" s="121"/>
      <c r="DS233" s="121"/>
      <c r="DT233" s="121"/>
      <c r="DU233" s="121"/>
      <c r="DV233" s="121"/>
      <c r="DW233" s="121"/>
      <c r="DX233" s="121"/>
      <c r="DY233" s="121"/>
      <c r="DZ233" s="121"/>
      <c r="EA233" s="121"/>
      <c r="EB233" s="121"/>
      <c r="EC233" s="121"/>
      <c r="ED233" s="121"/>
      <c r="EE233" s="121"/>
      <c r="EF233" s="121"/>
      <c r="EG233" s="121"/>
      <c r="EH233" s="121"/>
      <c r="EI233" s="121"/>
      <c r="EJ233" s="121"/>
      <c r="EK233" s="121"/>
      <c r="EL233" s="121"/>
      <c r="EM233" s="121"/>
      <c r="EN233" s="121"/>
      <c r="EO233" s="121"/>
      <c r="EP233" s="121"/>
      <c r="EQ233" s="121"/>
      <c r="ER233" s="121"/>
      <c r="ES233" s="121"/>
      <c r="ET233" s="121"/>
      <c r="EU233" s="121"/>
      <c r="EV233" s="121"/>
      <c r="EW233" s="121"/>
      <c r="EX233" s="121"/>
      <c r="EY233" s="121"/>
      <c r="EZ233" s="121"/>
      <c r="FA233" s="121"/>
      <c r="FB233" s="121"/>
      <c r="FC233" s="121"/>
      <c r="FD233" s="121"/>
      <c r="FE233" s="121"/>
      <c r="FF233" s="121"/>
      <c r="FG233" s="121"/>
      <c r="FH233" s="121"/>
      <c r="FI233" s="121"/>
      <c r="FJ233" s="121"/>
      <c r="FK233" s="121"/>
      <c r="FL233" s="121"/>
      <c r="FM233" s="121"/>
      <c r="FN233" s="121"/>
      <c r="FO233" s="121"/>
      <c r="FP233" s="121"/>
      <c r="FQ233" s="121"/>
      <c r="FR233" s="121"/>
      <c r="FS233" s="121"/>
      <c r="FT233" s="121"/>
      <c r="FU233" s="121"/>
      <c r="FV233" s="121"/>
      <c r="FW233" s="121"/>
      <c r="FX233" s="121"/>
      <c r="FY233" s="121"/>
      <c r="FZ233" s="121"/>
      <c r="GA233" s="121"/>
      <c r="GB233" s="121"/>
      <c r="GC233" s="121"/>
      <c r="GD233" s="121"/>
      <c r="GE233" s="121"/>
      <c r="GF233" s="121"/>
      <c r="GG233" s="121"/>
      <c r="GH233" s="121"/>
      <c r="GI233" s="121"/>
      <c r="GJ233" s="121"/>
      <c r="GK233" s="121"/>
      <c r="GL233" s="121"/>
      <c r="GM233" s="121"/>
      <c r="GN233" s="121"/>
      <c r="GO233" s="121"/>
      <c r="GP233" s="121"/>
      <c r="GQ233" s="121"/>
      <c r="GR233" s="121"/>
      <c r="GS233" s="121"/>
      <c r="GT233" s="121"/>
      <c r="GU233" s="121"/>
      <c r="GV233" s="121"/>
      <c r="GW233" s="121"/>
      <c r="GX233" s="121"/>
      <c r="GY233" s="121"/>
      <c r="GZ233" s="121"/>
      <c r="HA233" s="121"/>
      <c r="HB233" s="121"/>
      <c r="HC233" s="121"/>
      <c r="HD233" s="121"/>
      <c r="HE233" s="121"/>
      <c r="HF233" s="121"/>
      <c r="HG233" s="121"/>
      <c r="HH233" s="121"/>
      <c r="HI233" s="121"/>
      <c r="HJ233" s="121"/>
      <c r="HK233" s="121"/>
      <c r="HL233" s="121"/>
      <c r="HM233" s="121"/>
      <c r="HN233" s="121"/>
      <c r="HO233" s="121"/>
      <c r="HP233" s="121"/>
      <c r="HQ233" s="121"/>
      <c r="HR233" s="121"/>
      <c r="HS233" s="121"/>
      <c r="HT233" s="121"/>
      <c r="HU233" s="121"/>
      <c r="HV233" s="121"/>
      <c r="HW233" s="121"/>
      <c r="HX233" s="121"/>
      <c r="HY233" s="121"/>
      <c r="HZ233" s="121"/>
      <c r="IA233" s="121"/>
      <c r="IB233" s="121"/>
      <c r="IC233" s="121"/>
      <c r="ID233" s="121"/>
      <c r="IE233" s="121"/>
      <c r="IF233" s="121"/>
      <c r="IG233" s="121"/>
      <c r="IH233" s="121"/>
      <c r="II233" s="121"/>
      <c r="IJ233" s="121"/>
      <c r="IK233" s="121"/>
      <c r="IL233" s="121"/>
      <c r="IM233" s="121"/>
      <c r="IN233" s="121"/>
      <c r="IO233" s="121"/>
      <c r="IP233" s="121"/>
      <c r="IQ233" s="121"/>
      <c r="IR233" s="121"/>
      <c r="IS233" s="121"/>
      <c r="IT233" s="121"/>
      <c r="IU233" s="121"/>
      <c r="IV233" s="121"/>
      <c r="IW233" s="121"/>
      <c r="IX233" s="121"/>
      <c r="IY233" s="121"/>
      <c r="IZ233" s="121"/>
      <c r="JA233" s="121"/>
      <c r="JB233" s="121"/>
      <c r="JC233" s="121"/>
      <c r="JD233" s="121"/>
      <c r="JE233" s="121"/>
      <c r="JF233" s="121"/>
      <c r="JG233" s="121"/>
      <c r="JH233" s="121"/>
      <c r="JI233" s="121"/>
      <c r="JJ233" s="121"/>
      <c r="JK233" s="121"/>
      <c r="JL233" s="121"/>
      <c r="JM233" s="121"/>
      <c r="JN233" s="121"/>
      <c r="JO233" s="121"/>
      <c r="JP233" s="121"/>
      <c r="JQ233" s="121"/>
      <c r="JR233" s="121"/>
      <c r="JS233" s="121"/>
      <c r="JT233" s="121"/>
      <c r="JU233" s="121"/>
      <c r="JV233" s="121"/>
      <c r="JW233" s="121"/>
      <c r="JX233" s="121"/>
      <c r="JY233" s="121"/>
      <c r="JZ233" s="121"/>
      <c r="KA233" s="121"/>
      <c r="KB233" s="121"/>
      <c r="KC233" s="121"/>
      <c r="KD233" s="121"/>
      <c r="KE233" s="121"/>
      <c r="KF233" s="121"/>
      <c r="KG233" s="121"/>
      <c r="KH233" s="121"/>
      <c r="KI233" s="121"/>
      <c r="KJ233" s="121"/>
      <c r="KK233" s="121"/>
      <c r="KL233" s="121"/>
      <c r="KM233" s="121"/>
      <c r="KN233" s="121"/>
      <c r="KO233" s="121"/>
      <c r="KP233" s="121"/>
      <c r="KQ233" s="121"/>
      <c r="KR233" s="121"/>
      <c r="KS233" s="121"/>
      <c r="KT233" s="121"/>
      <c r="KU233" s="121"/>
      <c r="KV233" s="121"/>
      <c r="KW233" s="121"/>
      <c r="KX233" s="121"/>
      <c r="KY233" s="121"/>
      <c r="KZ233" s="121"/>
      <c r="LA233" s="121"/>
      <c r="LB233" s="121"/>
      <c r="LC233" s="121"/>
      <c r="LD233" s="121"/>
      <c r="LE233" s="121"/>
      <c r="LF233" s="121"/>
      <c r="LG233" s="121"/>
      <c r="LH233" s="121"/>
      <c r="LI233" s="121"/>
      <c r="LJ233" s="121"/>
      <c r="LK233" s="121"/>
      <c r="LL233" s="121"/>
      <c r="LM233" s="121"/>
      <c r="LN233" s="121"/>
      <c r="LO233" s="121"/>
      <c r="LP233" s="121"/>
      <c r="LQ233" s="121"/>
      <c r="LR233" s="121"/>
      <c r="LS233" s="121"/>
      <c r="LT233" s="121"/>
      <c r="LU233" s="121"/>
      <c r="LV233" s="121"/>
      <c r="LW233" s="121"/>
      <c r="LX233" s="121"/>
      <c r="LY233" s="121"/>
      <c r="LZ233" s="121"/>
      <c r="MA233" s="121"/>
      <c r="MB233" s="121"/>
      <c r="MC233" s="121"/>
      <c r="MD233" s="121"/>
      <c r="ME233" s="121"/>
      <c r="MF233" s="121"/>
      <c r="MG233" s="121"/>
      <c r="MH233" s="121"/>
      <c r="MI233" s="121"/>
      <c r="MJ233" s="121"/>
      <c r="MK233" s="121"/>
      <c r="ML233" s="121"/>
      <c r="MM233" s="121"/>
      <c r="MN233" s="121"/>
      <c r="MO233" s="121"/>
      <c r="MP233" s="121"/>
      <c r="MQ233" s="121"/>
      <c r="MR233" s="121"/>
      <c r="MS233" s="121"/>
      <c r="MT233" s="121"/>
      <c r="MU233" s="121"/>
      <c r="MV233" s="121"/>
      <c r="MW233" s="121"/>
      <c r="MX233" s="121"/>
      <c r="MY233" s="121"/>
      <c r="MZ233" s="121"/>
      <c r="NA233" s="121"/>
      <c r="NB233" s="121"/>
      <c r="NC233" s="121"/>
      <c r="ND233" s="121"/>
      <c r="NE233" s="121"/>
      <c r="NF233" s="121"/>
      <c r="NG233" s="121"/>
      <c r="NH233" s="121"/>
      <c r="NI233" s="121"/>
      <c r="NJ233" s="121"/>
      <c r="NK233" s="121"/>
      <c r="NL233" s="121"/>
      <c r="NM233" s="121"/>
      <c r="NN233" s="121"/>
      <c r="NO233" s="121"/>
      <c r="NP233" s="121"/>
      <c r="NQ233" s="121"/>
      <c r="NR233" s="121"/>
      <c r="NS233" s="121"/>
      <c r="NT233" s="121"/>
      <c r="NU233" s="121"/>
      <c r="NV233" s="121"/>
      <c r="NW233" s="121"/>
      <c r="NX233" s="121"/>
      <c r="NY233" s="121"/>
      <c r="NZ233" s="121"/>
      <c r="OA233" s="121"/>
      <c r="OB233" s="121"/>
      <c r="OC233" s="121"/>
      <c r="OD233" s="121"/>
      <c r="OE233" s="121"/>
      <c r="OF233" s="121"/>
      <c r="OG233" s="121"/>
      <c r="OH233" s="121"/>
      <c r="OI233" s="121"/>
      <c r="OJ233" s="121"/>
      <c r="OK233" s="121"/>
      <c r="OL233" s="121"/>
      <c r="OM233" s="121"/>
      <c r="ON233" s="121"/>
      <c r="OO233" s="121"/>
      <c r="OP233" s="121"/>
      <c r="OQ233" s="121"/>
      <c r="OR233" s="121"/>
      <c r="OS233" s="121"/>
      <c r="OT233" s="121"/>
      <c r="OU233" s="121"/>
      <c r="OV233" s="121"/>
      <c r="OW233" s="121"/>
      <c r="OX233" s="121"/>
      <c r="OY233" s="121"/>
      <c r="OZ233" s="121"/>
      <c r="PA233" s="121"/>
      <c r="PB233" s="121"/>
      <c r="PC233" s="121"/>
      <c r="PD233" s="121"/>
      <c r="PE233" s="121"/>
      <c r="PF233" s="121"/>
      <c r="PG233" s="121"/>
      <c r="PH233" s="121"/>
      <c r="PI233" s="121"/>
      <c r="PJ233" s="121"/>
      <c r="PK233" s="121"/>
      <c r="PL233" s="121"/>
      <c r="PM233" s="121"/>
      <c r="PN233" s="121"/>
      <c r="PO233" s="121"/>
      <c r="PP233" s="121"/>
      <c r="PQ233" s="121"/>
      <c r="PR233" s="121"/>
      <c r="PS233" s="121"/>
      <c r="PT233" s="121"/>
      <c r="PU233" s="121"/>
      <c r="PV233" s="121"/>
      <c r="PW233" s="121"/>
      <c r="PX233" s="121"/>
      <c r="PY233" s="121"/>
      <c r="PZ233" s="121"/>
      <c r="QA233" s="121"/>
      <c r="QB233" s="121"/>
      <c r="QC233" s="121"/>
      <c r="QD233" s="121"/>
      <c r="QE233" s="121"/>
      <c r="QF233" s="121"/>
      <c r="QG233" s="121"/>
      <c r="QH233" s="121"/>
      <c r="QI233" s="121"/>
      <c r="QJ233" s="121"/>
      <c r="QK233" s="121"/>
      <c r="QL233" s="121"/>
      <c r="QM233" s="121"/>
      <c r="QN233" s="121"/>
      <c r="QO233" s="121"/>
      <c r="QP233" s="121"/>
      <c r="QQ233" s="121"/>
      <c r="QR233" s="121"/>
      <c r="QS233" s="121"/>
      <c r="QT233" s="121"/>
      <c r="QU233" s="121"/>
      <c r="QV233" s="121"/>
      <c r="QW233" s="121"/>
      <c r="QX233" s="121"/>
      <c r="QY233" s="121"/>
      <c r="QZ233" s="121"/>
      <c r="RA233" s="121"/>
      <c r="RB233" s="121"/>
      <c r="RC233" s="121"/>
      <c r="RD233" s="121"/>
      <c r="RE233" s="121"/>
      <c r="RF233" s="121"/>
      <c r="RG233" s="121"/>
      <c r="RH233" s="121"/>
      <c r="RI233" s="121"/>
      <c r="RJ233" s="121"/>
      <c r="RK233" s="121"/>
      <c r="RL233" s="121"/>
      <c r="RM233" s="121"/>
      <c r="RN233" s="121"/>
      <c r="RO233" s="121"/>
      <c r="RP233" s="121"/>
      <c r="RQ233" s="121"/>
      <c r="RR233" s="121"/>
      <c r="RS233" s="121"/>
      <c r="RT233" s="121"/>
      <c r="RU233" s="121"/>
      <c r="RV233" s="121"/>
      <c r="RW233" s="121"/>
      <c r="RX233" s="121"/>
      <c r="RY233" s="121"/>
      <c r="RZ233" s="121"/>
      <c r="SA233" s="121"/>
      <c r="SB233" s="121"/>
      <c r="SC233" s="121"/>
      <c r="SD233" s="121"/>
      <c r="SE233" s="121"/>
      <c r="SF233" s="121"/>
      <c r="SG233" s="121"/>
      <c r="SH233" s="121"/>
      <c r="SI233" s="121"/>
      <c r="SJ233" s="121"/>
      <c r="SK233" s="121"/>
      <c r="SL233" s="121"/>
      <c r="SM233" s="121"/>
      <c r="SN233" s="121"/>
      <c r="SO233" s="121"/>
      <c r="SP233" s="121"/>
      <c r="SQ233" s="121"/>
      <c r="SR233" s="121"/>
      <c r="SS233" s="121"/>
      <c r="ST233" s="121"/>
      <c r="SU233" s="121"/>
      <c r="SV233" s="121"/>
      <c r="SW233" s="121"/>
      <c r="SX233" s="121"/>
      <c r="SY233" s="121"/>
      <c r="SZ233" s="121"/>
      <c r="TA233" s="121"/>
      <c r="TB233" s="121"/>
      <c r="TC233" s="121"/>
      <c r="TD233" s="121"/>
      <c r="TE233" s="121"/>
      <c r="TF233" s="121"/>
      <c r="TG233" s="121"/>
      <c r="TH233" s="121"/>
      <c r="TI233" s="121"/>
      <c r="TJ233" s="121"/>
      <c r="TK233" s="121"/>
      <c r="TL233" s="121"/>
      <c r="TM233" s="121"/>
      <c r="TN233" s="121"/>
      <c r="TO233" s="121"/>
      <c r="TP233" s="121"/>
      <c r="TQ233" s="121"/>
      <c r="TR233" s="121"/>
      <c r="TS233" s="121"/>
      <c r="TT233" s="121"/>
      <c r="TU233" s="121"/>
      <c r="TV233" s="121"/>
      <c r="TW233" s="121"/>
      <c r="TX233" s="121"/>
      <c r="TY233" s="121"/>
      <c r="TZ233" s="121"/>
      <c r="UA233" s="121"/>
      <c r="UB233" s="121"/>
      <c r="UC233" s="121"/>
      <c r="UD233" s="121"/>
      <c r="UE233" s="121"/>
      <c r="UF233" s="121"/>
      <c r="UG233" s="121"/>
      <c r="UH233" s="121"/>
      <c r="UI233" s="121"/>
      <c r="UJ233" s="121"/>
      <c r="UK233" s="121"/>
      <c r="UL233" s="121"/>
      <c r="UM233" s="121"/>
      <c r="UN233" s="121"/>
      <c r="UO233" s="121"/>
      <c r="UP233" s="121"/>
      <c r="UQ233" s="121"/>
      <c r="UR233" s="121"/>
      <c r="US233" s="121"/>
      <c r="UT233" s="121"/>
      <c r="UU233" s="121"/>
      <c r="UV233" s="121"/>
      <c r="UW233" s="121"/>
      <c r="UX233" s="121"/>
      <c r="UY233" s="121"/>
      <c r="UZ233" s="121"/>
      <c r="VA233" s="121"/>
      <c r="VB233" s="121"/>
      <c r="VC233" s="121"/>
      <c r="VD233" s="121"/>
      <c r="VE233" s="121"/>
      <c r="VF233" s="121"/>
      <c r="VG233" s="121"/>
      <c r="VH233" s="121"/>
      <c r="VI233" s="121"/>
      <c r="VJ233" s="121"/>
      <c r="VK233" s="121"/>
      <c r="VL233" s="121"/>
      <c r="VM233" s="121"/>
      <c r="VN233" s="121"/>
      <c r="VO233" s="121"/>
      <c r="VP233" s="121"/>
      <c r="VQ233" s="121"/>
      <c r="VR233" s="121"/>
      <c r="VS233" s="121"/>
      <c r="VT233" s="121"/>
      <c r="VU233" s="121"/>
      <c r="VV233" s="121"/>
      <c r="VW233" s="121"/>
      <c r="VX233" s="121"/>
      <c r="VY233" s="121"/>
      <c r="VZ233" s="121"/>
      <c r="WA233" s="121"/>
      <c r="WB233" s="121"/>
      <c r="WC233" s="121"/>
      <c r="WD233" s="121"/>
      <c r="WE233" s="121"/>
      <c r="WF233" s="121"/>
      <c r="WG233" s="121"/>
      <c r="WH233" s="121"/>
      <c r="WI233" s="121"/>
      <c r="WJ233" s="121"/>
      <c r="WK233" s="121"/>
      <c r="WL233" s="121"/>
      <c r="WM233" s="121"/>
      <c r="WN233" s="121"/>
      <c r="WO233" s="121"/>
      <c r="WP233" s="121"/>
      <c r="WQ233" s="121"/>
      <c r="WR233" s="121"/>
      <c r="WS233" s="121"/>
      <c r="WT233" s="121"/>
      <c r="WU233" s="121"/>
      <c r="WV233" s="121"/>
      <c r="WW233" s="121"/>
      <c r="WX233" s="121"/>
      <c r="WY233" s="121"/>
      <c r="WZ233" s="121"/>
      <c r="XA233" s="121"/>
      <c r="XB233" s="121"/>
      <c r="XC233" s="121"/>
      <c r="XD233" s="121"/>
      <c r="XE233" s="121"/>
      <c r="XF233" s="121"/>
      <c r="XG233" s="121"/>
      <c r="XH233" s="121"/>
      <c r="XI233" s="121"/>
      <c r="XJ233" s="121"/>
      <c r="XK233" s="121"/>
      <c r="XL233" s="121"/>
      <c r="XM233" s="121"/>
      <c r="XN233" s="121"/>
      <c r="XO233" s="121"/>
      <c r="XP233" s="121"/>
      <c r="XQ233" s="121"/>
      <c r="XR233" s="121"/>
      <c r="XS233" s="121"/>
      <c r="XT233" s="121"/>
      <c r="XU233" s="121"/>
      <c r="XV233" s="121"/>
      <c r="XW233" s="121"/>
      <c r="XX233" s="121"/>
      <c r="XY233" s="121"/>
      <c r="XZ233" s="121"/>
      <c r="YA233" s="121"/>
      <c r="YB233" s="121"/>
      <c r="YC233" s="121"/>
      <c r="YD233" s="121"/>
      <c r="YE233" s="121"/>
      <c r="YF233" s="121"/>
      <c r="YG233" s="121"/>
      <c r="YH233" s="121"/>
      <c r="YI233" s="121"/>
      <c r="YJ233" s="121"/>
      <c r="YK233" s="121"/>
      <c r="YL233" s="121"/>
      <c r="YM233" s="121"/>
      <c r="YN233" s="121"/>
      <c r="YO233" s="121"/>
      <c r="YP233" s="121"/>
      <c r="YQ233" s="121"/>
      <c r="YR233" s="121"/>
      <c r="YS233" s="121"/>
      <c r="YT233" s="121"/>
      <c r="YU233" s="121"/>
      <c r="YV233" s="121"/>
      <c r="YW233" s="121"/>
      <c r="YX233" s="121"/>
      <c r="YY233" s="121"/>
      <c r="YZ233" s="121"/>
      <c r="ZA233" s="121"/>
      <c r="ZB233" s="121"/>
      <c r="ZC233" s="121"/>
      <c r="ZD233" s="121"/>
      <c r="ZE233" s="121"/>
      <c r="ZF233" s="121"/>
      <c r="ZG233" s="121"/>
      <c r="ZH233" s="121"/>
      <c r="ZI233" s="121"/>
      <c r="ZJ233" s="121"/>
      <c r="ZK233" s="121"/>
      <c r="ZL233" s="121"/>
      <c r="ZM233" s="121"/>
      <c r="ZN233" s="121"/>
      <c r="ZO233" s="121"/>
      <c r="ZP233" s="121"/>
      <c r="ZQ233" s="121"/>
      <c r="ZR233" s="121"/>
      <c r="ZS233" s="121"/>
      <c r="ZT233" s="121"/>
      <c r="ZU233" s="121"/>
      <c r="ZV233" s="121"/>
      <c r="ZW233" s="121"/>
      <c r="ZX233" s="121"/>
      <c r="ZY233" s="121"/>
      <c r="ZZ233" s="121"/>
      <c r="AAA233" s="121"/>
      <c r="AAB233" s="121"/>
      <c r="AAC233" s="121"/>
      <c r="AAD233" s="121"/>
      <c r="AAE233" s="121"/>
      <c r="AAF233" s="121"/>
      <c r="AAG233" s="121"/>
      <c r="AAH233" s="121"/>
      <c r="AAI233" s="121"/>
      <c r="AAJ233" s="121"/>
      <c r="AAK233" s="121"/>
      <c r="AAL233" s="121"/>
      <c r="AAM233" s="121"/>
      <c r="AAN233" s="121"/>
      <c r="AAO233" s="121"/>
      <c r="AAP233" s="121"/>
      <c r="AAQ233" s="121"/>
      <c r="AAR233" s="121"/>
      <c r="AAS233" s="121"/>
      <c r="AAT233" s="121"/>
      <c r="AAU233" s="121"/>
      <c r="AAV233" s="121"/>
      <c r="AAW233" s="121"/>
      <c r="AAX233" s="121"/>
      <c r="AAY233" s="121"/>
      <c r="AAZ233" s="121"/>
      <c r="ABA233" s="121"/>
      <c r="ABB233" s="121"/>
      <c r="ABC233" s="121"/>
      <c r="ABD233" s="121"/>
      <c r="ABE233" s="121"/>
      <c r="ABF233" s="121"/>
      <c r="ABG233" s="121"/>
      <c r="ABH233" s="121"/>
      <c r="ABI233" s="121"/>
      <c r="ABJ233" s="121"/>
      <c r="ABK233" s="121"/>
      <c r="ABL233" s="121"/>
      <c r="ABM233" s="121"/>
      <c r="ABN233" s="121"/>
      <c r="ABO233" s="121"/>
      <c r="ABP233" s="121"/>
      <c r="ABQ233" s="121"/>
      <c r="ABR233" s="121"/>
      <c r="ABS233" s="121"/>
      <c r="ABT233" s="121"/>
      <c r="ABU233" s="121"/>
      <c r="ABV233" s="121"/>
      <c r="ABW233" s="121"/>
      <c r="ABX233" s="121"/>
      <c r="ABY233" s="121"/>
      <c r="ABZ233" s="121"/>
      <c r="ACA233" s="121"/>
      <c r="ACB233" s="121"/>
      <c r="ACC233" s="121"/>
      <c r="ACD233" s="121"/>
      <c r="ACE233" s="121"/>
      <c r="ACF233" s="121"/>
      <c r="ACG233" s="121"/>
      <c r="ACH233" s="121"/>
      <c r="ACI233" s="121"/>
      <c r="ACJ233" s="121"/>
      <c r="ACK233" s="121"/>
      <c r="ACL233" s="121"/>
      <c r="ACM233" s="121"/>
      <c r="ACN233" s="121"/>
      <c r="ACO233" s="121"/>
      <c r="ACP233" s="121"/>
      <c r="ACQ233" s="121"/>
      <c r="ACR233" s="121"/>
      <c r="ACS233" s="121"/>
      <c r="ACT233" s="121"/>
      <c r="ACU233" s="121"/>
      <c r="ACV233" s="121"/>
      <c r="ACW233" s="121"/>
      <c r="ACX233" s="121"/>
      <c r="ACY233" s="121"/>
      <c r="ACZ233" s="121"/>
      <c r="ADA233" s="121"/>
      <c r="ADB233" s="121"/>
      <c r="ADC233" s="121"/>
      <c r="ADD233" s="121"/>
      <c r="ADE233" s="121"/>
      <c r="ADF233" s="121"/>
      <c r="ADG233" s="121"/>
      <c r="ADH233" s="121"/>
      <c r="ADI233" s="121"/>
      <c r="ADJ233" s="121"/>
      <c r="ADK233" s="121"/>
      <c r="ADL233" s="121"/>
      <c r="ADM233" s="121"/>
      <c r="ADN233" s="121"/>
      <c r="ADO233" s="121"/>
      <c r="ADP233" s="121"/>
      <c r="ADQ233" s="121"/>
      <c r="ADR233" s="121"/>
      <c r="ADS233" s="121"/>
      <c r="ADT233" s="121"/>
      <c r="ADU233" s="121"/>
      <c r="ADV233" s="121"/>
      <c r="ADW233" s="121"/>
      <c r="ADX233" s="121"/>
      <c r="ADY233" s="121"/>
      <c r="ADZ233" s="121"/>
      <c r="AEA233" s="121"/>
      <c r="AEB233" s="121"/>
      <c r="AEC233" s="121"/>
      <c r="AED233" s="121"/>
      <c r="AEE233" s="121"/>
      <c r="AEF233" s="121"/>
      <c r="AEG233" s="121"/>
      <c r="AEH233" s="121"/>
      <c r="AEI233" s="121"/>
      <c r="AEJ233" s="121"/>
      <c r="AEK233" s="121"/>
      <c r="AEL233" s="121"/>
      <c r="AEM233" s="121"/>
      <c r="AEN233" s="121"/>
      <c r="AEO233" s="121"/>
      <c r="AEP233" s="121"/>
      <c r="AEQ233" s="121"/>
      <c r="AER233" s="121"/>
      <c r="AES233" s="121"/>
      <c r="AET233" s="121"/>
      <c r="AEU233" s="121"/>
      <c r="AEV233" s="121"/>
      <c r="AEW233" s="121"/>
      <c r="AEX233" s="121"/>
      <c r="AEY233" s="121"/>
      <c r="AEZ233" s="121"/>
      <c r="AFA233" s="121"/>
      <c r="AFB233" s="121"/>
      <c r="AFC233" s="121"/>
      <c r="AFD233" s="121"/>
      <c r="AFE233" s="121"/>
      <c r="AFF233" s="121"/>
      <c r="AFG233" s="121"/>
      <c r="AFH233" s="121"/>
      <c r="AFI233" s="121"/>
      <c r="AFJ233" s="121"/>
      <c r="AFK233" s="121"/>
      <c r="AFL233" s="121"/>
      <c r="AFM233" s="121"/>
      <c r="AFN233" s="121"/>
      <c r="AFO233" s="121"/>
      <c r="AFP233" s="121"/>
      <c r="AFQ233" s="121"/>
      <c r="AFR233" s="121"/>
      <c r="AFS233" s="121"/>
      <c r="AFT233" s="121"/>
      <c r="AFU233" s="121"/>
      <c r="AFV233" s="121"/>
      <c r="AFW233" s="121"/>
      <c r="AFX233" s="121"/>
      <c r="AFY233" s="121"/>
      <c r="AFZ233" s="121"/>
      <c r="AGA233" s="121"/>
      <c r="AGB233" s="121"/>
      <c r="AGC233" s="121"/>
      <c r="AGD233" s="121"/>
      <c r="AGE233" s="121"/>
      <c r="AGF233" s="121"/>
      <c r="AGG233" s="121"/>
      <c r="AGH233" s="121"/>
      <c r="AGI233" s="121"/>
      <c r="AGJ233" s="121"/>
      <c r="AGK233" s="121"/>
      <c r="AGL233" s="121"/>
      <c r="AGM233" s="121"/>
      <c r="AGN233" s="121"/>
      <c r="AGO233" s="121"/>
      <c r="AGP233" s="121"/>
      <c r="AGQ233" s="121"/>
      <c r="AGR233" s="121"/>
      <c r="AGS233" s="121"/>
      <c r="AGT233" s="121"/>
      <c r="AGU233" s="121"/>
      <c r="AGV233" s="121"/>
      <c r="AGW233" s="121"/>
      <c r="AGX233" s="121"/>
      <c r="AGY233" s="121"/>
      <c r="AGZ233" s="121"/>
      <c r="AHA233" s="121"/>
      <c r="AHB233" s="121"/>
      <c r="AHC233" s="121"/>
      <c r="AHD233" s="121"/>
      <c r="AHE233" s="121"/>
      <c r="AHF233" s="121"/>
      <c r="AHG233" s="121"/>
      <c r="AHH233" s="121"/>
      <c r="AHI233" s="121"/>
      <c r="AHJ233" s="121"/>
      <c r="AHK233" s="121"/>
      <c r="AHL233" s="121"/>
      <c r="AHM233" s="121"/>
      <c r="AHN233" s="121"/>
      <c r="AHO233" s="121"/>
      <c r="AHP233" s="121"/>
      <c r="AHQ233" s="121"/>
      <c r="AHR233" s="121"/>
      <c r="AHS233" s="121"/>
      <c r="AHT233" s="121"/>
      <c r="AHU233" s="121"/>
      <c r="AHV233" s="121"/>
      <c r="AHW233" s="121"/>
      <c r="AHX233" s="121"/>
      <c r="AHY233" s="121"/>
      <c r="AHZ233" s="121"/>
      <c r="AIA233" s="121"/>
      <c r="AIB233" s="121"/>
      <c r="AIC233" s="121"/>
      <c r="AID233" s="121"/>
      <c r="AIE233" s="121"/>
      <c r="AIF233" s="121"/>
      <c r="AIG233" s="121"/>
      <c r="AIH233" s="121"/>
      <c r="AII233" s="121"/>
      <c r="AIJ233" s="121"/>
      <c r="AIK233" s="121"/>
      <c r="AIL233" s="121"/>
      <c r="AIM233" s="121"/>
      <c r="AIN233" s="121"/>
      <c r="AIO233" s="121"/>
      <c r="AIP233" s="121"/>
      <c r="AIQ233" s="121"/>
      <c r="AIR233" s="121"/>
      <c r="AIS233" s="121"/>
      <c r="AIT233" s="121"/>
      <c r="AIU233" s="121"/>
      <c r="AIV233" s="121"/>
      <c r="AIW233" s="121"/>
      <c r="AIX233" s="121"/>
      <c r="AIY233" s="121"/>
      <c r="AIZ233" s="121"/>
      <c r="AJA233" s="121"/>
      <c r="AJB233" s="121"/>
      <c r="AJC233" s="121"/>
      <c r="AJD233" s="121"/>
      <c r="AJE233" s="121"/>
      <c r="AJF233" s="121"/>
      <c r="AJG233" s="121"/>
      <c r="AJH233" s="121"/>
      <c r="AJI233" s="121"/>
      <c r="AJJ233" s="121"/>
      <c r="AJK233" s="121"/>
      <c r="AJL233" s="121"/>
      <c r="AJM233" s="121"/>
      <c r="AJN233" s="121"/>
      <c r="AJO233" s="121"/>
      <c r="AJP233" s="121"/>
      <c r="AJQ233" s="121"/>
      <c r="AJR233" s="121"/>
      <c r="AJS233" s="121"/>
      <c r="AJT233" s="121"/>
      <c r="AJU233" s="121"/>
      <c r="AJV233" s="121"/>
      <c r="AJW233" s="121"/>
      <c r="AJX233" s="121"/>
      <c r="AJY233" s="121"/>
      <c r="AJZ233" s="121"/>
      <c r="AKA233" s="121"/>
      <c r="AKB233" s="121"/>
      <c r="AKC233" s="121"/>
      <c r="AKD233" s="121"/>
      <c r="AKE233" s="121"/>
      <c r="AKF233" s="121"/>
      <c r="AKG233" s="121"/>
      <c r="AKH233" s="121"/>
      <c r="AKI233" s="121"/>
      <c r="AKJ233" s="121"/>
      <c r="AKK233" s="121"/>
      <c r="AKL233" s="121"/>
      <c r="AKM233" s="121"/>
      <c r="AKN233" s="121"/>
      <c r="AKO233" s="121"/>
      <c r="AKP233" s="121"/>
      <c r="AKQ233" s="121"/>
      <c r="AKR233" s="121"/>
      <c r="AKS233" s="121"/>
      <c r="AKT233" s="121"/>
      <c r="AKU233" s="121"/>
      <c r="AKV233" s="121"/>
      <c r="AKW233" s="121"/>
      <c r="AKX233" s="121"/>
      <c r="AKY233" s="121"/>
      <c r="AKZ233" s="121"/>
      <c r="ALA233" s="121"/>
      <c r="ALB233" s="121"/>
      <c r="ALC233" s="121"/>
      <c r="ALD233" s="121"/>
      <c r="ALE233" s="121"/>
      <c r="ALF233" s="121"/>
      <c r="ALG233" s="121"/>
      <c r="ALH233" s="121"/>
      <c r="ALI233" s="121"/>
      <c r="ALJ233" s="121"/>
      <c r="ALK233" s="121"/>
      <c r="ALL233" s="121"/>
      <c r="ALM233" s="121"/>
      <c r="ALN233" s="121"/>
      <c r="ALO233" s="121"/>
      <c r="ALP233" s="121"/>
      <c r="ALQ233" s="121"/>
      <c r="ALR233" s="121"/>
      <c r="ALS233" s="121"/>
      <c r="ALT233" s="121"/>
      <c r="ALU233" s="121"/>
      <c r="ALV233" s="121"/>
      <c r="ALW233" s="121"/>
      <c r="ALX233" s="121"/>
      <c r="ALY233" s="121"/>
      <c r="ALZ233" s="121"/>
      <c r="AMA233" s="121"/>
      <c r="AMB233" s="121"/>
      <c r="AMC233" s="121"/>
      <c r="AMD233" s="121"/>
      <c r="AME233" s="121"/>
    </row>
    <row r="234" spans="1:1019" s="122" customFormat="1" x14ac:dyDescent="0.25">
      <c r="A234" s="129"/>
      <c r="B234" s="156" t="s">
        <v>184</v>
      </c>
      <c r="C234" s="57"/>
      <c r="D234" s="57"/>
      <c r="E234" s="58"/>
      <c r="F234" s="26"/>
      <c r="G234" s="121"/>
      <c r="H234" s="120"/>
      <c r="I234" s="121"/>
      <c r="J234" s="121"/>
      <c r="K234" s="121"/>
      <c r="L234" s="121"/>
      <c r="M234" s="121"/>
      <c r="N234" s="121"/>
      <c r="O234" s="121"/>
      <c r="P234" s="121"/>
      <c r="Q234" s="121"/>
      <c r="R234" s="121"/>
      <c r="S234" s="121"/>
      <c r="T234" s="121"/>
      <c r="U234" s="121"/>
      <c r="V234" s="121"/>
      <c r="W234" s="121"/>
      <c r="X234" s="121"/>
      <c r="Y234" s="121"/>
      <c r="Z234" s="121"/>
      <c r="AA234" s="121"/>
      <c r="AB234" s="121"/>
      <c r="AC234" s="121"/>
      <c r="AD234" s="121"/>
      <c r="AE234" s="121"/>
      <c r="AF234" s="121"/>
      <c r="AG234" s="121"/>
      <c r="AH234" s="121"/>
      <c r="AI234" s="121"/>
      <c r="AJ234" s="121"/>
      <c r="AK234" s="121"/>
      <c r="AL234" s="121"/>
      <c r="AM234" s="121"/>
      <c r="AN234" s="121"/>
      <c r="AO234" s="121"/>
      <c r="AP234" s="121"/>
      <c r="AQ234" s="121"/>
      <c r="AR234" s="121"/>
      <c r="AS234" s="121"/>
      <c r="AT234" s="121"/>
      <c r="AU234" s="121"/>
      <c r="AV234" s="121"/>
      <c r="AW234" s="121"/>
      <c r="AX234" s="121"/>
      <c r="AY234" s="121"/>
      <c r="AZ234" s="121"/>
      <c r="BA234" s="121"/>
      <c r="BB234" s="121"/>
      <c r="BC234" s="121"/>
      <c r="BD234" s="121"/>
      <c r="BE234" s="121"/>
      <c r="BF234" s="121"/>
      <c r="BG234" s="121"/>
      <c r="BH234" s="121"/>
      <c r="BI234" s="121"/>
      <c r="BJ234" s="121"/>
      <c r="BK234" s="121"/>
      <c r="BL234" s="121"/>
      <c r="BM234" s="121"/>
      <c r="BN234" s="121"/>
      <c r="BO234" s="121"/>
      <c r="BP234" s="121"/>
      <c r="BQ234" s="121"/>
      <c r="BR234" s="121"/>
      <c r="BS234" s="121"/>
      <c r="BT234" s="121"/>
      <c r="BU234" s="121"/>
      <c r="BV234" s="121"/>
      <c r="BW234" s="121"/>
      <c r="BX234" s="121"/>
      <c r="BY234" s="121"/>
      <c r="BZ234" s="121"/>
      <c r="CA234" s="121"/>
      <c r="CB234" s="121"/>
      <c r="CC234" s="121"/>
      <c r="CD234" s="121"/>
      <c r="CE234" s="121"/>
      <c r="CF234" s="121"/>
      <c r="CG234" s="121"/>
      <c r="CH234" s="121"/>
      <c r="CI234" s="121"/>
      <c r="CJ234" s="121"/>
      <c r="CK234" s="121"/>
      <c r="CL234" s="121"/>
      <c r="CM234" s="121"/>
      <c r="CN234" s="121"/>
      <c r="CO234" s="121"/>
      <c r="CP234" s="121"/>
      <c r="CQ234" s="121"/>
      <c r="CR234" s="121"/>
      <c r="CS234" s="121"/>
      <c r="CT234" s="121"/>
      <c r="CU234" s="121"/>
      <c r="CV234" s="121"/>
      <c r="CW234" s="121"/>
      <c r="CX234" s="121"/>
      <c r="CY234" s="121"/>
      <c r="CZ234" s="121"/>
      <c r="DA234" s="121"/>
      <c r="DB234" s="121"/>
      <c r="DC234" s="121"/>
      <c r="DD234" s="121"/>
      <c r="DE234" s="121"/>
      <c r="DF234" s="121"/>
      <c r="DG234" s="121"/>
      <c r="DH234" s="121"/>
      <c r="DI234" s="121"/>
      <c r="DJ234" s="121"/>
      <c r="DK234" s="121"/>
      <c r="DL234" s="121"/>
      <c r="DM234" s="121"/>
      <c r="DN234" s="121"/>
      <c r="DO234" s="121"/>
      <c r="DP234" s="121"/>
      <c r="DQ234" s="121"/>
      <c r="DR234" s="121"/>
      <c r="DS234" s="121"/>
      <c r="DT234" s="121"/>
      <c r="DU234" s="121"/>
      <c r="DV234" s="121"/>
      <c r="DW234" s="121"/>
      <c r="DX234" s="121"/>
      <c r="DY234" s="121"/>
      <c r="DZ234" s="121"/>
      <c r="EA234" s="121"/>
      <c r="EB234" s="121"/>
      <c r="EC234" s="121"/>
      <c r="ED234" s="121"/>
      <c r="EE234" s="121"/>
      <c r="EF234" s="121"/>
      <c r="EG234" s="121"/>
      <c r="EH234" s="121"/>
      <c r="EI234" s="121"/>
      <c r="EJ234" s="121"/>
      <c r="EK234" s="121"/>
      <c r="EL234" s="121"/>
      <c r="EM234" s="121"/>
      <c r="EN234" s="121"/>
      <c r="EO234" s="121"/>
      <c r="EP234" s="121"/>
      <c r="EQ234" s="121"/>
      <c r="ER234" s="121"/>
      <c r="ES234" s="121"/>
      <c r="ET234" s="121"/>
      <c r="EU234" s="121"/>
      <c r="EV234" s="121"/>
      <c r="EW234" s="121"/>
      <c r="EX234" s="121"/>
      <c r="EY234" s="121"/>
      <c r="EZ234" s="121"/>
      <c r="FA234" s="121"/>
      <c r="FB234" s="121"/>
      <c r="FC234" s="121"/>
      <c r="FD234" s="121"/>
      <c r="FE234" s="121"/>
      <c r="FF234" s="121"/>
      <c r="FG234" s="121"/>
      <c r="FH234" s="121"/>
      <c r="FI234" s="121"/>
      <c r="FJ234" s="121"/>
      <c r="FK234" s="121"/>
      <c r="FL234" s="121"/>
      <c r="FM234" s="121"/>
      <c r="FN234" s="121"/>
      <c r="FO234" s="121"/>
      <c r="FP234" s="121"/>
      <c r="FQ234" s="121"/>
      <c r="FR234" s="121"/>
      <c r="FS234" s="121"/>
      <c r="FT234" s="121"/>
      <c r="FU234" s="121"/>
      <c r="FV234" s="121"/>
      <c r="FW234" s="121"/>
      <c r="FX234" s="121"/>
      <c r="FY234" s="121"/>
      <c r="FZ234" s="121"/>
      <c r="GA234" s="121"/>
      <c r="GB234" s="121"/>
      <c r="GC234" s="121"/>
      <c r="GD234" s="121"/>
      <c r="GE234" s="121"/>
      <c r="GF234" s="121"/>
      <c r="GG234" s="121"/>
      <c r="GH234" s="121"/>
      <c r="GI234" s="121"/>
      <c r="GJ234" s="121"/>
      <c r="GK234" s="121"/>
      <c r="GL234" s="121"/>
      <c r="GM234" s="121"/>
      <c r="GN234" s="121"/>
      <c r="GO234" s="121"/>
      <c r="GP234" s="121"/>
      <c r="GQ234" s="121"/>
      <c r="GR234" s="121"/>
      <c r="GS234" s="121"/>
      <c r="GT234" s="121"/>
      <c r="GU234" s="121"/>
      <c r="GV234" s="121"/>
      <c r="GW234" s="121"/>
      <c r="GX234" s="121"/>
      <c r="GY234" s="121"/>
      <c r="GZ234" s="121"/>
      <c r="HA234" s="121"/>
      <c r="HB234" s="121"/>
      <c r="HC234" s="121"/>
      <c r="HD234" s="121"/>
      <c r="HE234" s="121"/>
      <c r="HF234" s="121"/>
      <c r="HG234" s="121"/>
      <c r="HH234" s="121"/>
      <c r="HI234" s="121"/>
      <c r="HJ234" s="121"/>
      <c r="HK234" s="121"/>
      <c r="HL234" s="121"/>
      <c r="HM234" s="121"/>
      <c r="HN234" s="121"/>
      <c r="HO234" s="121"/>
      <c r="HP234" s="121"/>
      <c r="HQ234" s="121"/>
      <c r="HR234" s="121"/>
      <c r="HS234" s="121"/>
      <c r="HT234" s="121"/>
      <c r="HU234" s="121"/>
      <c r="HV234" s="121"/>
      <c r="HW234" s="121"/>
      <c r="HX234" s="121"/>
      <c r="HY234" s="121"/>
      <c r="HZ234" s="121"/>
      <c r="IA234" s="121"/>
      <c r="IB234" s="121"/>
      <c r="IC234" s="121"/>
      <c r="ID234" s="121"/>
      <c r="IE234" s="121"/>
      <c r="IF234" s="121"/>
      <c r="IG234" s="121"/>
      <c r="IH234" s="121"/>
      <c r="II234" s="121"/>
      <c r="IJ234" s="121"/>
      <c r="IK234" s="121"/>
      <c r="IL234" s="121"/>
      <c r="IM234" s="121"/>
      <c r="IN234" s="121"/>
      <c r="IO234" s="121"/>
      <c r="IP234" s="121"/>
      <c r="IQ234" s="121"/>
      <c r="IR234" s="121"/>
      <c r="IS234" s="121"/>
      <c r="IT234" s="121"/>
      <c r="IU234" s="121"/>
      <c r="IV234" s="121"/>
      <c r="IW234" s="121"/>
      <c r="IX234" s="121"/>
      <c r="IY234" s="121"/>
      <c r="IZ234" s="121"/>
      <c r="JA234" s="121"/>
      <c r="JB234" s="121"/>
      <c r="JC234" s="121"/>
      <c r="JD234" s="121"/>
      <c r="JE234" s="121"/>
      <c r="JF234" s="121"/>
      <c r="JG234" s="121"/>
      <c r="JH234" s="121"/>
      <c r="JI234" s="121"/>
      <c r="JJ234" s="121"/>
      <c r="JK234" s="121"/>
      <c r="JL234" s="121"/>
      <c r="JM234" s="121"/>
      <c r="JN234" s="121"/>
      <c r="JO234" s="121"/>
      <c r="JP234" s="121"/>
      <c r="JQ234" s="121"/>
      <c r="JR234" s="121"/>
      <c r="JS234" s="121"/>
      <c r="JT234" s="121"/>
      <c r="JU234" s="121"/>
      <c r="JV234" s="121"/>
      <c r="JW234" s="121"/>
      <c r="JX234" s="121"/>
      <c r="JY234" s="121"/>
      <c r="JZ234" s="121"/>
      <c r="KA234" s="121"/>
      <c r="KB234" s="121"/>
      <c r="KC234" s="121"/>
      <c r="KD234" s="121"/>
      <c r="KE234" s="121"/>
      <c r="KF234" s="121"/>
      <c r="KG234" s="121"/>
      <c r="KH234" s="121"/>
      <c r="KI234" s="121"/>
      <c r="KJ234" s="121"/>
      <c r="KK234" s="121"/>
      <c r="KL234" s="121"/>
      <c r="KM234" s="121"/>
      <c r="KN234" s="121"/>
      <c r="KO234" s="121"/>
      <c r="KP234" s="121"/>
      <c r="KQ234" s="121"/>
      <c r="KR234" s="121"/>
      <c r="KS234" s="121"/>
      <c r="KT234" s="121"/>
      <c r="KU234" s="121"/>
      <c r="KV234" s="121"/>
      <c r="KW234" s="121"/>
      <c r="KX234" s="121"/>
      <c r="KY234" s="121"/>
      <c r="KZ234" s="121"/>
      <c r="LA234" s="121"/>
      <c r="LB234" s="121"/>
      <c r="LC234" s="121"/>
      <c r="LD234" s="121"/>
      <c r="LE234" s="121"/>
      <c r="LF234" s="121"/>
      <c r="LG234" s="121"/>
      <c r="LH234" s="121"/>
      <c r="LI234" s="121"/>
      <c r="LJ234" s="121"/>
      <c r="LK234" s="121"/>
      <c r="LL234" s="121"/>
      <c r="LM234" s="121"/>
      <c r="LN234" s="121"/>
      <c r="LO234" s="121"/>
      <c r="LP234" s="121"/>
      <c r="LQ234" s="121"/>
      <c r="LR234" s="121"/>
      <c r="LS234" s="121"/>
      <c r="LT234" s="121"/>
      <c r="LU234" s="121"/>
      <c r="LV234" s="121"/>
      <c r="LW234" s="121"/>
      <c r="LX234" s="121"/>
      <c r="LY234" s="121"/>
      <c r="LZ234" s="121"/>
      <c r="MA234" s="121"/>
      <c r="MB234" s="121"/>
      <c r="MC234" s="121"/>
      <c r="MD234" s="121"/>
      <c r="ME234" s="121"/>
      <c r="MF234" s="121"/>
      <c r="MG234" s="121"/>
      <c r="MH234" s="121"/>
      <c r="MI234" s="121"/>
      <c r="MJ234" s="121"/>
      <c r="MK234" s="121"/>
      <c r="ML234" s="121"/>
      <c r="MM234" s="121"/>
      <c r="MN234" s="121"/>
      <c r="MO234" s="121"/>
      <c r="MP234" s="121"/>
      <c r="MQ234" s="121"/>
      <c r="MR234" s="121"/>
      <c r="MS234" s="121"/>
      <c r="MT234" s="121"/>
      <c r="MU234" s="121"/>
      <c r="MV234" s="121"/>
      <c r="MW234" s="121"/>
      <c r="MX234" s="121"/>
      <c r="MY234" s="121"/>
      <c r="MZ234" s="121"/>
      <c r="NA234" s="121"/>
      <c r="NB234" s="121"/>
      <c r="NC234" s="121"/>
      <c r="ND234" s="121"/>
      <c r="NE234" s="121"/>
      <c r="NF234" s="121"/>
      <c r="NG234" s="121"/>
      <c r="NH234" s="121"/>
      <c r="NI234" s="121"/>
      <c r="NJ234" s="121"/>
      <c r="NK234" s="121"/>
      <c r="NL234" s="121"/>
      <c r="NM234" s="121"/>
      <c r="NN234" s="121"/>
      <c r="NO234" s="121"/>
      <c r="NP234" s="121"/>
      <c r="NQ234" s="121"/>
      <c r="NR234" s="121"/>
      <c r="NS234" s="121"/>
      <c r="NT234" s="121"/>
      <c r="NU234" s="121"/>
      <c r="NV234" s="121"/>
      <c r="NW234" s="121"/>
      <c r="NX234" s="121"/>
      <c r="NY234" s="121"/>
      <c r="NZ234" s="121"/>
      <c r="OA234" s="121"/>
      <c r="OB234" s="121"/>
      <c r="OC234" s="121"/>
      <c r="OD234" s="121"/>
      <c r="OE234" s="121"/>
      <c r="OF234" s="121"/>
      <c r="OG234" s="121"/>
      <c r="OH234" s="121"/>
      <c r="OI234" s="121"/>
      <c r="OJ234" s="121"/>
      <c r="OK234" s="121"/>
      <c r="OL234" s="121"/>
      <c r="OM234" s="121"/>
      <c r="ON234" s="121"/>
      <c r="OO234" s="121"/>
      <c r="OP234" s="121"/>
      <c r="OQ234" s="121"/>
      <c r="OR234" s="121"/>
      <c r="OS234" s="121"/>
      <c r="OT234" s="121"/>
      <c r="OU234" s="121"/>
      <c r="OV234" s="121"/>
      <c r="OW234" s="121"/>
      <c r="OX234" s="121"/>
      <c r="OY234" s="121"/>
      <c r="OZ234" s="121"/>
      <c r="PA234" s="121"/>
      <c r="PB234" s="121"/>
      <c r="PC234" s="121"/>
      <c r="PD234" s="121"/>
      <c r="PE234" s="121"/>
      <c r="PF234" s="121"/>
      <c r="PG234" s="121"/>
      <c r="PH234" s="121"/>
      <c r="PI234" s="121"/>
      <c r="PJ234" s="121"/>
      <c r="PK234" s="121"/>
      <c r="PL234" s="121"/>
      <c r="PM234" s="121"/>
      <c r="PN234" s="121"/>
      <c r="PO234" s="121"/>
      <c r="PP234" s="121"/>
      <c r="PQ234" s="121"/>
      <c r="PR234" s="121"/>
      <c r="PS234" s="121"/>
      <c r="PT234" s="121"/>
      <c r="PU234" s="121"/>
      <c r="PV234" s="121"/>
      <c r="PW234" s="121"/>
      <c r="PX234" s="121"/>
      <c r="PY234" s="121"/>
      <c r="PZ234" s="121"/>
      <c r="QA234" s="121"/>
      <c r="QB234" s="121"/>
      <c r="QC234" s="121"/>
      <c r="QD234" s="121"/>
      <c r="QE234" s="121"/>
      <c r="QF234" s="121"/>
      <c r="QG234" s="121"/>
      <c r="QH234" s="121"/>
      <c r="QI234" s="121"/>
      <c r="QJ234" s="121"/>
      <c r="QK234" s="121"/>
      <c r="QL234" s="121"/>
      <c r="QM234" s="121"/>
      <c r="QN234" s="121"/>
      <c r="QO234" s="121"/>
      <c r="QP234" s="121"/>
      <c r="QQ234" s="121"/>
      <c r="QR234" s="121"/>
      <c r="QS234" s="121"/>
      <c r="QT234" s="121"/>
      <c r="QU234" s="121"/>
      <c r="QV234" s="121"/>
      <c r="QW234" s="121"/>
      <c r="QX234" s="121"/>
      <c r="QY234" s="121"/>
      <c r="QZ234" s="121"/>
      <c r="RA234" s="121"/>
      <c r="RB234" s="121"/>
      <c r="RC234" s="121"/>
      <c r="RD234" s="121"/>
      <c r="RE234" s="121"/>
      <c r="RF234" s="121"/>
      <c r="RG234" s="121"/>
      <c r="RH234" s="121"/>
      <c r="RI234" s="121"/>
      <c r="RJ234" s="121"/>
      <c r="RK234" s="121"/>
      <c r="RL234" s="121"/>
      <c r="RM234" s="121"/>
      <c r="RN234" s="121"/>
      <c r="RO234" s="121"/>
      <c r="RP234" s="121"/>
      <c r="RQ234" s="121"/>
      <c r="RR234" s="121"/>
      <c r="RS234" s="121"/>
      <c r="RT234" s="121"/>
      <c r="RU234" s="121"/>
      <c r="RV234" s="121"/>
      <c r="RW234" s="121"/>
      <c r="RX234" s="121"/>
      <c r="RY234" s="121"/>
      <c r="RZ234" s="121"/>
      <c r="SA234" s="121"/>
      <c r="SB234" s="121"/>
      <c r="SC234" s="121"/>
      <c r="SD234" s="121"/>
      <c r="SE234" s="121"/>
      <c r="SF234" s="121"/>
      <c r="SG234" s="121"/>
      <c r="SH234" s="121"/>
      <c r="SI234" s="121"/>
      <c r="SJ234" s="121"/>
      <c r="SK234" s="121"/>
      <c r="SL234" s="121"/>
      <c r="SM234" s="121"/>
      <c r="SN234" s="121"/>
      <c r="SO234" s="121"/>
      <c r="SP234" s="121"/>
      <c r="SQ234" s="121"/>
      <c r="SR234" s="121"/>
      <c r="SS234" s="121"/>
      <c r="ST234" s="121"/>
      <c r="SU234" s="121"/>
      <c r="SV234" s="121"/>
      <c r="SW234" s="121"/>
      <c r="SX234" s="121"/>
      <c r="SY234" s="121"/>
      <c r="SZ234" s="121"/>
      <c r="TA234" s="121"/>
      <c r="TB234" s="121"/>
      <c r="TC234" s="121"/>
      <c r="TD234" s="121"/>
      <c r="TE234" s="121"/>
      <c r="TF234" s="121"/>
      <c r="TG234" s="121"/>
      <c r="TH234" s="121"/>
      <c r="TI234" s="121"/>
      <c r="TJ234" s="121"/>
      <c r="TK234" s="121"/>
      <c r="TL234" s="121"/>
      <c r="TM234" s="121"/>
      <c r="TN234" s="121"/>
      <c r="TO234" s="121"/>
      <c r="TP234" s="121"/>
      <c r="TQ234" s="121"/>
      <c r="TR234" s="121"/>
      <c r="TS234" s="121"/>
      <c r="TT234" s="121"/>
      <c r="TU234" s="121"/>
      <c r="TV234" s="121"/>
      <c r="TW234" s="121"/>
      <c r="TX234" s="121"/>
      <c r="TY234" s="121"/>
      <c r="TZ234" s="121"/>
      <c r="UA234" s="121"/>
      <c r="UB234" s="121"/>
      <c r="UC234" s="121"/>
      <c r="UD234" s="121"/>
      <c r="UE234" s="121"/>
      <c r="UF234" s="121"/>
      <c r="UG234" s="121"/>
      <c r="UH234" s="121"/>
      <c r="UI234" s="121"/>
      <c r="UJ234" s="121"/>
      <c r="UK234" s="121"/>
      <c r="UL234" s="121"/>
      <c r="UM234" s="121"/>
      <c r="UN234" s="121"/>
      <c r="UO234" s="121"/>
      <c r="UP234" s="121"/>
      <c r="UQ234" s="121"/>
      <c r="UR234" s="121"/>
      <c r="US234" s="121"/>
      <c r="UT234" s="121"/>
      <c r="UU234" s="121"/>
      <c r="UV234" s="121"/>
      <c r="UW234" s="121"/>
      <c r="UX234" s="121"/>
      <c r="UY234" s="121"/>
      <c r="UZ234" s="121"/>
      <c r="VA234" s="121"/>
      <c r="VB234" s="121"/>
      <c r="VC234" s="121"/>
      <c r="VD234" s="121"/>
      <c r="VE234" s="121"/>
      <c r="VF234" s="121"/>
      <c r="VG234" s="121"/>
      <c r="VH234" s="121"/>
      <c r="VI234" s="121"/>
      <c r="VJ234" s="121"/>
      <c r="VK234" s="121"/>
      <c r="VL234" s="121"/>
      <c r="VM234" s="121"/>
      <c r="VN234" s="121"/>
      <c r="VO234" s="121"/>
      <c r="VP234" s="121"/>
      <c r="VQ234" s="121"/>
      <c r="VR234" s="121"/>
      <c r="VS234" s="121"/>
      <c r="VT234" s="121"/>
      <c r="VU234" s="121"/>
      <c r="VV234" s="121"/>
      <c r="VW234" s="121"/>
      <c r="VX234" s="121"/>
      <c r="VY234" s="121"/>
      <c r="VZ234" s="121"/>
      <c r="WA234" s="121"/>
      <c r="WB234" s="121"/>
      <c r="WC234" s="121"/>
      <c r="WD234" s="121"/>
      <c r="WE234" s="121"/>
      <c r="WF234" s="121"/>
      <c r="WG234" s="121"/>
      <c r="WH234" s="121"/>
      <c r="WI234" s="121"/>
      <c r="WJ234" s="121"/>
      <c r="WK234" s="121"/>
      <c r="WL234" s="121"/>
      <c r="WM234" s="121"/>
      <c r="WN234" s="121"/>
      <c r="WO234" s="121"/>
      <c r="WP234" s="121"/>
      <c r="WQ234" s="121"/>
      <c r="WR234" s="121"/>
      <c r="WS234" s="121"/>
      <c r="WT234" s="121"/>
      <c r="WU234" s="121"/>
      <c r="WV234" s="121"/>
      <c r="WW234" s="121"/>
      <c r="WX234" s="121"/>
      <c r="WY234" s="121"/>
      <c r="WZ234" s="121"/>
      <c r="XA234" s="121"/>
      <c r="XB234" s="121"/>
      <c r="XC234" s="121"/>
      <c r="XD234" s="121"/>
      <c r="XE234" s="121"/>
      <c r="XF234" s="121"/>
      <c r="XG234" s="121"/>
      <c r="XH234" s="121"/>
      <c r="XI234" s="121"/>
      <c r="XJ234" s="121"/>
      <c r="XK234" s="121"/>
      <c r="XL234" s="121"/>
      <c r="XM234" s="121"/>
      <c r="XN234" s="121"/>
      <c r="XO234" s="121"/>
      <c r="XP234" s="121"/>
      <c r="XQ234" s="121"/>
      <c r="XR234" s="121"/>
      <c r="XS234" s="121"/>
      <c r="XT234" s="121"/>
      <c r="XU234" s="121"/>
      <c r="XV234" s="121"/>
      <c r="XW234" s="121"/>
      <c r="XX234" s="121"/>
      <c r="XY234" s="121"/>
      <c r="XZ234" s="121"/>
      <c r="YA234" s="121"/>
      <c r="YB234" s="121"/>
      <c r="YC234" s="121"/>
      <c r="YD234" s="121"/>
      <c r="YE234" s="121"/>
      <c r="YF234" s="121"/>
      <c r="YG234" s="121"/>
      <c r="YH234" s="121"/>
      <c r="YI234" s="121"/>
      <c r="YJ234" s="121"/>
      <c r="YK234" s="121"/>
      <c r="YL234" s="121"/>
      <c r="YM234" s="121"/>
      <c r="YN234" s="121"/>
      <c r="YO234" s="121"/>
      <c r="YP234" s="121"/>
      <c r="YQ234" s="121"/>
      <c r="YR234" s="121"/>
      <c r="YS234" s="121"/>
      <c r="YT234" s="121"/>
      <c r="YU234" s="121"/>
      <c r="YV234" s="121"/>
      <c r="YW234" s="121"/>
      <c r="YX234" s="121"/>
      <c r="YY234" s="121"/>
      <c r="YZ234" s="121"/>
      <c r="ZA234" s="121"/>
      <c r="ZB234" s="121"/>
      <c r="ZC234" s="121"/>
      <c r="ZD234" s="121"/>
      <c r="ZE234" s="121"/>
      <c r="ZF234" s="121"/>
      <c r="ZG234" s="121"/>
      <c r="ZH234" s="121"/>
      <c r="ZI234" s="121"/>
      <c r="ZJ234" s="121"/>
      <c r="ZK234" s="121"/>
      <c r="ZL234" s="121"/>
      <c r="ZM234" s="121"/>
      <c r="ZN234" s="121"/>
      <c r="ZO234" s="121"/>
      <c r="ZP234" s="121"/>
      <c r="ZQ234" s="121"/>
      <c r="ZR234" s="121"/>
      <c r="ZS234" s="121"/>
      <c r="ZT234" s="121"/>
      <c r="ZU234" s="121"/>
      <c r="ZV234" s="121"/>
      <c r="ZW234" s="121"/>
      <c r="ZX234" s="121"/>
      <c r="ZY234" s="121"/>
      <c r="ZZ234" s="121"/>
      <c r="AAA234" s="121"/>
      <c r="AAB234" s="121"/>
      <c r="AAC234" s="121"/>
      <c r="AAD234" s="121"/>
      <c r="AAE234" s="121"/>
      <c r="AAF234" s="121"/>
      <c r="AAG234" s="121"/>
      <c r="AAH234" s="121"/>
      <c r="AAI234" s="121"/>
      <c r="AAJ234" s="121"/>
      <c r="AAK234" s="121"/>
      <c r="AAL234" s="121"/>
      <c r="AAM234" s="121"/>
      <c r="AAN234" s="121"/>
      <c r="AAO234" s="121"/>
      <c r="AAP234" s="121"/>
      <c r="AAQ234" s="121"/>
      <c r="AAR234" s="121"/>
      <c r="AAS234" s="121"/>
      <c r="AAT234" s="121"/>
      <c r="AAU234" s="121"/>
      <c r="AAV234" s="121"/>
      <c r="AAW234" s="121"/>
      <c r="AAX234" s="121"/>
      <c r="AAY234" s="121"/>
      <c r="AAZ234" s="121"/>
      <c r="ABA234" s="121"/>
      <c r="ABB234" s="121"/>
      <c r="ABC234" s="121"/>
      <c r="ABD234" s="121"/>
      <c r="ABE234" s="121"/>
      <c r="ABF234" s="121"/>
      <c r="ABG234" s="121"/>
      <c r="ABH234" s="121"/>
      <c r="ABI234" s="121"/>
      <c r="ABJ234" s="121"/>
      <c r="ABK234" s="121"/>
      <c r="ABL234" s="121"/>
      <c r="ABM234" s="121"/>
      <c r="ABN234" s="121"/>
      <c r="ABO234" s="121"/>
      <c r="ABP234" s="121"/>
      <c r="ABQ234" s="121"/>
      <c r="ABR234" s="121"/>
      <c r="ABS234" s="121"/>
      <c r="ABT234" s="121"/>
      <c r="ABU234" s="121"/>
      <c r="ABV234" s="121"/>
      <c r="ABW234" s="121"/>
      <c r="ABX234" s="121"/>
      <c r="ABY234" s="121"/>
      <c r="ABZ234" s="121"/>
      <c r="ACA234" s="121"/>
      <c r="ACB234" s="121"/>
      <c r="ACC234" s="121"/>
      <c r="ACD234" s="121"/>
      <c r="ACE234" s="121"/>
      <c r="ACF234" s="121"/>
      <c r="ACG234" s="121"/>
      <c r="ACH234" s="121"/>
      <c r="ACI234" s="121"/>
      <c r="ACJ234" s="121"/>
      <c r="ACK234" s="121"/>
      <c r="ACL234" s="121"/>
      <c r="ACM234" s="121"/>
      <c r="ACN234" s="121"/>
      <c r="ACO234" s="121"/>
      <c r="ACP234" s="121"/>
      <c r="ACQ234" s="121"/>
      <c r="ACR234" s="121"/>
      <c r="ACS234" s="121"/>
      <c r="ACT234" s="121"/>
      <c r="ACU234" s="121"/>
      <c r="ACV234" s="121"/>
      <c r="ACW234" s="121"/>
      <c r="ACX234" s="121"/>
      <c r="ACY234" s="121"/>
      <c r="ACZ234" s="121"/>
      <c r="ADA234" s="121"/>
      <c r="ADB234" s="121"/>
      <c r="ADC234" s="121"/>
      <c r="ADD234" s="121"/>
      <c r="ADE234" s="121"/>
      <c r="ADF234" s="121"/>
      <c r="ADG234" s="121"/>
      <c r="ADH234" s="121"/>
      <c r="ADI234" s="121"/>
      <c r="ADJ234" s="121"/>
      <c r="ADK234" s="121"/>
      <c r="ADL234" s="121"/>
      <c r="ADM234" s="121"/>
      <c r="ADN234" s="121"/>
      <c r="ADO234" s="121"/>
      <c r="ADP234" s="121"/>
      <c r="ADQ234" s="121"/>
      <c r="ADR234" s="121"/>
      <c r="ADS234" s="121"/>
      <c r="ADT234" s="121"/>
      <c r="ADU234" s="121"/>
      <c r="ADV234" s="121"/>
      <c r="ADW234" s="121"/>
      <c r="ADX234" s="121"/>
      <c r="ADY234" s="121"/>
      <c r="ADZ234" s="121"/>
      <c r="AEA234" s="121"/>
      <c r="AEB234" s="121"/>
      <c r="AEC234" s="121"/>
      <c r="AED234" s="121"/>
      <c r="AEE234" s="121"/>
      <c r="AEF234" s="121"/>
      <c r="AEG234" s="121"/>
      <c r="AEH234" s="121"/>
      <c r="AEI234" s="121"/>
      <c r="AEJ234" s="121"/>
      <c r="AEK234" s="121"/>
      <c r="AEL234" s="121"/>
      <c r="AEM234" s="121"/>
      <c r="AEN234" s="121"/>
      <c r="AEO234" s="121"/>
      <c r="AEP234" s="121"/>
      <c r="AEQ234" s="121"/>
      <c r="AER234" s="121"/>
      <c r="AES234" s="121"/>
      <c r="AET234" s="121"/>
      <c r="AEU234" s="121"/>
      <c r="AEV234" s="121"/>
      <c r="AEW234" s="121"/>
      <c r="AEX234" s="121"/>
      <c r="AEY234" s="121"/>
      <c r="AEZ234" s="121"/>
      <c r="AFA234" s="121"/>
      <c r="AFB234" s="121"/>
      <c r="AFC234" s="121"/>
      <c r="AFD234" s="121"/>
      <c r="AFE234" s="121"/>
      <c r="AFF234" s="121"/>
      <c r="AFG234" s="121"/>
      <c r="AFH234" s="121"/>
      <c r="AFI234" s="121"/>
      <c r="AFJ234" s="121"/>
      <c r="AFK234" s="121"/>
      <c r="AFL234" s="121"/>
      <c r="AFM234" s="121"/>
      <c r="AFN234" s="121"/>
      <c r="AFO234" s="121"/>
      <c r="AFP234" s="121"/>
      <c r="AFQ234" s="121"/>
      <c r="AFR234" s="121"/>
      <c r="AFS234" s="121"/>
      <c r="AFT234" s="121"/>
      <c r="AFU234" s="121"/>
      <c r="AFV234" s="121"/>
      <c r="AFW234" s="121"/>
      <c r="AFX234" s="121"/>
      <c r="AFY234" s="121"/>
      <c r="AFZ234" s="121"/>
      <c r="AGA234" s="121"/>
      <c r="AGB234" s="121"/>
      <c r="AGC234" s="121"/>
      <c r="AGD234" s="121"/>
      <c r="AGE234" s="121"/>
      <c r="AGF234" s="121"/>
      <c r="AGG234" s="121"/>
      <c r="AGH234" s="121"/>
      <c r="AGI234" s="121"/>
      <c r="AGJ234" s="121"/>
      <c r="AGK234" s="121"/>
      <c r="AGL234" s="121"/>
      <c r="AGM234" s="121"/>
      <c r="AGN234" s="121"/>
      <c r="AGO234" s="121"/>
      <c r="AGP234" s="121"/>
      <c r="AGQ234" s="121"/>
      <c r="AGR234" s="121"/>
      <c r="AGS234" s="121"/>
      <c r="AGT234" s="121"/>
      <c r="AGU234" s="121"/>
      <c r="AGV234" s="121"/>
      <c r="AGW234" s="121"/>
      <c r="AGX234" s="121"/>
      <c r="AGY234" s="121"/>
      <c r="AGZ234" s="121"/>
      <c r="AHA234" s="121"/>
      <c r="AHB234" s="121"/>
      <c r="AHC234" s="121"/>
      <c r="AHD234" s="121"/>
      <c r="AHE234" s="121"/>
      <c r="AHF234" s="121"/>
      <c r="AHG234" s="121"/>
      <c r="AHH234" s="121"/>
      <c r="AHI234" s="121"/>
      <c r="AHJ234" s="121"/>
      <c r="AHK234" s="121"/>
      <c r="AHL234" s="121"/>
      <c r="AHM234" s="121"/>
      <c r="AHN234" s="121"/>
      <c r="AHO234" s="121"/>
      <c r="AHP234" s="121"/>
      <c r="AHQ234" s="121"/>
      <c r="AHR234" s="121"/>
      <c r="AHS234" s="121"/>
      <c r="AHT234" s="121"/>
      <c r="AHU234" s="121"/>
      <c r="AHV234" s="121"/>
      <c r="AHW234" s="121"/>
      <c r="AHX234" s="121"/>
      <c r="AHY234" s="121"/>
      <c r="AHZ234" s="121"/>
      <c r="AIA234" s="121"/>
      <c r="AIB234" s="121"/>
      <c r="AIC234" s="121"/>
      <c r="AID234" s="121"/>
      <c r="AIE234" s="121"/>
      <c r="AIF234" s="121"/>
      <c r="AIG234" s="121"/>
      <c r="AIH234" s="121"/>
      <c r="AII234" s="121"/>
      <c r="AIJ234" s="121"/>
      <c r="AIK234" s="121"/>
      <c r="AIL234" s="121"/>
      <c r="AIM234" s="121"/>
      <c r="AIN234" s="121"/>
      <c r="AIO234" s="121"/>
      <c r="AIP234" s="121"/>
      <c r="AIQ234" s="121"/>
      <c r="AIR234" s="121"/>
      <c r="AIS234" s="121"/>
      <c r="AIT234" s="121"/>
      <c r="AIU234" s="121"/>
      <c r="AIV234" s="121"/>
      <c r="AIW234" s="121"/>
      <c r="AIX234" s="121"/>
      <c r="AIY234" s="121"/>
      <c r="AIZ234" s="121"/>
      <c r="AJA234" s="121"/>
      <c r="AJB234" s="121"/>
      <c r="AJC234" s="121"/>
      <c r="AJD234" s="121"/>
      <c r="AJE234" s="121"/>
      <c r="AJF234" s="121"/>
      <c r="AJG234" s="121"/>
      <c r="AJH234" s="121"/>
      <c r="AJI234" s="121"/>
      <c r="AJJ234" s="121"/>
      <c r="AJK234" s="121"/>
      <c r="AJL234" s="121"/>
      <c r="AJM234" s="121"/>
      <c r="AJN234" s="121"/>
      <c r="AJO234" s="121"/>
      <c r="AJP234" s="121"/>
      <c r="AJQ234" s="121"/>
      <c r="AJR234" s="121"/>
      <c r="AJS234" s="121"/>
      <c r="AJT234" s="121"/>
      <c r="AJU234" s="121"/>
      <c r="AJV234" s="121"/>
      <c r="AJW234" s="121"/>
      <c r="AJX234" s="121"/>
      <c r="AJY234" s="121"/>
      <c r="AJZ234" s="121"/>
      <c r="AKA234" s="121"/>
      <c r="AKB234" s="121"/>
      <c r="AKC234" s="121"/>
      <c r="AKD234" s="121"/>
      <c r="AKE234" s="121"/>
      <c r="AKF234" s="121"/>
      <c r="AKG234" s="121"/>
      <c r="AKH234" s="121"/>
      <c r="AKI234" s="121"/>
      <c r="AKJ234" s="121"/>
      <c r="AKK234" s="121"/>
      <c r="AKL234" s="121"/>
      <c r="AKM234" s="121"/>
      <c r="AKN234" s="121"/>
      <c r="AKO234" s="121"/>
      <c r="AKP234" s="121"/>
      <c r="AKQ234" s="121"/>
      <c r="AKR234" s="121"/>
      <c r="AKS234" s="121"/>
      <c r="AKT234" s="121"/>
      <c r="AKU234" s="121"/>
      <c r="AKV234" s="121"/>
      <c r="AKW234" s="121"/>
      <c r="AKX234" s="121"/>
      <c r="AKY234" s="121"/>
      <c r="AKZ234" s="121"/>
      <c r="ALA234" s="121"/>
      <c r="ALB234" s="121"/>
      <c r="ALC234" s="121"/>
      <c r="ALD234" s="121"/>
      <c r="ALE234" s="121"/>
      <c r="ALF234" s="121"/>
      <c r="ALG234" s="121"/>
      <c r="ALH234" s="121"/>
      <c r="ALI234" s="121"/>
      <c r="ALJ234" s="121"/>
      <c r="ALK234" s="121"/>
      <c r="ALL234" s="121"/>
      <c r="ALM234" s="121"/>
      <c r="ALN234" s="121"/>
      <c r="ALO234" s="121"/>
      <c r="ALP234" s="121"/>
      <c r="ALQ234" s="121"/>
      <c r="ALR234" s="121"/>
      <c r="ALS234" s="121"/>
      <c r="ALT234" s="121"/>
      <c r="ALU234" s="121"/>
      <c r="ALV234" s="121"/>
      <c r="ALW234" s="121"/>
      <c r="ALX234" s="121"/>
      <c r="ALY234" s="121"/>
      <c r="ALZ234" s="121"/>
      <c r="AMA234" s="121"/>
      <c r="AMB234" s="121"/>
      <c r="AMC234" s="121"/>
      <c r="AMD234" s="121"/>
      <c r="AME234" s="121"/>
    </row>
    <row r="235" spans="1:1019" s="122" customFormat="1" x14ac:dyDescent="0.25">
      <c r="A235" s="129"/>
      <c r="B235" s="100" t="s">
        <v>248</v>
      </c>
      <c r="C235" s="57" t="s">
        <v>10</v>
      </c>
      <c r="D235" s="57">
        <v>5</v>
      </c>
      <c r="E235" s="58"/>
      <c r="F235" s="26">
        <f t="shared" ref="F235:F236" si="46">E235*$D235</f>
        <v>0</v>
      </c>
      <c r="G235" s="121"/>
      <c r="H235" s="120"/>
      <c r="I235" s="121"/>
      <c r="J235" s="121"/>
      <c r="K235" s="121"/>
      <c r="L235" s="121"/>
      <c r="M235" s="121"/>
      <c r="N235" s="121"/>
      <c r="O235" s="121"/>
      <c r="P235" s="121"/>
      <c r="Q235" s="121"/>
      <c r="R235" s="121"/>
      <c r="S235" s="121"/>
      <c r="T235" s="121"/>
      <c r="U235" s="121"/>
      <c r="V235" s="121"/>
      <c r="W235" s="121"/>
      <c r="X235" s="121"/>
      <c r="Y235" s="121"/>
      <c r="Z235" s="121"/>
      <c r="AA235" s="121"/>
      <c r="AB235" s="121"/>
      <c r="AC235" s="121"/>
      <c r="AD235" s="121"/>
      <c r="AE235" s="121"/>
      <c r="AF235" s="121"/>
      <c r="AG235" s="121"/>
      <c r="AH235" s="121"/>
      <c r="AI235" s="121"/>
      <c r="AJ235" s="121"/>
      <c r="AK235" s="121"/>
      <c r="AL235" s="121"/>
      <c r="AM235" s="121"/>
      <c r="AN235" s="121"/>
      <c r="AO235" s="121"/>
      <c r="AP235" s="121"/>
      <c r="AQ235" s="121"/>
      <c r="AR235" s="121"/>
      <c r="AS235" s="121"/>
      <c r="AT235" s="121"/>
      <c r="AU235" s="121"/>
      <c r="AV235" s="121"/>
      <c r="AW235" s="121"/>
      <c r="AX235" s="121"/>
      <c r="AY235" s="121"/>
      <c r="AZ235" s="121"/>
      <c r="BA235" s="121"/>
      <c r="BB235" s="121"/>
      <c r="BC235" s="121"/>
      <c r="BD235" s="121"/>
      <c r="BE235" s="121"/>
      <c r="BF235" s="121"/>
      <c r="BG235" s="121"/>
      <c r="BH235" s="121"/>
      <c r="BI235" s="121"/>
      <c r="BJ235" s="121"/>
      <c r="BK235" s="121"/>
      <c r="BL235" s="121"/>
      <c r="BM235" s="121"/>
      <c r="BN235" s="121"/>
      <c r="BO235" s="121"/>
      <c r="BP235" s="121"/>
      <c r="BQ235" s="121"/>
      <c r="BR235" s="121"/>
      <c r="BS235" s="121"/>
      <c r="BT235" s="121"/>
      <c r="BU235" s="121"/>
      <c r="BV235" s="121"/>
      <c r="BW235" s="121"/>
      <c r="BX235" s="121"/>
      <c r="BY235" s="121"/>
      <c r="BZ235" s="121"/>
      <c r="CA235" s="121"/>
      <c r="CB235" s="121"/>
      <c r="CC235" s="121"/>
      <c r="CD235" s="121"/>
      <c r="CE235" s="121"/>
      <c r="CF235" s="121"/>
      <c r="CG235" s="121"/>
      <c r="CH235" s="121"/>
      <c r="CI235" s="121"/>
      <c r="CJ235" s="121"/>
      <c r="CK235" s="121"/>
      <c r="CL235" s="121"/>
      <c r="CM235" s="121"/>
      <c r="CN235" s="121"/>
      <c r="CO235" s="121"/>
      <c r="CP235" s="121"/>
      <c r="CQ235" s="121"/>
      <c r="CR235" s="121"/>
      <c r="CS235" s="121"/>
      <c r="CT235" s="121"/>
      <c r="CU235" s="121"/>
      <c r="CV235" s="121"/>
      <c r="CW235" s="121"/>
      <c r="CX235" s="121"/>
      <c r="CY235" s="121"/>
      <c r="CZ235" s="121"/>
      <c r="DA235" s="121"/>
      <c r="DB235" s="121"/>
      <c r="DC235" s="121"/>
      <c r="DD235" s="121"/>
      <c r="DE235" s="121"/>
      <c r="DF235" s="121"/>
      <c r="DG235" s="121"/>
      <c r="DH235" s="121"/>
      <c r="DI235" s="121"/>
      <c r="DJ235" s="121"/>
      <c r="DK235" s="121"/>
      <c r="DL235" s="121"/>
      <c r="DM235" s="121"/>
      <c r="DN235" s="121"/>
      <c r="DO235" s="121"/>
      <c r="DP235" s="121"/>
      <c r="DQ235" s="121"/>
      <c r="DR235" s="121"/>
      <c r="DS235" s="121"/>
      <c r="DT235" s="121"/>
      <c r="DU235" s="121"/>
      <c r="DV235" s="121"/>
      <c r="DW235" s="121"/>
      <c r="DX235" s="121"/>
      <c r="DY235" s="121"/>
      <c r="DZ235" s="121"/>
      <c r="EA235" s="121"/>
      <c r="EB235" s="121"/>
      <c r="EC235" s="121"/>
      <c r="ED235" s="121"/>
      <c r="EE235" s="121"/>
      <c r="EF235" s="121"/>
      <c r="EG235" s="121"/>
      <c r="EH235" s="121"/>
      <c r="EI235" s="121"/>
      <c r="EJ235" s="121"/>
      <c r="EK235" s="121"/>
      <c r="EL235" s="121"/>
      <c r="EM235" s="121"/>
      <c r="EN235" s="121"/>
      <c r="EO235" s="121"/>
      <c r="EP235" s="121"/>
      <c r="EQ235" s="121"/>
      <c r="ER235" s="121"/>
      <c r="ES235" s="121"/>
      <c r="ET235" s="121"/>
      <c r="EU235" s="121"/>
      <c r="EV235" s="121"/>
      <c r="EW235" s="121"/>
      <c r="EX235" s="121"/>
      <c r="EY235" s="121"/>
      <c r="EZ235" s="121"/>
      <c r="FA235" s="121"/>
      <c r="FB235" s="121"/>
      <c r="FC235" s="121"/>
      <c r="FD235" s="121"/>
      <c r="FE235" s="121"/>
      <c r="FF235" s="121"/>
      <c r="FG235" s="121"/>
      <c r="FH235" s="121"/>
      <c r="FI235" s="121"/>
      <c r="FJ235" s="121"/>
      <c r="FK235" s="121"/>
      <c r="FL235" s="121"/>
      <c r="FM235" s="121"/>
      <c r="FN235" s="121"/>
      <c r="FO235" s="121"/>
      <c r="FP235" s="121"/>
      <c r="FQ235" s="121"/>
      <c r="FR235" s="121"/>
      <c r="FS235" s="121"/>
      <c r="FT235" s="121"/>
      <c r="FU235" s="121"/>
      <c r="FV235" s="121"/>
      <c r="FW235" s="121"/>
      <c r="FX235" s="121"/>
      <c r="FY235" s="121"/>
      <c r="FZ235" s="121"/>
      <c r="GA235" s="121"/>
      <c r="GB235" s="121"/>
      <c r="GC235" s="121"/>
      <c r="GD235" s="121"/>
      <c r="GE235" s="121"/>
      <c r="GF235" s="121"/>
      <c r="GG235" s="121"/>
      <c r="GH235" s="121"/>
      <c r="GI235" s="121"/>
      <c r="GJ235" s="121"/>
      <c r="GK235" s="121"/>
      <c r="GL235" s="121"/>
      <c r="GM235" s="121"/>
      <c r="GN235" s="121"/>
      <c r="GO235" s="121"/>
      <c r="GP235" s="121"/>
      <c r="GQ235" s="121"/>
      <c r="GR235" s="121"/>
      <c r="GS235" s="121"/>
      <c r="GT235" s="121"/>
      <c r="GU235" s="121"/>
      <c r="GV235" s="121"/>
      <c r="GW235" s="121"/>
      <c r="GX235" s="121"/>
      <c r="GY235" s="121"/>
      <c r="GZ235" s="121"/>
      <c r="HA235" s="121"/>
      <c r="HB235" s="121"/>
      <c r="HC235" s="121"/>
      <c r="HD235" s="121"/>
      <c r="HE235" s="121"/>
      <c r="HF235" s="121"/>
      <c r="HG235" s="121"/>
      <c r="HH235" s="121"/>
      <c r="HI235" s="121"/>
      <c r="HJ235" s="121"/>
      <c r="HK235" s="121"/>
      <c r="HL235" s="121"/>
      <c r="HM235" s="121"/>
      <c r="HN235" s="121"/>
      <c r="HO235" s="121"/>
      <c r="HP235" s="121"/>
      <c r="HQ235" s="121"/>
      <c r="HR235" s="121"/>
      <c r="HS235" s="121"/>
      <c r="HT235" s="121"/>
      <c r="HU235" s="121"/>
      <c r="HV235" s="121"/>
      <c r="HW235" s="121"/>
      <c r="HX235" s="121"/>
      <c r="HY235" s="121"/>
      <c r="HZ235" s="121"/>
      <c r="IA235" s="121"/>
      <c r="IB235" s="121"/>
      <c r="IC235" s="121"/>
      <c r="ID235" s="121"/>
      <c r="IE235" s="121"/>
      <c r="IF235" s="121"/>
      <c r="IG235" s="121"/>
      <c r="IH235" s="121"/>
      <c r="II235" s="121"/>
      <c r="IJ235" s="121"/>
      <c r="IK235" s="121"/>
      <c r="IL235" s="121"/>
      <c r="IM235" s="121"/>
      <c r="IN235" s="121"/>
      <c r="IO235" s="121"/>
      <c r="IP235" s="121"/>
      <c r="IQ235" s="121"/>
      <c r="IR235" s="121"/>
      <c r="IS235" s="121"/>
      <c r="IT235" s="121"/>
      <c r="IU235" s="121"/>
      <c r="IV235" s="121"/>
      <c r="IW235" s="121"/>
      <c r="IX235" s="121"/>
      <c r="IY235" s="121"/>
      <c r="IZ235" s="121"/>
      <c r="JA235" s="121"/>
      <c r="JB235" s="121"/>
      <c r="JC235" s="121"/>
      <c r="JD235" s="121"/>
      <c r="JE235" s="121"/>
      <c r="JF235" s="121"/>
      <c r="JG235" s="121"/>
      <c r="JH235" s="121"/>
      <c r="JI235" s="121"/>
      <c r="JJ235" s="121"/>
      <c r="JK235" s="121"/>
      <c r="JL235" s="121"/>
      <c r="JM235" s="121"/>
      <c r="JN235" s="121"/>
      <c r="JO235" s="121"/>
      <c r="JP235" s="121"/>
      <c r="JQ235" s="121"/>
      <c r="JR235" s="121"/>
      <c r="JS235" s="121"/>
      <c r="JT235" s="121"/>
      <c r="JU235" s="121"/>
      <c r="JV235" s="121"/>
      <c r="JW235" s="121"/>
      <c r="JX235" s="121"/>
      <c r="JY235" s="121"/>
      <c r="JZ235" s="121"/>
      <c r="KA235" s="121"/>
      <c r="KB235" s="121"/>
      <c r="KC235" s="121"/>
      <c r="KD235" s="121"/>
      <c r="KE235" s="121"/>
      <c r="KF235" s="121"/>
      <c r="KG235" s="121"/>
      <c r="KH235" s="121"/>
      <c r="KI235" s="121"/>
      <c r="KJ235" s="121"/>
      <c r="KK235" s="121"/>
      <c r="KL235" s="121"/>
      <c r="KM235" s="121"/>
      <c r="KN235" s="121"/>
      <c r="KO235" s="121"/>
      <c r="KP235" s="121"/>
      <c r="KQ235" s="121"/>
      <c r="KR235" s="121"/>
      <c r="KS235" s="121"/>
      <c r="KT235" s="121"/>
      <c r="KU235" s="121"/>
      <c r="KV235" s="121"/>
      <c r="KW235" s="121"/>
      <c r="KX235" s="121"/>
      <c r="KY235" s="121"/>
      <c r="KZ235" s="121"/>
      <c r="LA235" s="121"/>
      <c r="LB235" s="121"/>
      <c r="LC235" s="121"/>
      <c r="LD235" s="121"/>
      <c r="LE235" s="121"/>
      <c r="LF235" s="121"/>
      <c r="LG235" s="121"/>
      <c r="LH235" s="121"/>
      <c r="LI235" s="121"/>
      <c r="LJ235" s="121"/>
      <c r="LK235" s="121"/>
      <c r="LL235" s="121"/>
      <c r="LM235" s="121"/>
      <c r="LN235" s="121"/>
      <c r="LO235" s="121"/>
      <c r="LP235" s="121"/>
      <c r="LQ235" s="121"/>
      <c r="LR235" s="121"/>
      <c r="LS235" s="121"/>
      <c r="LT235" s="121"/>
      <c r="LU235" s="121"/>
      <c r="LV235" s="121"/>
      <c r="LW235" s="121"/>
      <c r="LX235" s="121"/>
      <c r="LY235" s="121"/>
      <c r="LZ235" s="121"/>
      <c r="MA235" s="121"/>
      <c r="MB235" s="121"/>
      <c r="MC235" s="121"/>
      <c r="MD235" s="121"/>
      <c r="ME235" s="121"/>
      <c r="MF235" s="121"/>
      <c r="MG235" s="121"/>
      <c r="MH235" s="121"/>
      <c r="MI235" s="121"/>
      <c r="MJ235" s="121"/>
      <c r="MK235" s="121"/>
      <c r="ML235" s="121"/>
      <c r="MM235" s="121"/>
      <c r="MN235" s="121"/>
      <c r="MO235" s="121"/>
      <c r="MP235" s="121"/>
      <c r="MQ235" s="121"/>
      <c r="MR235" s="121"/>
      <c r="MS235" s="121"/>
      <c r="MT235" s="121"/>
      <c r="MU235" s="121"/>
      <c r="MV235" s="121"/>
      <c r="MW235" s="121"/>
      <c r="MX235" s="121"/>
      <c r="MY235" s="121"/>
      <c r="MZ235" s="121"/>
      <c r="NA235" s="121"/>
      <c r="NB235" s="121"/>
      <c r="NC235" s="121"/>
      <c r="ND235" s="121"/>
      <c r="NE235" s="121"/>
      <c r="NF235" s="121"/>
      <c r="NG235" s="121"/>
      <c r="NH235" s="121"/>
      <c r="NI235" s="121"/>
      <c r="NJ235" s="121"/>
      <c r="NK235" s="121"/>
      <c r="NL235" s="121"/>
      <c r="NM235" s="121"/>
      <c r="NN235" s="121"/>
      <c r="NO235" s="121"/>
      <c r="NP235" s="121"/>
      <c r="NQ235" s="121"/>
      <c r="NR235" s="121"/>
      <c r="NS235" s="121"/>
      <c r="NT235" s="121"/>
      <c r="NU235" s="121"/>
      <c r="NV235" s="121"/>
      <c r="NW235" s="121"/>
      <c r="NX235" s="121"/>
      <c r="NY235" s="121"/>
      <c r="NZ235" s="121"/>
      <c r="OA235" s="121"/>
      <c r="OB235" s="121"/>
      <c r="OC235" s="121"/>
      <c r="OD235" s="121"/>
      <c r="OE235" s="121"/>
      <c r="OF235" s="121"/>
      <c r="OG235" s="121"/>
      <c r="OH235" s="121"/>
      <c r="OI235" s="121"/>
      <c r="OJ235" s="121"/>
      <c r="OK235" s="121"/>
      <c r="OL235" s="121"/>
      <c r="OM235" s="121"/>
      <c r="ON235" s="121"/>
      <c r="OO235" s="121"/>
      <c r="OP235" s="121"/>
      <c r="OQ235" s="121"/>
      <c r="OR235" s="121"/>
      <c r="OS235" s="121"/>
      <c r="OT235" s="121"/>
      <c r="OU235" s="121"/>
      <c r="OV235" s="121"/>
      <c r="OW235" s="121"/>
      <c r="OX235" s="121"/>
      <c r="OY235" s="121"/>
      <c r="OZ235" s="121"/>
      <c r="PA235" s="121"/>
      <c r="PB235" s="121"/>
      <c r="PC235" s="121"/>
      <c r="PD235" s="121"/>
      <c r="PE235" s="121"/>
      <c r="PF235" s="121"/>
      <c r="PG235" s="121"/>
      <c r="PH235" s="121"/>
      <c r="PI235" s="121"/>
      <c r="PJ235" s="121"/>
      <c r="PK235" s="121"/>
      <c r="PL235" s="121"/>
      <c r="PM235" s="121"/>
      <c r="PN235" s="121"/>
      <c r="PO235" s="121"/>
      <c r="PP235" s="121"/>
      <c r="PQ235" s="121"/>
      <c r="PR235" s="121"/>
      <c r="PS235" s="121"/>
      <c r="PT235" s="121"/>
      <c r="PU235" s="121"/>
      <c r="PV235" s="121"/>
      <c r="PW235" s="121"/>
      <c r="PX235" s="121"/>
      <c r="PY235" s="121"/>
      <c r="PZ235" s="121"/>
      <c r="QA235" s="121"/>
      <c r="QB235" s="121"/>
      <c r="QC235" s="121"/>
      <c r="QD235" s="121"/>
      <c r="QE235" s="121"/>
      <c r="QF235" s="121"/>
      <c r="QG235" s="121"/>
      <c r="QH235" s="121"/>
      <c r="QI235" s="121"/>
      <c r="QJ235" s="121"/>
      <c r="QK235" s="121"/>
      <c r="QL235" s="121"/>
      <c r="QM235" s="121"/>
      <c r="QN235" s="121"/>
      <c r="QO235" s="121"/>
      <c r="QP235" s="121"/>
      <c r="QQ235" s="121"/>
      <c r="QR235" s="121"/>
      <c r="QS235" s="121"/>
      <c r="QT235" s="121"/>
      <c r="QU235" s="121"/>
      <c r="QV235" s="121"/>
      <c r="QW235" s="121"/>
      <c r="QX235" s="121"/>
      <c r="QY235" s="121"/>
      <c r="QZ235" s="121"/>
      <c r="RA235" s="121"/>
      <c r="RB235" s="121"/>
      <c r="RC235" s="121"/>
      <c r="RD235" s="121"/>
      <c r="RE235" s="121"/>
      <c r="RF235" s="121"/>
      <c r="RG235" s="121"/>
      <c r="RH235" s="121"/>
      <c r="RI235" s="121"/>
      <c r="RJ235" s="121"/>
      <c r="RK235" s="121"/>
      <c r="RL235" s="121"/>
      <c r="RM235" s="121"/>
      <c r="RN235" s="121"/>
      <c r="RO235" s="121"/>
      <c r="RP235" s="121"/>
      <c r="RQ235" s="121"/>
      <c r="RR235" s="121"/>
      <c r="RS235" s="121"/>
      <c r="RT235" s="121"/>
      <c r="RU235" s="121"/>
      <c r="RV235" s="121"/>
      <c r="RW235" s="121"/>
      <c r="RX235" s="121"/>
      <c r="RY235" s="121"/>
      <c r="RZ235" s="121"/>
      <c r="SA235" s="121"/>
      <c r="SB235" s="121"/>
      <c r="SC235" s="121"/>
      <c r="SD235" s="121"/>
      <c r="SE235" s="121"/>
      <c r="SF235" s="121"/>
      <c r="SG235" s="121"/>
      <c r="SH235" s="121"/>
      <c r="SI235" s="121"/>
      <c r="SJ235" s="121"/>
      <c r="SK235" s="121"/>
      <c r="SL235" s="121"/>
      <c r="SM235" s="121"/>
      <c r="SN235" s="121"/>
      <c r="SO235" s="121"/>
      <c r="SP235" s="121"/>
      <c r="SQ235" s="121"/>
      <c r="SR235" s="121"/>
      <c r="SS235" s="121"/>
      <c r="ST235" s="121"/>
      <c r="SU235" s="121"/>
      <c r="SV235" s="121"/>
      <c r="SW235" s="121"/>
      <c r="SX235" s="121"/>
      <c r="SY235" s="121"/>
      <c r="SZ235" s="121"/>
      <c r="TA235" s="121"/>
      <c r="TB235" s="121"/>
      <c r="TC235" s="121"/>
      <c r="TD235" s="121"/>
      <c r="TE235" s="121"/>
      <c r="TF235" s="121"/>
      <c r="TG235" s="121"/>
      <c r="TH235" s="121"/>
      <c r="TI235" s="121"/>
      <c r="TJ235" s="121"/>
      <c r="TK235" s="121"/>
      <c r="TL235" s="121"/>
      <c r="TM235" s="121"/>
      <c r="TN235" s="121"/>
      <c r="TO235" s="121"/>
      <c r="TP235" s="121"/>
      <c r="TQ235" s="121"/>
      <c r="TR235" s="121"/>
      <c r="TS235" s="121"/>
      <c r="TT235" s="121"/>
      <c r="TU235" s="121"/>
      <c r="TV235" s="121"/>
      <c r="TW235" s="121"/>
      <c r="TX235" s="121"/>
      <c r="TY235" s="121"/>
      <c r="TZ235" s="121"/>
      <c r="UA235" s="121"/>
      <c r="UB235" s="121"/>
      <c r="UC235" s="121"/>
      <c r="UD235" s="121"/>
      <c r="UE235" s="121"/>
      <c r="UF235" s="121"/>
      <c r="UG235" s="121"/>
      <c r="UH235" s="121"/>
      <c r="UI235" s="121"/>
      <c r="UJ235" s="121"/>
      <c r="UK235" s="121"/>
      <c r="UL235" s="121"/>
      <c r="UM235" s="121"/>
      <c r="UN235" s="121"/>
      <c r="UO235" s="121"/>
      <c r="UP235" s="121"/>
      <c r="UQ235" s="121"/>
      <c r="UR235" s="121"/>
      <c r="US235" s="121"/>
      <c r="UT235" s="121"/>
      <c r="UU235" s="121"/>
      <c r="UV235" s="121"/>
      <c r="UW235" s="121"/>
      <c r="UX235" s="121"/>
      <c r="UY235" s="121"/>
      <c r="UZ235" s="121"/>
      <c r="VA235" s="121"/>
      <c r="VB235" s="121"/>
      <c r="VC235" s="121"/>
      <c r="VD235" s="121"/>
      <c r="VE235" s="121"/>
      <c r="VF235" s="121"/>
      <c r="VG235" s="121"/>
      <c r="VH235" s="121"/>
      <c r="VI235" s="121"/>
      <c r="VJ235" s="121"/>
      <c r="VK235" s="121"/>
      <c r="VL235" s="121"/>
      <c r="VM235" s="121"/>
      <c r="VN235" s="121"/>
      <c r="VO235" s="121"/>
      <c r="VP235" s="121"/>
      <c r="VQ235" s="121"/>
      <c r="VR235" s="121"/>
      <c r="VS235" s="121"/>
      <c r="VT235" s="121"/>
      <c r="VU235" s="121"/>
      <c r="VV235" s="121"/>
      <c r="VW235" s="121"/>
      <c r="VX235" s="121"/>
      <c r="VY235" s="121"/>
      <c r="VZ235" s="121"/>
      <c r="WA235" s="121"/>
      <c r="WB235" s="121"/>
      <c r="WC235" s="121"/>
      <c r="WD235" s="121"/>
      <c r="WE235" s="121"/>
      <c r="WF235" s="121"/>
      <c r="WG235" s="121"/>
      <c r="WH235" s="121"/>
      <c r="WI235" s="121"/>
      <c r="WJ235" s="121"/>
      <c r="WK235" s="121"/>
      <c r="WL235" s="121"/>
      <c r="WM235" s="121"/>
      <c r="WN235" s="121"/>
      <c r="WO235" s="121"/>
      <c r="WP235" s="121"/>
      <c r="WQ235" s="121"/>
      <c r="WR235" s="121"/>
      <c r="WS235" s="121"/>
      <c r="WT235" s="121"/>
      <c r="WU235" s="121"/>
      <c r="WV235" s="121"/>
      <c r="WW235" s="121"/>
      <c r="WX235" s="121"/>
      <c r="WY235" s="121"/>
      <c r="WZ235" s="121"/>
      <c r="XA235" s="121"/>
      <c r="XB235" s="121"/>
      <c r="XC235" s="121"/>
      <c r="XD235" s="121"/>
      <c r="XE235" s="121"/>
      <c r="XF235" s="121"/>
      <c r="XG235" s="121"/>
      <c r="XH235" s="121"/>
      <c r="XI235" s="121"/>
      <c r="XJ235" s="121"/>
      <c r="XK235" s="121"/>
      <c r="XL235" s="121"/>
      <c r="XM235" s="121"/>
      <c r="XN235" s="121"/>
      <c r="XO235" s="121"/>
      <c r="XP235" s="121"/>
      <c r="XQ235" s="121"/>
      <c r="XR235" s="121"/>
      <c r="XS235" s="121"/>
      <c r="XT235" s="121"/>
      <c r="XU235" s="121"/>
      <c r="XV235" s="121"/>
      <c r="XW235" s="121"/>
      <c r="XX235" s="121"/>
      <c r="XY235" s="121"/>
      <c r="XZ235" s="121"/>
      <c r="YA235" s="121"/>
      <c r="YB235" s="121"/>
      <c r="YC235" s="121"/>
      <c r="YD235" s="121"/>
      <c r="YE235" s="121"/>
      <c r="YF235" s="121"/>
      <c r="YG235" s="121"/>
      <c r="YH235" s="121"/>
      <c r="YI235" s="121"/>
      <c r="YJ235" s="121"/>
      <c r="YK235" s="121"/>
      <c r="YL235" s="121"/>
      <c r="YM235" s="121"/>
      <c r="YN235" s="121"/>
      <c r="YO235" s="121"/>
      <c r="YP235" s="121"/>
      <c r="YQ235" s="121"/>
      <c r="YR235" s="121"/>
      <c r="YS235" s="121"/>
      <c r="YT235" s="121"/>
      <c r="YU235" s="121"/>
      <c r="YV235" s="121"/>
      <c r="YW235" s="121"/>
      <c r="YX235" s="121"/>
      <c r="YY235" s="121"/>
      <c r="YZ235" s="121"/>
      <c r="ZA235" s="121"/>
      <c r="ZB235" s="121"/>
      <c r="ZC235" s="121"/>
      <c r="ZD235" s="121"/>
      <c r="ZE235" s="121"/>
      <c r="ZF235" s="121"/>
      <c r="ZG235" s="121"/>
      <c r="ZH235" s="121"/>
      <c r="ZI235" s="121"/>
      <c r="ZJ235" s="121"/>
      <c r="ZK235" s="121"/>
      <c r="ZL235" s="121"/>
      <c r="ZM235" s="121"/>
      <c r="ZN235" s="121"/>
      <c r="ZO235" s="121"/>
      <c r="ZP235" s="121"/>
      <c r="ZQ235" s="121"/>
      <c r="ZR235" s="121"/>
      <c r="ZS235" s="121"/>
      <c r="ZT235" s="121"/>
      <c r="ZU235" s="121"/>
      <c r="ZV235" s="121"/>
      <c r="ZW235" s="121"/>
      <c r="ZX235" s="121"/>
      <c r="ZY235" s="121"/>
      <c r="ZZ235" s="121"/>
      <c r="AAA235" s="121"/>
      <c r="AAB235" s="121"/>
      <c r="AAC235" s="121"/>
      <c r="AAD235" s="121"/>
      <c r="AAE235" s="121"/>
      <c r="AAF235" s="121"/>
      <c r="AAG235" s="121"/>
      <c r="AAH235" s="121"/>
      <c r="AAI235" s="121"/>
      <c r="AAJ235" s="121"/>
      <c r="AAK235" s="121"/>
      <c r="AAL235" s="121"/>
      <c r="AAM235" s="121"/>
      <c r="AAN235" s="121"/>
      <c r="AAO235" s="121"/>
      <c r="AAP235" s="121"/>
      <c r="AAQ235" s="121"/>
      <c r="AAR235" s="121"/>
      <c r="AAS235" s="121"/>
      <c r="AAT235" s="121"/>
      <c r="AAU235" s="121"/>
      <c r="AAV235" s="121"/>
      <c r="AAW235" s="121"/>
      <c r="AAX235" s="121"/>
      <c r="AAY235" s="121"/>
      <c r="AAZ235" s="121"/>
      <c r="ABA235" s="121"/>
      <c r="ABB235" s="121"/>
      <c r="ABC235" s="121"/>
      <c r="ABD235" s="121"/>
      <c r="ABE235" s="121"/>
      <c r="ABF235" s="121"/>
      <c r="ABG235" s="121"/>
      <c r="ABH235" s="121"/>
      <c r="ABI235" s="121"/>
      <c r="ABJ235" s="121"/>
      <c r="ABK235" s="121"/>
      <c r="ABL235" s="121"/>
      <c r="ABM235" s="121"/>
      <c r="ABN235" s="121"/>
      <c r="ABO235" s="121"/>
      <c r="ABP235" s="121"/>
      <c r="ABQ235" s="121"/>
      <c r="ABR235" s="121"/>
      <c r="ABS235" s="121"/>
      <c r="ABT235" s="121"/>
      <c r="ABU235" s="121"/>
      <c r="ABV235" s="121"/>
      <c r="ABW235" s="121"/>
      <c r="ABX235" s="121"/>
      <c r="ABY235" s="121"/>
      <c r="ABZ235" s="121"/>
      <c r="ACA235" s="121"/>
      <c r="ACB235" s="121"/>
      <c r="ACC235" s="121"/>
      <c r="ACD235" s="121"/>
      <c r="ACE235" s="121"/>
      <c r="ACF235" s="121"/>
      <c r="ACG235" s="121"/>
      <c r="ACH235" s="121"/>
      <c r="ACI235" s="121"/>
      <c r="ACJ235" s="121"/>
      <c r="ACK235" s="121"/>
      <c r="ACL235" s="121"/>
      <c r="ACM235" s="121"/>
      <c r="ACN235" s="121"/>
      <c r="ACO235" s="121"/>
      <c r="ACP235" s="121"/>
      <c r="ACQ235" s="121"/>
      <c r="ACR235" s="121"/>
      <c r="ACS235" s="121"/>
      <c r="ACT235" s="121"/>
      <c r="ACU235" s="121"/>
      <c r="ACV235" s="121"/>
      <c r="ACW235" s="121"/>
      <c r="ACX235" s="121"/>
      <c r="ACY235" s="121"/>
      <c r="ACZ235" s="121"/>
      <c r="ADA235" s="121"/>
      <c r="ADB235" s="121"/>
      <c r="ADC235" s="121"/>
      <c r="ADD235" s="121"/>
      <c r="ADE235" s="121"/>
      <c r="ADF235" s="121"/>
      <c r="ADG235" s="121"/>
      <c r="ADH235" s="121"/>
      <c r="ADI235" s="121"/>
      <c r="ADJ235" s="121"/>
      <c r="ADK235" s="121"/>
      <c r="ADL235" s="121"/>
      <c r="ADM235" s="121"/>
      <c r="ADN235" s="121"/>
      <c r="ADO235" s="121"/>
      <c r="ADP235" s="121"/>
      <c r="ADQ235" s="121"/>
      <c r="ADR235" s="121"/>
      <c r="ADS235" s="121"/>
      <c r="ADT235" s="121"/>
      <c r="ADU235" s="121"/>
      <c r="ADV235" s="121"/>
      <c r="ADW235" s="121"/>
      <c r="ADX235" s="121"/>
      <c r="ADY235" s="121"/>
      <c r="ADZ235" s="121"/>
      <c r="AEA235" s="121"/>
      <c r="AEB235" s="121"/>
      <c r="AEC235" s="121"/>
      <c r="AED235" s="121"/>
      <c r="AEE235" s="121"/>
      <c r="AEF235" s="121"/>
      <c r="AEG235" s="121"/>
      <c r="AEH235" s="121"/>
      <c r="AEI235" s="121"/>
      <c r="AEJ235" s="121"/>
      <c r="AEK235" s="121"/>
      <c r="AEL235" s="121"/>
      <c r="AEM235" s="121"/>
      <c r="AEN235" s="121"/>
      <c r="AEO235" s="121"/>
      <c r="AEP235" s="121"/>
      <c r="AEQ235" s="121"/>
      <c r="AER235" s="121"/>
      <c r="AES235" s="121"/>
      <c r="AET235" s="121"/>
      <c r="AEU235" s="121"/>
      <c r="AEV235" s="121"/>
      <c r="AEW235" s="121"/>
      <c r="AEX235" s="121"/>
      <c r="AEY235" s="121"/>
      <c r="AEZ235" s="121"/>
      <c r="AFA235" s="121"/>
      <c r="AFB235" s="121"/>
      <c r="AFC235" s="121"/>
      <c r="AFD235" s="121"/>
      <c r="AFE235" s="121"/>
      <c r="AFF235" s="121"/>
      <c r="AFG235" s="121"/>
      <c r="AFH235" s="121"/>
      <c r="AFI235" s="121"/>
      <c r="AFJ235" s="121"/>
      <c r="AFK235" s="121"/>
      <c r="AFL235" s="121"/>
      <c r="AFM235" s="121"/>
      <c r="AFN235" s="121"/>
      <c r="AFO235" s="121"/>
      <c r="AFP235" s="121"/>
      <c r="AFQ235" s="121"/>
      <c r="AFR235" s="121"/>
      <c r="AFS235" s="121"/>
      <c r="AFT235" s="121"/>
      <c r="AFU235" s="121"/>
      <c r="AFV235" s="121"/>
      <c r="AFW235" s="121"/>
      <c r="AFX235" s="121"/>
      <c r="AFY235" s="121"/>
      <c r="AFZ235" s="121"/>
      <c r="AGA235" s="121"/>
      <c r="AGB235" s="121"/>
      <c r="AGC235" s="121"/>
      <c r="AGD235" s="121"/>
      <c r="AGE235" s="121"/>
      <c r="AGF235" s="121"/>
      <c r="AGG235" s="121"/>
      <c r="AGH235" s="121"/>
      <c r="AGI235" s="121"/>
      <c r="AGJ235" s="121"/>
      <c r="AGK235" s="121"/>
      <c r="AGL235" s="121"/>
      <c r="AGM235" s="121"/>
      <c r="AGN235" s="121"/>
      <c r="AGO235" s="121"/>
      <c r="AGP235" s="121"/>
      <c r="AGQ235" s="121"/>
      <c r="AGR235" s="121"/>
      <c r="AGS235" s="121"/>
      <c r="AGT235" s="121"/>
      <c r="AGU235" s="121"/>
      <c r="AGV235" s="121"/>
      <c r="AGW235" s="121"/>
      <c r="AGX235" s="121"/>
      <c r="AGY235" s="121"/>
      <c r="AGZ235" s="121"/>
      <c r="AHA235" s="121"/>
      <c r="AHB235" s="121"/>
      <c r="AHC235" s="121"/>
      <c r="AHD235" s="121"/>
      <c r="AHE235" s="121"/>
      <c r="AHF235" s="121"/>
      <c r="AHG235" s="121"/>
      <c r="AHH235" s="121"/>
      <c r="AHI235" s="121"/>
      <c r="AHJ235" s="121"/>
      <c r="AHK235" s="121"/>
      <c r="AHL235" s="121"/>
      <c r="AHM235" s="121"/>
      <c r="AHN235" s="121"/>
      <c r="AHO235" s="121"/>
      <c r="AHP235" s="121"/>
      <c r="AHQ235" s="121"/>
      <c r="AHR235" s="121"/>
      <c r="AHS235" s="121"/>
      <c r="AHT235" s="121"/>
      <c r="AHU235" s="121"/>
      <c r="AHV235" s="121"/>
      <c r="AHW235" s="121"/>
      <c r="AHX235" s="121"/>
      <c r="AHY235" s="121"/>
      <c r="AHZ235" s="121"/>
      <c r="AIA235" s="121"/>
      <c r="AIB235" s="121"/>
      <c r="AIC235" s="121"/>
      <c r="AID235" s="121"/>
      <c r="AIE235" s="121"/>
      <c r="AIF235" s="121"/>
      <c r="AIG235" s="121"/>
      <c r="AIH235" s="121"/>
      <c r="AII235" s="121"/>
      <c r="AIJ235" s="121"/>
      <c r="AIK235" s="121"/>
      <c r="AIL235" s="121"/>
      <c r="AIM235" s="121"/>
      <c r="AIN235" s="121"/>
      <c r="AIO235" s="121"/>
      <c r="AIP235" s="121"/>
      <c r="AIQ235" s="121"/>
      <c r="AIR235" s="121"/>
      <c r="AIS235" s="121"/>
      <c r="AIT235" s="121"/>
      <c r="AIU235" s="121"/>
      <c r="AIV235" s="121"/>
      <c r="AIW235" s="121"/>
      <c r="AIX235" s="121"/>
      <c r="AIY235" s="121"/>
      <c r="AIZ235" s="121"/>
      <c r="AJA235" s="121"/>
      <c r="AJB235" s="121"/>
      <c r="AJC235" s="121"/>
      <c r="AJD235" s="121"/>
      <c r="AJE235" s="121"/>
      <c r="AJF235" s="121"/>
      <c r="AJG235" s="121"/>
      <c r="AJH235" s="121"/>
      <c r="AJI235" s="121"/>
      <c r="AJJ235" s="121"/>
      <c r="AJK235" s="121"/>
      <c r="AJL235" s="121"/>
      <c r="AJM235" s="121"/>
      <c r="AJN235" s="121"/>
      <c r="AJO235" s="121"/>
      <c r="AJP235" s="121"/>
      <c r="AJQ235" s="121"/>
      <c r="AJR235" s="121"/>
      <c r="AJS235" s="121"/>
      <c r="AJT235" s="121"/>
      <c r="AJU235" s="121"/>
      <c r="AJV235" s="121"/>
      <c r="AJW235" s="121"/>
      <c r="AJX235" s="121"/>
      <c r="AJY235" s="121"/>
      <c r="AJZ235" s="121"/>
      <c r="AKA235" s="121"/>
      <c r="AKB235" s="121"/>
      <c r="AKC235" s="121"/>
      <c r="AKD235" s="121"/>
      <c r="AKE235" s="121"/>
      <c r="AKF235" s="121"/>
      <c r="AKG235" s="121"/>
      <c r="AKH235" s="121"/>
      <c r="AKI235" s="121"/>
      <c r="AKJ235" s="121"/>
      <c r="AKK235" s="121"/>
      <c r="AKL235" s="121"/>
      <c r="AKM235" s="121"/>
      <c r="AKN235" s="121"/>
      <c r="AKO235" s="121"/>
      <c r="AKP235" s="121"/>
      <c r="AKQ235" s="121"/>
      <c r="AKR235" s="121"/>
      <c r="AKS235" s="121"/>
      <c r="AKT235" s="121"/>
      <c r="AKU235" s="121"/>
      <c r="AKV235" s="121"/>
      <c r="AKW235" s="121"/>
      <c r="AKX235" s="121"/>
      <c r="AKY235" s="121"/>
      <c r="AKZ235" s="121"/>
      <c r="ALA235" s="121"/>
      <c r="ALB235" s="121"/>
      <c r="ALC235" s="121"/>
      <c r="ALD235" s="121"/>
      <c r="ALE235" s="121"/>
      <c r="ALF235" s="121"/>
      <c r="ALG235" s="121"/>
      <c r="ALH235" s="121"/>
      <c r="ALI235" s="121"/>
      <c r="ALJ235" s="121"/>
      <c r="ALK235" s="121"/>
      <c r="ALL235" s="121"/>
      <c r="ALM235" s="121"/>
      <c r="ALN235" s="121"/>
      <c r="ALO235" s="121"/>
      <c r="ALP235" s="121"/>
      <c r="ALQ235" s="121"/>
      <c r="ALR235" s="121"/>
      <c r="ALS235" s="121"/>
      <c r="ALT235" s="121"/>
      <c r="ALU235" s="121"/>
      <c r="ALV235" s="121"/>
      <c r="ALW235" s="121"/>
      <c r="ALX235" s="121"/>
      <c r="ALY235" s="121"/>
      <c r="ALZ235" s="121"/>
      <c r="AMA235" s="121"/>
      <c r="AMB235" s="121"/>
      <c r="AMC235" s="121"/>
      <c r="AMD235" s="121"/>
      <c r="AME235" s="121"/>
    </row>
    <row r="236" spans="1:1019" customFormat="1" ht="34.5" customHeight="1" x14ac:dyDescent="0.3">
      <c r="A236" s="78"/>
      <c r="B236" s="14" t="s">
        <v>228</v>
      </c>
      <c r="C236" s="16" t="s">
        <v>6</v>
      </c>
      <c r="D236" s="16">
        <v>1</v>
      </c>
      <c r="E236" s="26"/>
      <c r="F236" s="26">
        <f t="shared" si="46"/>
        <v>0</v>
      </c>
      <c r="G236" s="71"/>
    </row>
    <row r="237" spans="1:1019" customFormat="1" ht="16.5" x14ac:dyDescent="0.3">
      <c r="A237" s="78"/>
      <c r="B237" s="14"/>
      <c r="C237" s="16"/>
      <c r="D237" s="16"/>
      <c r="E237" s="26"/>
      <c r="F237" s="26">
        <f t="shared" si="44"/>
        <v>0</v>
      </c>
    </row>
    <row r="238" spans="1:1019" customFormat="1" ht="16.5" x14ac:dyDescent="0.3">
      <c r="A238" s="78"/>
      <c r="B238" s="14" t="s">
        <v>106</v>
      </c>
      <c r="C238" s="16" t="s">
        <v>10</v>
      </c>
      <c r="D238" s="16">
        <v>20</v>
      </c>
      <c r="E238" s="26"/>
      <c r="F238" s="26">
        <f>E238*$D238</f>
        <v>0</v>
      </c>
    </row>
    <row r="239" spans="1:1019" customFormat="1" ht="16.5" x14ac:dyDescent="0.3">
      <c r="A239" s="78"/>
      <c r="B239" s="14"/>
      <c r="C239" s="16"/>
      <c r="D239" s="16"/>
      <c r="E239" s="26"/>
      <c r="F239" s="26"/>
    </row>
    <row r="240" spans="1:1019" customFormat="1" ht="16.5" x14ac:dyDescent="0.3">
      <c r="A240" s="78"/>
      <c r="B240" s="14" t="s">
        <v>101</v>
      </c>
      <c r="C240" s="16" t="s">
        <v>6</v>
      </c>
      <c r="D240" s="16">
        <v>1</v>
      </c>
      <c r="E240" s="26"/>
      <c r="F240" s="26">
        <f t="shared" si="44"/>
        <v>0</v>
      </c>
    </row>
    <row r="241" spans="1:1019" s="71" customFormat="1" ht="16.5" x14ac:dyDescent="0.3">
      <c r="A241" s="79"/>
      <c r="B241" s="15"/>
      <c r="C241" s="28"/>
      <c r="D241" s="28"/>
      <c r="E241" s="12" t="s">
        <v>103</v>
      </c>
      <c r="F241" s="21">
        <f>SUM(F225:F240)</f>
        <v>0</v>
      </c>
    </row>
    <row r="242" spans="1:1019" ht="16.5" x14ac:dyDescent="0.25">
      <c r="A242" s="79"/>
      <c r="B242" s="15"/>
      <c r="C242" s="28"/>
      <c r="D242" s="28"/>
      <c r="E242" s="28"/>
      <c r="F242" s="28"/>
    </row>
    <row r="243" spans="1:1019" ht="15.75" customHeight="1" x14ac:dyDescent="0.25">
      <c r="A243" s="77" t="s">
        <v>126</v>
      </c>
      <c r="B243" s="15" t="s">
        <v>127</v>
      </c>
      <c r="C243" s="28"/>
      <c r="D243" s="28"/>
      <c r="E243" s="13"/>
      <c r="F243" s="13"/>
    </row>
    <row r="244" spans="1:1019" s="71" customFormat="1" ht="15" customHeight="1" x14ac:dyDescent="0.3">
      <c r="A244" s="96"/>
      <c r="B244" s="130" t="s">
        <v>185</v>
      </c>
      <c r="C244" s="57"/>
      <c r="D244" s="57"/>
      <c r="E244" s="58"/>
      <c r="F244" s="26">
        <f t="shared" ref="F244:F253" si="47">E244*$D244</f>
        <v>0</v>
      </c>
      <c r="G244" s="131"/>
      <c r="H244" s="132"/>
      <c r="I244" s="73"/>
      <c r="J244" s="73"/>
      <c r="K244" s="73"/>
      <c r="L244" s="73"/>
      <c r="M244" s="73"/>
      <c r="N244" s="73"/>
      <c r="O244" s="73"/>
      <c r="P244" s="73"/>
      <c r="Q244" s="73"/>
      <c r="R244" s="73"/>
      <c r="S244" s="73"/>
      <c r="T244" s="73"/>
      <c r="U244" s="73"/>
      <c r="V244" s="73"/>
      <c r="W244" s="73"/>
      <c r="X244" s="73"/>
      <c r="Y244" s="73"/>
      <c r="Z244" s="73"/>
      <c r="AA244" s="73"/>
      <c r="AB244" s="73"/>
      <c r="AC244" s="73"/>
      <c r="AD244" s="73"/>
      <c r="AE244" s="73"/>
      <c r="AF244" s="73"/>
      <c r="AG244" s="73"/>
      <c r="AH244" s="73"/>
      <c r="AI244" s="73"/>
      <c r="AJ244" s="73"/>
      <c r="AK244" s="73"/>
      <c r="AL244" s="73"/>
      <c r="AM244" s="73"/>
      <c r="AN244" s="73"/>
      <c r="AO244" s="73"/>
      <c r="AP244" s="73"/>
      <c r="AQ244" s="73"/>
      <c r="AR244" s="73"/>
      <c r="AS244" s="73"/>
      <c r="AT244" s="73"/>
      <c r="AU244" s="73"/>
      <c r="AV244" s="73"/>
      <c r="AW244" s="73"/>
      <c r="AX244" s="73"/>
      <c r="AY244" s="73"/>
      <c r="AZ244" s="73"/>
      <c r="BA244" s="73"/>
      <c r="BB244" s="73"/>
      <c r="BC244" s="73"/>
      <c r="BD244" s="73"/>
      <c r="BE244" s="73"/>
      <c r="BF244" s="73"/>
      <c r="BG244" s="73"/>
      <c r="BH244" s="73"/>
      <c r="BI244" s="73"/>
      <c r="BJ244" s="73"/>
      <c r="BK244" s="73"/>
      <c r="BL244" s="73"/>
      <c r="BM244" s="73"/>
      <c r="BN244" s="73"/>
      <c r="BO244" s="73"/>
      <c r="BP244" s="73"/>
      <c r="BQ244" s="73"/>
      <c r="BR244" s="73"/>
      <c r="BS244" s="73"/>
      <c r="BT244" s="73"/>
      <c r="BU244" s="73"/>
      <c r="BV244" s="73"/>
      <c r="BW244" s="73"/>
      <c r="BX244" s="73"/>
      <c r="BY244" s="73"/>
      <c r="BZ244" s="73"/>
      <c r="CA244" s="73"/>
      <c r="CB244" s="73"/>
      <c r="CC244" s="73"/>
      <c r="CD244" s="73"/>
      <c r="CE244" s="73"/>
      <c r="CF244" s="73"/>
      <c r="CG244" s="73"/>
      <c r="CH244" s="73"/>
      <c r="CI244" s="73"/>
      <c r="CJ244" s="73"/>
      <c r="CK244" s="73"/>
      <c r="CL244" s="73"/>
      <c r="CM244" s="73"/>
      <c r="CN244" s="73"/>
      <c r="CO244" s="73"/>
      <c r="CP244" s="73"/>
      <c r="CQ244" s="73"/>
      <c r="CR244" s="73"/>
      <c r="CS244" s="73"/>
      <c r="CT244" s="73"/>
      <c r="CU244" s="73"/>
      <c r="CV244" s="73"/>
      <c r="CW244" s="73"/>
      <c r="CX244" s="73"/>
      <c r="CY244" s="73"/>
      <c r="CZ244" s="73"/>
      <c r="DA244" s="73"/>
      <c r="DB244" s="73"/>
      <c r="DC244" s="73"/>
      <c r="DD244" s="73"/>
      <c r="DE244" s="73"/>
      <c r="DF244" s="73"/>
      <c r="DG244" s="73"/>
      <c r="DH244" s="73"/>
      <c r="DI244" s="73"/>
      <c r="DJ244" s="73"/>
      <c r="DK244" s="73"/>
      <c r="DL244" s="73"/>
      <c r="DM244" s="73"/>
      <c r="DN244" s="73"/>
      <c r="DO244" s="73"/>
      <c r="DP244" s="73"/>
      <c r="DQ244" s="73"/>
      <c r="DR244" s="73"/>
      <c r="DS244" s="73"/>
      <c r="DT244" s="73"/>
      <c r="DU244" s="73"/>
      <c r="DV244" s="73"/>
      <c r="DW244" s="73"/>
      <c r="DX244" s="73"/>
      <c r="DY244" s="73"/>
      <c r="DZ244" s="73"/>
      <c r="EA244" s="73"/>
      <c r="EB244" s="73"/>
      <c r="EC244" s="73"/>
      <c r="ED244" s="73"/>
      <c r="EE244" s="73"/>
      <c r="EF244" s="73"/>
      <c r="EG244" s="73"/>
      <c r="EH244" s="73"/>
      <c r="EI244" s="73"/>
      <c r="EJ244" s="73"/>
      <c r="EK244" s="73"/>
      <c r="EL244" s="73"/>
      <c r="EM244" s="73"/>
      <c r="EN244" s="73"/>
      <c r="EO244" s="73"/>
      <c r="EP244" s="73"/>
      <c r="EQ244" s="73"/>
      <c r="ER244" s="73"/>
      <c r="ES244" s="73"/>
      <c r="ET244" s="73"/>
      <c r="EU244" s="73"/>
      <c r="EV244" s="73"/>
      <c r="EW244" s="73"/>
      <c r="EX244" s="73"/>
      <c r="EY244" s="73"/>
      <c r="EZ244" s="73"/>
      <c r="FA244" s="73"/>
      <c r="FB244" s="73"/>
      <c r="FC244" s="73"/>
      <c r="FD244" s="73"/>
      <c r="FE244" s="73"/>
      <c r="FF244" s="73"/>
      <c r="FG244" s="73"/>
      <c r="FH244" s="73"/>
      <c r="FI244" s="73"/>
      <c r="FJ244" s="73"/>
      <c r="FK244" s="73"/>
      <c r="FL244" s="73"/>
      <c r="FM244" s="73"/>
      <c r="FN244" s="73"/>
      <c r="FO244" s="73"/>
      <c r="FP244" s="73"/>
      <c r="FQ244" s="73"/>
      <c r="FR244" s="73"/>
      <c r="FS244" s="73"/>
      <c r="FT244" s="73"/>
      <c r="FU244" s="73"/>
      <c r="FV244" s="73"/>
      <c r="FW244" s="73"/>
      <c r="FX244" s="73"/>
      <c r="FY244" s="73"/>
      <c r="FZ244" s="73"/>
      <c r="GA244" s="73"/>
      <c r="GB244" s="73"/>
      <c r="GC244" s="73"/>
      <c r="GD244" s="73"/>
      <c r="GE244" s="73"/>
      <c r="GF244" s="73"/>
      <c r="GG244" s="73"/>
      <c r="GH244" s="73"/>
      <c r="GI244" s="73"/>
      <c r="GJ244" s="73"/>
      <c r="GK244" s="73"/>
      <c r="GL244" s="73"/>
      <c r="GM244" s="73"/>
      <c r="GN244" s="73"/>
      <c r="GO244" s="73"/>
      <c r="GP244" s="73"/>
      <c r="GQ244" s="73"/>
      <c r="GR244" s="73"/>
      <c r="GS244" s="73"/>
      <c r="GT244" s="73"/>
      <c r="GU244" s="73"/>
      <c r="GV244" s="73"/>
      <c r="GW244" s="73"/>
      <c r="GX244" s="73"/>
      <c r="GY244" s="73"/>
      <c r="GZ244" s="73"/>
      <c r="HA244" s="73"/>
      <c r="HB244" s="73"/>
      <c r="HC244" s="73"/>
      <c r="HD244" s="73"/>
      <c r="HE244" s="73"/>
      <c r="HF244" s="73"/>
      <c r="HG244" s="73"/>
      <c r="HH244" s="73"/>
      <c r="HI244" s="73"/>
      <c r="HJ244" s="73"/>
      <c r="HK244" s="73"/>
      <c r="HL244" s="73"/>
      <c r="HM244" s="73"/>
      <c r="HN244" s="73"/>
      <c r="HO244" s="73"/>
      <c r="HP244" s="73"/>
      <c r="HQ244" s="73"/>
      <c r="HR244" s="73"/>
      <c r="HS244" s="73"/>
      <c r="HT244" s="73"/>
      <c r="HU244" s="73"/>
      <c r="HV244" s="73"/>
      <c r="HW244" s="73"/>
      <c r="HX244" s="73"/>
      <c r="HY244" s="73"/>
      <c r="HZ244" s="73"/>
      <c r="IA244" s="73"/>
      <c r="IB244" s="73"/>
      <c r="IC244" s="73"/>
      <c r="ID244" s="73"/>
      <c r="IE244" s="73"/>
      <c r="IF244" s="73"/>
      <c r="IG244" s="73"/>
      <c r="IH244" s="73"/>
      <c r="II244" s="73"/>
      <c r="IJ244" s="73"/>
      <c r="IK244" s="73"/>
      <c r="IL244" s="73"/>
      <c r="IM244" s="73"/>
      <c r="IN244" s="73"/>
      <c r="IO244" s="73"/>
      <c r="IP244" s="73"/>
      <c r="IQ244" s="73"/>
      <c r="IR244" s="73"/>
      <c r="IS244" s="73"/>
      <c r="IT244" s="73"/>
      <c r="IU244" s="73"/>
      <c r="IV244" s="73"/>
      <c r="IW244" s="73"/>
      <c r="IX244" s="73"/>
      <c r="IY244" s="73"/>
      <c r="IZ244" s="73"/>
      <c r="JA244" s="73"/>
      <c r="JB244" s="73"/>
      <c r="JC244" s="73"/>
      <c r="JD244" s="73"/>
      <c r="JE244" s="73"/>
      <c r="JF244" s="73"/>
      <c r="JG244" s="73"/>
      <c r="JH244" s="73"/>
      <c r="JI244" s="73"/>
      <c r="JJ244" s="73"/>
      <c r="JK244" s="73"/>
      <c r="JL244" s="73"/>
      <c r="JM244" s="73"/>
      <c r="JN244" s="73"/>
      <c r="JO244" s="73"/>
      <c r="JP244" s="73"/>
      <c r="JQ244" s="73"/>
      <c r="JR244" s="73"/>
      <c r="JS244" s="73"/>
      <c r="JT244" s="73"/>
      <c r="JU244" s="73"/>
      <c r="JV244" s="73"/>
      <c r="JW244" s="73"/>
      <c r="JX244" s="73"/>
      <c r="JY244" s="73"/>
      <c r="JZ244" s="73"/>
      <c r="KA244" s="73"/>
      <c r="KB244" s="73"/>
      <c r="KC244" s="73"/>
      <c r="KD244" s="73"/>
      <c r="KE244" s="73"/>
      <c r="KF244" s="73"/>
      <c r="KG244" s="73"/>
      <c r="KH244" s="73"/>
      <c r="KI244" s="73"/>
      <c r="KJ244" s="73"/>
      <c r="KK244" s="73"/>
      <c r="KL244" s="73"/>
      <c r="KM244" s="73"/>
      <c r="KN244" s="73"/>
      <c r="KO244" s="73"/>
      <c r="KP244" s="73"/>
      <c r="KQ244" s="73"/>
      <c r="KR244" s="73"/>
      <c r="KS244" s="73"/>
      <c r="KT244" s="73"/>
      <c r="KU244" s="73"/>
      <c r="KV244" s="73"/>
      <c r="KW244" s="73"/>
      <c r="KX244" s="73"/>
      <c r="KY244" s="73"/>
      <c r="KZ244" s="73"/>
      <c r="LA244" s="73"/>
      <c r="LB244" s="73"/>
      <c r="LC244" s="73"/>
      <c r="LD244" s="73"/>
      <c r="LE244" s="73"/>
      <c r="LF244" s="73"/>
      <c r="LG244" s="73"/>
      <c r="LH244" s="73"/>
      <c r="LI244" s="73"/>
      <c r="LJ244" s="73"/>
      <c r="LK244" s="73"/>
      <c r="LL244" s="73"/>
      <c r="LM244" s="73"/>
      <c r="LN244" s="73"/>
      <c r="LO244" s="73"/>
      <c r="LP244" s="73"/>
      <c r="LQ244" s="73"/>
      <c r="LR244" s="73"/>
      <c r="LS244" s="73"/>
      <c r="LT244" s="73"/>
      <c r="LU244" s="73"/>
      <c r="LV244" s="73"/>
      <c r="LW244" s="73"/>
      <c r="LX244" s="73"/>
      <c r="LY244" s="73"/>
      <c r="LZ244" s="73"/>
      <c r="MA244" s="73"/>
      <c r="MB244" s="73"/>
      <c r="MC244" s="73"/>
      <c r="MD244" s="73"/>
      <c r="ME244" s="73"/>
      <c r="MF244" s="73"/>
      <c r="MG244" s="73"/>
      <c r="MH244" s="73"/>
      <c r="MI244" s="73"/>
      <c r="MJ244" s="73"/>
      <c r="MK244" s="73"/>
      <c r="ML244" s="73"/>
      <c r="MM244" s="73"/>
      <c r="MN244" s="73"/>
      <c r="MO244" s="73"/>
      <c r="MP244" s="73"/>
      <c r="MQ244" s="73"/>
      <c r="MR244" s="73"/>
      <c r="MS244" s="73"/>
      <c r="MT244" s="73"/>
      <c r="MU244" s="73"/>
      <c r="MV244" s="73"/>
      <c r="MW244" s="73"/>
      <c r="MX244" s="73"/>
      <c r="MY244" s="73"/>
      <c r="MZ244" s="73"/>
      <c r="NA244" s="73"/>
      <c r="NB244" s="73"/>
      <c r="NC244" s="73"/>
      <c r="ND244" s="73"/>
      <c r="NE244" s="73"/>
      <c r="NF244" s="73"/>
      <c r="NG244" s="73"/>
      <c r="NH244" s="73"/>
      <c r="NI244" s="73"/>
      <c r="NJ244" s="73"/>
      <c r="NK244" s="73"/>
      <c r="NL244" s="73"/>
      <c r="NM244" s="73"/>
      <c r="NN244" s="73"/>
      <c r="NO244" s="73"/>
      <c r="NP244" s="73"/>
      <c r="NQ244" s="73"/>
      <c r="NR244" s="73"/>
      <c r="NS244" s="73"/>
      <c r="NT244" s="73"/>
      <c r="NU244" s="73"/>
      <c r="NV244" s="73"/>
      <c r="NW244" s="73"/>
      <c r="NX244" s="73"/>
      <c r="NY244" s="73"/>
      <c r="NZ244" s="73"/>
      <c r="OA244" s="73"/>
      <c r="OB244" s="73"/>
      <c r="OC244" s="73"/>
      <c r="OD244" s="73"/>
      <c r="OE244" s="73"/>
      <c r="OF244" s="73"/>
      <c r="OG244" s="73"/>
      <c r="OH244" s="73"/>
      <c r="OI244" s="73"/>
      <c r="OJ244" s="73"/>
      <c r="OK244" s="73"/>
      <c r="OL244" s="73"/>
      <c r="OM244" s="73"/>
      <c r="ON244" s="73"/>
      <c r="OO244" s="73"/>
      <c r="OP244" s="73"/>
      <c r="OQ244" s="73"/>
      <c r="OR244" s="73"/>
      <c r="OS244" s="73"/>
      <c r="OT244" s="73"/>
      <c r="OU244" s="73"/>
      <c r="OV244" s="73"/>
      <c r="OW244" s="73"/>
      <c r="OX244" s="73"/>
      <c r="OY244" s="73"/>
      <c r="OZ244" s="73"/>
      <c r="PA244" s="73"/>
      <c r="PB244" s="73"/>
      <c r="PC244" s="73"/>
      <c r="PD244" s="73"/>
      <c r="PE244" s="73"/>
      <c r="PF244" s="73"/>
      <c r="PG244" s="73"/>
      <c r="PH244" s="73"/>
      <c r="PI244" s="73"/>
      <c r="PJ244" s="73"/>
      <c r="PK244" s="73"/>
      <c r="PL244" s="73"/>
      <c r="PM244" s="73"/>
      <c r="PN244" s="73"/>
      <c r="PO244" s="73"/>
      <c r="PP244" s="73"/>
      <c r="PQ244" s="73"/>
      <c r="PR244" s="73"/>
      <c r="PS244" s="73"/>
      <c r="PT244" s="73"/>
      <c r="PU244" s="73"/>
      <c r="PV244" s="73"/>
      <c r="PW244" s="73"/>
      <c r="PX244" s="73"/>
      <c r="PY244" s="73"/>
      <c r="PZ244" s="73"/>
      <c r="QA244" s="73"/>
      <c r="QB244" s="73"/>
      <c r="QC244" s="73"/>
      <c r="QD244" s="73"/>
      <c r="QE244" s="73"/>
      <c r="QF244" s="73"/>
      <c r="QG244" s="73"/>
      <c r="QH244" s="73"/>
      <c r="QI244" s="73"/>
      <c r="QJ244" s="73"/>
      <c r="QK244" s="73"/>
      <c r="QL244" s="73"/>
      <c r="QM244" s="73"/>
      <c r="QN244" s="73"/>
      <c r="QO244" s="73"/>
      <c r="QP244" s="73"/>
      <c r="QQ244" s="73"/>
      <c r="QR244" s="73"/>
      <c r="QS244" s="73"/>
      <c r="QT244" s="73"/>
      <c r="QU244" s="73"/>
      <c r="QV244" s="73"/>
      <c r="QW244" s="73"/>
      <c r="QX244" s="73"/>
      <c r="QY244" s="73"/>
      <c r="QZ244" s="73"/>
      <c r="RA244" s="73"/>
      <c r="RB244" s="73"/>
      <c r="RC244" s="73"/>
      <c r="RD244" s="73"/>
      <c r="RE244" s="73"/>
      <c r="RF244" s="73"/>
      <c r="RG244" s="73"/>
      <c r="RH244" s="73"/>
      <c r="RI244" s="73"/>
      <c r="RJ244" s="73"/>
      <c r="RK244" s="73"/>
      <c r="RL244" s="73"/>
      <c r="RM244" s="73"/>
      <c r="RN244" s="73"/>
      <c r="RO244" s="73"/>
      <c r="RP244" s="73"/>
      <c r="RQ244" s="73"/>
      <c r="RR244" s="73"/>
      <c r="RS244" s="73"/>
      <c r="RT244" s="73"/>
      <c r="RU244" s="73"/>
      <c r="RV244" s="73"/>
      <c r="RW244" s="73"/>
      <c r="RX244" s="73"/>
      <c r="RY244" s="73"/>
      <c r="RZ244" s="73"/>
      <c r="SA244" s="73"/>
      <c r="SB244" s="73"/>
      <c r="SC244" s="73"/>
      <c r="SD244" s="73"/>
      <c r="SE244" s="73"/>
      <c r="SF244" s="73"/>
      <c r="SG244" s="73"/>
      <c r="SH244" s="73"/>
      <c r="SI244" s="73"/>
      <c r="SJ244" s="73"/>
      <c r="SK244" s="73"/>
      <c r="SL244" s="73"/>
      <c r="SM244" s="73"/>
      <c r="SN244" s="73"/>
      <c r="SO244" s="73"/>
      <c r="SP244" s="73"/>
      <c r="SQ244" s="73"/>
      <c r="SR244" s="73"/>
      <c r="SS244" s="73"/>
      <c r="ST244" s="73"/>
      <c r="SU244" s="73"/>
      <c r="SV244" s="73"/>
      <c r="SW244" s="73"/>
      <c r="SX244" s="73"/>
      <c r="SY244" s="73"/>
      <c r="SZ244" s="73"/>
      <c r="TA244" s="73"/>
      <c r="TB244" s="73"/>
      <c r="TC244" s="73"/>
      <c r="TD244" s="73"/>
      <c r="TE244" s="73"/>
      <c r="TF244" s="73"/>
      <c r="TG244" s="73"/>
      <c r="TH244" s="73"/>
      <c r="TI244" s="73"/>
      <c r="TJ244" s="73"/>
      <c r="TK244" s="73"/>
      <c r="TL244" s="73"/>
      <c r="TM244" s="73"/>
      <c r="TN244" s="73"/>
      <c r="TO244" s="73"/>
      <c r="TP244" s="73"/>
      <c r="TQ244" s="73"/>
      <c r="TR244" s="73"/>
      <c r="TS244" s="73"/>
      <c r="TT244" s="73"/>
      <c r="TU244" s="73"/>
      <c r="TV244" s="73"/>
      <c r="TW244" s="73"/>
      <c r="TX244" s="73"/>
      <c r="TY244" s="73"/>
      <c r="TZ244" s="73"/>
      <c r="UA244" s="73"/>
      <c r="UB244" s="73"/>
      <c r="UC244" s="73"/>
      <c r="UD244" s="73"/>
      <c r="UE244" s="73"/>
      <c r="UF244" s="73"/>
      <c r="UG244" s="73"/>
      <c r="UH244" s="73"/>
      <c r="UI244" s="73"/>
      <c r="UJ244" s="73"/>
      <c r="UK244" s="73"/>
      <c r="UL244" s="73"/>
      <c r="UM244" s="73"/>
      <c r="UN244" s="73"/>
      <c r="UO244" s="73"/>
      <c r="UP244" s="73"/>
      <c r="UQ244" s="73"/>
      <c r="UR244" s="73"/>
      <c r="US244" s="73"/>
      <c r="UT244" s="73"/>
      <c r="UU244" s="73"/>
      <c r="UV244" s="73"/>
      <c r="UW244" s="73"/>
      <c r="UX244" s="73"/>
      <c r="UY244" s="73"/>
      <c r="UZ244" s="73"/>
      <c r="VA244" s="73"/>
      <c r="VB244" s="73"/>
      <c r="VC244" s="73"/>
      <c r="VD244" s="73"/>
      <c r="VE244" s="73"/>
      <c r="VF244" s="73"/>
      <c r="VG244" s="73"/>
      <c r="VH244" s="73"/>
      <c r="VI244" s="73"/>
      <c r="VJ244" s="73"/>
      <c r="VK244" s="73"/>
      <c r="VL244" s="73"/>
      <c r="VM244" s="73"/>
      <c r="VN244" s="73"/>
      <c r="VO244" s="73"/>
      <c r="VP244" s="73"/>
      <c r="VQ244" s="73"/>
      <c r="VR244" s="73"/>
      <c r="VS244" s="73"/>
      <c r="VT244" s="73"/>
      <c r="VU244" s="73"/>
      <c r="VV244" s="73"/>
      <c r="VW244" s="73"/>
      <c r="VX244" s="73"/>
      <c r="VY244" s="73"/>
      <c r="VZ244" s="73"/>
      <c r="WA244" s="73"/>
      <c r="WB244" s="73"/>
      <c r="WC244" s="73"/>
      <c r="WD244" s="73"/>
      <c r="WE244" s="73"/>
      <c r="WF244" s="73"/>
      <c r="WG244" s="73"/>
      <c r="WH244" s="73"/>
      <c r="WI244" s="73"/>
      <c r="WJ244" s="73"/>
      <c r="WK244" s="73"/>
      <c r="WL244" s="73"/>
      <c r="WM244" s="73"/>
      <c r="WN244" s="73"/>
      <c r="WO244" s="73"/>
      <c r="WP244" s="73"/>
      <c r="WQ244" s="73"/>
      <c r="WR244" s="73"/>
      <c r="WS244" s="73"/>
      <c r="WT244" s="73"/>
      <c r="WU244" s="73"/>
      <c r="WV244" s="73"/>
      <c r="WW244" s="73"/>
      <c r="WX244" s="73"/>
      <c r="WY244" s="73"/>
      <c r="WZ244" s="73"/>
      <c r="XA244" s="73"/>
      <c r="XB244" s="73"/>
      <c r="XC244" s="73"/>
      <c r="XD244" s="73"/>
      <c r="XE244" s="73"/>
      <c r="XF244" s="73"/>
      <c r="XG244" s="73"/>
      <c r="XH244" s="73"/>
      <c r="XI244" s="73"/>
      <c r="XJ244" s="73"/>
      <c r="XK244" s="73"/>
      <c r="XL244" s="73"/>
      <c r="XM244" s="73"/>
      <c r="XN244" s="73"/>
      <c r="XO244" s="73"/>
      <c r="XP244" s="73"/>
      <c r="XQ244" s="73"/>
      <c r="XR244" s="73"/>
      <c r="XS244" s="73"/>
      <c r="XT244" s="73"/>
      <c r="XU244" s="73"/>
      <c r="XV244" s="73"/>
      <c r="XW244" s="73"/>
      <c r="XX244" s="73"/>
      <c r="XY244" s="73"/>
      <c r="XZ244" s="73"/>
      <c r="YA244" s="73"/>
      <c r="YB244" s="73"/>
      <c r="YC244" s="73"/>
      <c r="YD244" s="73"/>
      <c r="YE244" s="73"/>
      <c r="YF244" s="73"/>
      <c r="YG244" s="73"/>
      <c r="YH244" s="73"/>
      <c r="YI244" s="73"/>
      <c r="YJ244" s="73"/>
      <c r="YK244" s="73"/>
      <c r="YL244" s="73"/>
      <c r="YM244" s="73"/>
      <c r="YN244" s="73"/>
      <c r="YO244" s="73"/>
      <c r="YP244" s="73"/>
      <c r="YQ244" s="73"/>
      <c r="YR244" s="73"/>
      <c r="YS244" s="73"/>
      <c r="YT244" s="73"/>
      <c r="YU244" s="73"/>
      <c r="YV244" s="73"/>
      <c r="YW244" s="73"/>
      <c r="YX244" s="73"/>
      <c r="YY244" s="73"/>
      <c r="YZ244" s="73"/>
      <c r="ZA244" s="73"/>
      <c r="ZB244" s="73"/>
      <c r="ZC244" s="73"/>
      <c r="ZD244" s="73"/>
      <c r="ZE244" s="73"/>
      <c r="ZF244" s="73"/>
      <c r="ZG244" s="73"/>
      <c r="ZH244" s="73"/>
      <c r="ZI244" s="73"/>
      <c r="ZJ244" s="73"/>
      <c r="ZK244" s="73"/>
      <c r="ZL244" s="73"/>
      <c r="ZM244" s="73"/>
      <c r="ZN244" s="73"/>
      <c r="ZO244" s="73"/>
      <c r="ZP244" s="73"/>
      <c r="ZQ244" s="73"/>
      <c r="ZR244" s="73"/>
      <c r="ZS244" s="73"/>
      <c r="ZT244" s="73"/>
      <c r="ZU244" s="73"/>
      <c r="ZV244" s="73"/>
      <c r="ZW244" s="73"/>
      <c r="ZX244" s="73"/>
      <c r="ZY244" s="73"/>
      <c r="ZZ244" s="73"/>
      <c r="AAA244" s="73"/>
      <c r="AAB244" s="73"/>
      <c r="AAC244" s="73"/>
      <c r="AAD244" s="73"/>
      <c r="AAE244" s="73"/>
      <c r="AAF244" s="73"/>
      <c r="AAG244" s="73"/>
      <c r="AAH244" s="73"/>
      <c r="AAI244" s="73"/>
      <c r="AAJ244" s="73"/>
      <c r="AAK244" s="73"/>
      <c r="AAL244" s="73"/>
      <c r="AAM244" s="73"/>
      <c r="AAN244" s="73"/>
      <c r="AAO244" s="73"/>
      <c r="AAP244" s="73"/>
      <c r="AAQ244" s="73"/>
      <c r="AAR244" s="73"/>
      <c r="AAS244" s="73"/>
      <c r="AAT244" s="73"/>
      <c r="AAU244" s="73"/>
      <c r="AAV244" s="73"/>
      <c r="AAW244" s="73"/>
      <c r="AAX244" s="73"/>
      <c r="AAY244" s="73"/>
      <c r="AAZ244" s="73"/>
      <c r="ABA244" s="73"/>
      <c r="ABB244" s="73"/>
      <c r="ABC244" s="73"/>
      <c r="ABD244" s="73"/>
      <c r="ABE244" s="73"/>
      <c r="ABF244" s="73"/>
      <c r="ABG244" s="73"/>
      <c r="ABH244" s="73"/>
      <c r="ABI244" s="73"/>
      <c r="ABJ244" s="73"/>
      <c r="ABK244" s="73"/>
      <c r="ABL244" s="73"/>
      <c r="ABM244" s="73"/>
      <c r="ABN244" s="73"/>
      <c r="ABO244" s="73"/>
      <c r="ABP244" s="73"/>
      <c r="ABQ244" s="73"/>
      <c r="ABR244" s="73"/>
      <c r="ABS244" s="73"/>
      <c r="ABT244" s="73"/>
      <c r="ABU244" s="73"/>
      <c r="ABV244" s="73"/>
      <c r="ABW244" s="73"/>
      <c r="ABX244" s="73"/>
      <c r="ABY244" s="73"/>
      <c r="ABZ244" s="73"/>
      <c r="ACA244" s="73"/>
      <c r="ACB244" s="73"/>
      <c r="ACC244" s="73"/>
      <c r="ACD244" s="73"/>
      <c r="ACE244" s="73"/>
      <c r="ACF244" s="73"/>
      <c r="ACG244" s="73"/>
      <c r="ACH244" s="73"/>
      <c r="ACI244" s="73"/>
      <c r="ACJ244" s="73"/>
      <c r="ACK244" s="73"/>
      <c r="ACL244" s="73"/>
      <c r="ACM244" s="73"/>
      <c r="ACN244" s="73"/>
      <c r="ACO244" s="73"/>
      <c r="ACP244" s="73"/>
      <c r="ACQ244" s="73"/>
      <c r="ACR244" s="73"/>
      <c r="ACS244" s="73"/>
      <c r="ACT244" s="73"/>
      <c r="ACU244" s="73"/>
      <c r="ACV244" s="73"/>
      <c r="ACW244" s="73"/>
      <c r="ACX244" s="73"/>
      <c r="ACY244" s="73"/>
      <c r="ACZ244" s="73"/>
      <c r="ADA244" s="73"/>
      <c r="ADB244" s="73"/>
      <c r="ADC244" s="73"/>
      <c r="ADD244" s="73"/>
      <c r="ADE244" s="73"/>
      <c r="ADF244" s="73"/>
      <c r="ADG244" s="73"/>
      <c r="ADH244" s="73"/>
      <c r="ADI244" s="73"/>
      <c r="ADJ244" s="73"/>
      <c r="ADK244" s="73"/>
      <c r="ADL244" s="73"/>
      <c r="ADM244" s="73"/>
      <c r="ADN244" s="73"/>
      <c r="ADO244" s="73"/>
      <c r="ADP244" s="73"/>
      <c r="ADQ244" s="73"/>
      <c r="ADR244" s="73"/>
      <c r="ADS244" s="73"/>
      <c r="ADT244" s="73"/>
      <c r="ADU244" s="73"/>
      <c r="ADV244" s="73"/>
      <c r="ADW244" s="73"/>
      <c r="ADX244" s="73"/>
      <c r="ADY244" s="73"/>
      <c r="ADZ244" s="73"/>
      <c r="AEA244" s="73"/>
      <c r="AEB244" s="73"/>
      <c r="AEC244" s="73"/>
      <c r="AED244" s="73"/>
      <c r="AEE244" s="73"/>
      <c r="AEF244" s="73"/>
      <c r="AEG244" s="73"/>
      <c r="AEH244" s="73"/>
      <c r="AEI244" s="73"/>
      <c r="AEJ244" s="73"/>
      <c r="AEK244" s="73"/>
      <c r="AEL244" s="73"/>
      <c r="AEM244" s="73"/>
      <c r="AEN244" s="73"/>
      <c r="AEO244" s="73"/>
      <c r="AEP244" s="73"/>
      <c r="AEQ244" s="73"/>
      <c r="AER244" s="73"/>
      <c r="AES244" s="73"/>
      <c r="AET244" s="73"/>
      <c r="AEU244" s="73"/>
      <c r="AEV244" s="73"/>
      <c r="AEW244" s="73"/>
      <c r="AEX244" s="73"/>
      <c r="AEY244" s="73"/>
      <c r="AEZ244" s="73"/>
      <c r="AFA244" s="73"/>
      <c r="AFB244" s="73"/>
      <c r="AFC244" s="73"/>
      <c r="AFD244" s="73"/>
      <c r="AFE244" s="73"/>
      <c r="AFF244" s="73"/>
      <c r="AFG244" s="73"/>
      <c r="AFH244" s="73"/>
      <c r="AFI244" s="73"/>
      <c r="AFJ244" s="73"/>
      <c r="AFK244" s="73"/>
      <c r="AFL244" s="73"/>
      <c r="AFM244" s="73"/>
      <c r="AFN244" s="73"/>
      <c r="AFO244" s="73"/>
      <c r="AFP244" s="73"/>
      <c r="AFQ244" s="73"/>
      <c r="AFR244" s="73"/>
      <c r="AFS244" s="73"/>
      <c r="AFT244" s="73"/>
      <c r="AFU244" s="73"/>
      <c r="AFV244" s="73"/>
      <c r="AFW244" s="73"/>
      <c r="AFX244" s="73"/>
      <c r="AFY244" s="73"/>
      <c r="AFZ244" s="73"/>
      <c r="AGA244" s="73"/>
      <c r="AGB244" s="73"/>
      <c r="AGC244" s="73"/>
      <c r="AGD244" s="73"/>
      <c r="AGE244" s="73"/>
      <c r="AGF244" s="73"/>
      <c r="AGG244" s="73"/>
      <c r="AGH244" s="73"/>
      <c r="AGI244" s="73"/>
      <c r="AGJ244" s="73"/>
      <c r="AGK244" s="73"/>
      <c r="AGL244" s="73"/>
      <c r="AGM244" s="73"/>
      <c r="AGN244" s="73"/>
      <c r="AGO244" s="73"/>
      <c r="AGP244" s="73"/>
      <c r="AGQ244" s="73"/>
      <c r="AGR244" s="73"/>
      <c r="AGS244" s="73"/>
      <c r="AGT244" s="73"/>
      <c r="AGU244" s="73"/>
      <c r="AGV244" s="73"/>
      <c r="AGW244" s="73"/>
      <c r="AGX244" s="73"/>
      <c r="AGY244" s="73"/>
      <c r="AGZ244" s="73"/>
      <c r="AHA244" s="73"/>
      <c r="AHB244" s="73"/>
      <c r="AHC244" s="73"/>
      <c r="AHD244" s="73"/>
      <c r="AHE244" s="73"/>
      <c r="AHF244" s="73"/>
      <c r="AHG244" s="73"/>
      <c r="AHH244" s="73"/>
      <c r="AHI244" s="73"/>
      <c r="AHJ244" s="73"/>
      <c r="AHK244" s="73"/>
      <c r="AHL244" s="73"/>
      <c r="AHM244" s="73"/>
      <c r="AHN244" s="73"/>
      <c r="AHO244" s="73"/>
      <c r="AHP244" s="73"/>
      <c r="AHQ244" s="73"/>
      <c r="AHR244" s="73"/>
      <c r="AHS244" s="73"/>
      <c r="AHT244" s="73"/>
      <c r="AHU244" s="73"/>
      <c r="AHV244" s="73"/>
      <c r="AHW244" s="73"/>
      <c r="AHX244" s="73"/>
      <c r="AHY244" s="73"/>
      <c r="AHZ244" s="73"/>
      <c r="AIA244" s="73"/>
      <c r="AIB244" s="73"/>
      <c r="AIC244" s="73"/>
      <c r="AID244" s="73"/>
      <c r="AIE244" s="73"/>
      <c r="AIF244" s="73"/>
      <c r="AIG244" s="73"/>
      <c r="AIH244" s="73"/>
      <c r="AII244" s="73"/>
      <c r="AIJ244" s="73"/>
      <c r="AIK244" s="73"/>
      <c r="AIL244" s="73"/>
      <c r="AIM244" s="73"/>
      <c r="AIN244" s="73"/>
      <c r="AIO244" s="73"/>
      <c r="AIP244" s="73"/>
      <c r="AIQ244" s="73"/>
      <c r="AIR244" s="73"/>
      <c r="AIS244" s="73"/>
      <c r="AIT244" s="73"/>
      <c r="AIU244" s="73"/>
      <c r="AIV244" s="73"/>
      <c r="AIW244" s="73"/>
      <c r="AIX244" s="73"/>
      <c r="AIY244" s="73"/>
      <c r="AIZ244" s="73"/>
      <c r="AJA244" s="73"/>
      <c r="AJB244" s="73"/>
      <c r="AJC244" s="73"/>
      <c r="AJD244" s="73"/>
      <c r="AJE244" s="73"/>
      <c r="AJF244" s="73"/>
      <c r="AJG244" s="73"/>
      <c r="AJH244" s="73"/>
      <c r="AJI244" s="73"/>
      <c r="AJJ244" s="73"/>
      <c r="AJK244" s="73"/>
      <c r="AJL244" s="73"/>
      <c r="AJM244" s="73"/>
      <c r="AJN244" s="73"/>
      <c r="AJO244" s="73"/>
      <c r="AJP244" s="73"/>
      <c r="AJQ244" s="73"/>
      <c r="AJR244" s="73"/>
      <c r="AJS244" s="73"/>
      <c r="AJT244" s="73"/>
      <c r="AJU244" s="73"/>
      <c r="AJV244" s="73"/>
      <c r="AJW244" s="73"/>
      <c r="AJX244" s="73"/>
      <c r="AJY244" s="73"/>
      <c r="AJZ244" s="73"/>
      <c r="AKA244" s="73"/>
      <c r="AKB244" s="73"/>
      <c r="AKC244" s="73"/>
      <c r="AKD244" s="73"/>
      <c r="AKE244" s="73"/>
      <c r="AKF244" s="73"/>
      <c r="AKG244" s="73"/>
      <c r="AKH244" s="73"/>
      <c r="AKI244" s="73"/>
      <c r="AKJ244" s="73"/>
      <c r="AKK244" s="73"/>
      <c r="AKL244" s="73"/>
      <c r="AKM244" s="73"/>
      <c r="AKN244" s="73"/>
      <c r="AKO244" s="73"/>
      <c r="AKP244" s="73"/>
      <c r="AKQ244" s="73"/>
      <c r="AKR244" s="73"/>
      <c r="AKS244" s="73"/>
      <c r="AKT244" s="73"/>
      <c r="AKU244" s="73"/>
      <c r="AKV244" s="73"/>
      <c r="AKW244" s="73"/>
      <c r="AKX244" s="73"/>
      <c r="AKY244" s="73"/>
      <c r="AKZ244" s="73"/>
      <c r="ALA244" s="73"/>
      <c r="ALB244" s="73"/>
      <c r="ALC244" s="73"/>
      <c r="ALD244" s="73"/>
      <c r="ALE244" s="73"/>
      <c r="ALF244" s="73"/>
      <c r="ALG244" s="73"/>
      <c r="ALH244" s="73"/>
      <c r="ALI244" s="73"/>
      <c r="ALJ244" s="73"/>
      <c r="ALK244" s="73"/>
      <c r="ALL244" s="73"/>
      <c r="ALM244" s="73"/>
      <c r="ALN244" s="73"/>
      <c r="ALO244" s="73"/>
      <c r="ALP244" s="73"/>
      <c r="ALQ244" s="73"/>
      <c r="ALR244" s="73"/>
      <c r="ALS244" s="73"/>
      <c r="ALT244" s="73"/>
      <c r="ALU244" s="73"/>
      <c r="ALV244" s="73"/>
      <c r="ALW244" s="73"/>
      <c r="ALX244" s="73"/>
      <c r="ALY244" s="73"/>
      <c r="ALZ244" s="73"/>
      <c r="AMA244" s="73"/>
      <c r="AMB244" s="73"/>
      <c r="AMC244" s="73"/>
    </row>
    <row r="245" spans="1:1019" s="71" customFormat="1" ht="35.1" customHeight="1" x14ac:dyDescent="0.3">
      <c r="A245" s="133"/>
      <c r="B245" s="134" t="s">
        <v>194</v>
      </c>
      <c r="C245" s="57" t="s">
        <v>6</v>
      </c>
      <c r="D245" s="57">
        <v>1</v>
      </c>
      <c r="E245" s="58" t="s">
        <v>13</v>
      </c>
      <c r="F245" s="26" t="s">
        <v>13</v>
      </c>
      <c r="G245" s="131"/>
      <c r="H245" s="132"/>
      <c r="I245" s="73"/>
      <c r="J245" s="73"/>
      <c r="K245" s="73"/>
      <c r="L245" s="73"/>
      <c r="M245" s="73"/>
      <c r="N245" s="73"/>
      <c r="O245" s="73"/>
      <c r="P245" s="73"/>
      <c r="Q245" s="73"/>
      <c r="R245" s="73"/>
      <c r="S245" s="73"/>
      <c r="T245" s="73"/>
      <c r="U245" s="73"/>
      <c r="V245" s="73"/>
      <c r="W245" s="73"/>
      <c r="X245" s="73"/>
      <c r="Y245" s="73"/>
      <c r="Z245" s="73"/>
      <c r="AA245" s="73"/>
      <c r="AB245" s="73"/>
      <c r="AC245" s="73"/>
      <c r="AD245" s="73"/>
      <c r="AE245" s="73"/>
      <c r="AF245" s="73"/>
      <c r="AG245" s="73"/>
      <c r="AH245" s="73"/>
      <c r="AI245" s="73"/>
      <c r="AJ245" s="73"/>
      <c r="AK245" s="73"/>
      <c r="AL245" s="73"/>
      <c r="AM245" s="73"/>
      <c r="AN245" s="73"/>
      <c r="AO245" s="73"/>
      <c r="AP245" s="73"/>
      <c r="AQ245" s="73"/>
      <c r="AR245" s="73"/>
      <c r="AS245" s="73"/>
      <c r="AT245" s="73"/>
      <c r="AU245" s="73"/>
      <c r="AV245" s="73"/>
      <c r="AW245" s="73"/>
      <c r="AX245" s="73"/>
      <c r="AY245" s="73"/>
      <c r="AZ245" s="73"/>
      <c r="BA245" s="73"/>
      <c r="BB245" s="73"/>
      <c r="BC245" s="73"/>
      <c r="BD245" s="73"/>
      <c r="BE245" s="73"/>
      <c r="BF245" s="73"/>
      <c r="BG245" s="73"/>
      <c r="BH245" s="73"/>
      <c r="BI245" s="73"/>
      <c r="BJ245" s="73"/>
      <c r="BK245" s="73"/>
      <c r="BL245" s="73"/>
      <c r="BM245" s="73"/>
      <c r="BN245" s="73"/>
      <c r="BO245" s="73"/>
      <c r="BP245" s="73"/>
      <c r="BQ245" s="73"/>
      <c r="BR245" s="73"/>
      <c r="BS245" s="73"/>
      <c r="BT245" s="73"/>
      <c r="BU245" s="73"/>
      <c r="BV245" s="73"/>
      <c r="BW245" s="73"/>
      <c r="BX245" s="73"/>
      <c r="BY245" s="73"/>
      <c r="BZ245" s="73"/>
      <c r="CA245" s="73"/>
      <c r="CB245" s="73"/>
      <c r="CC245" s="73"/>
      <c r="CD245" s="73"/>
      <c r="CE245" s="73"/>
      <c r="CF245" s="73"/>
      <c r="CG245" s="73"/>
      <c r="CH245" s="73"/>
      <c r="CI245" s="73"/>
      <c r="CJ245" s="73"/>
      <c r="CK245" s="73"/>
      <c r="CL245" s="73"/>
      <c r="CM245" s="73"/>
      <c r="CN245" s="73"/>
      <c r="CO245" s="73"/>
      <c r="CP245" s="73"/>
      <c r="CQ245" s="73"/>
      <c r="CR245" s="73"/>
      <c r="CS245" s="73"/>
      <c r="CT245" s="73"/>
      <c r="CU245" s="73"/>
      <c r="CV245" s="73"/>
      <c r="CW245" s="73"/>
      <c r="CX245" s="73"/>
      <c r="CY245" s="73"/>
      <c r="CZ245" s="73"/>
      <c r="DA245" s="73"/>
      <c r="DB245" s="73"/>
      <c r="DC245" s="73"/>
      <c r="DD245" s="73"/>
      <c r="DE245" s="73"/>
      <c r="DF245" s="73"/>
      <c r="DG245" s="73"/>
      <c r="DH245" s="73"/>
      <c r="DI245" s="73"/>
      <c r="DJ245" s="73"/>
      <c r="DK245" s="73"/>
      <c r="DL245" s="73"/>
      <c r="DM245" s="73"/>
      <c r="DN245" s="73"/>
      <c r="DO245" s="73"/>
      <c r="DP245" s="73"/>
      <c r="DQ245" s="73"/>
      <c r="DR245" s="73"/>
      <c r="DS245" s="73"/>
      <c r="DT245" s="73"/>
      <c r="DU245" s="73"/>
      <c r="DV245" s="73"/>
      <c r="DW245" s="73"/>
      <c r="DX245" s="73"/>
      <c r="DY245" s="73"/>
      <c r="DZ245" s="73"/>
      <c r="EA245" s="73"/>
      <c r="EB245" s="73"/>
      <c r="EC245" s="73"/>
      <c r="ED245" s="73"/>
      <c r="EE245" s="73"/>
      <c r="EF245" s="73"/>
      <c r="EG245" s="73"/>
      <c r="EH245" s="73"/>
      <c r="EI245" s="73"/>
      <c r="EJ245" s="73"/>
      <c r="EK245" s="73"/>
      <c r="EL245" s="73"/>
      <c r="EM245" s="73"/>
      <c r="EN245" s="73"/>
      <c r="EO245" s="73"/>
      <c r="EP245" s="73"/>
      <c r="EQ245" s="73"/>
      <c r="ER245" s="73"/>
      <c r="ES245" s="73"/>
      <c r="ET245" s="73"/>
      <c r="EU245" s="73"/>
      <c r="EV245" s="73"/>
      <c r="EW245" s="73"/>
      <c r="EX245" s="73"/>
      <c r="EY245" s="73"/>
      <c r="EZ245" s="73"/>
      <c r="FA245" s="73"/>
      <c r="FB245" s="73"/>
      <c r="FC245" s="73"/>
      <c r="FD245" s="73"/>
      <c r="FE245" s="73"/>
      <c r="FF245" s="73"/>
      <c r="FG245" s="73"/>
      <c r="FH245" s="73"/>
      <c r="FI245" s="73"/>
      <c r="FJ245" s="73"/>
      <c r="FK245" s="73"/>
      <c r="FL245" s="73"/>
      <c r="FM245" s="73"/>
      <c r="FN245" s="73"/>
      <c r="FO245" s="73"/>
      <c r="FP245" s="73"/>
      <c r="FQ245" s="73"/>
      <c r="FR245" s="73"/>
      <c r="FS245" s="73"/>
      <c r="FT245" s="73"/>
      <c r="FU245" s="73"/>
      <c r="FV245" s="73"/>
      <c r="FW245" s="73"/>
      <c r="FX245" s="73"/>
      <c r="FY245" s="73"/>
      <c r="FZ245" s="73"/>
      <c r="GA245" s="73"/>
      <c r="GB245" s="73"/>
      <c r="GC245" s="73"/>
      <c r="GD245" s="73"/>
      <c r="GE245" s="73"/>
      <c r="GF245" s="73"/>
      <c r="GG245" s="73"/>
      <c r="GH245" s="73"/>
      <c r="GI245" s="73"/>
      <c r="GJ245" s="73"/>
      <c r="GK245" s="73"/>
      <c r="GL245" s="73"/>
      <c r="GM245" s="73"/>
      <c r="GN245" s="73"/>
      <c r="GO245" s="73"/>
      <c r="GP245" s="73"/>
      <c r="GQ245" s="73"/>
      <c r="GR245" s="73"/>
      <c r="GS245" s="73"/>
      <c r="GT245" s="73"/>
      <c r="GU245" s="73"/>
      <c r="GV245" s="73"/>
      <c r="GW245" s="73"/>
      <c r="GX245" s="73"/>
      <c r="GY245" s="73"/>
      <c r="GZ245" s="73"/>
      <c r="HA245" s="73"/>
      <c r="HB245" s="73"/>
      <c r="HC245" s="73"/>
      <c r="HD245" s="73"/>
      <c r="HE245" s="73"/>
      <c r="HF245" s="73"/>
      <c r="HG245" s="73"/>
      <c r="HH245" s="73"/>
      <c r="HI245" s="73"/>
      <c r="HJ245" s="73"/>
      <c r="HK245" s="73"/>
      <c r="HL245" s="73"/>
      <c r="HM245" s="73"/>
      <c r="HN245" s="73"/>
      <c r="HO245" s="73"/>
      <c r="HP245" s="73"/>
      <c r="HQ245" s="73"/>
      <c r="HR245" s="73"/>
      <c r="HS245" s="73"/>
      <c r="HT245" s="73"/>
      <c r="HU245" s="73"/>
      <c r="HV245" s="73"/>
      <c r="HW245" s="73"/>
      <c r="HX245" s="73"/>
      <c r="HY245" s="73"/>
      <c r="HZ245" s="73"/>
      <c r="IA245" s="73"/>
      <c r="IB245" s="73"/>
      <c r="IC245" s="73"/>
      <c r="ID245" s="73"/>
      <c r="IE245" s="73"/>
      <c r="IF245" s="73"/>
      <c r="IG245" s="73"/>
      <c r="IH245" s="73"/>
      <c r="II245" s="73"/>
      <c r="IJ245" s="73"/>
      <c r="IK245" s="73"/>
      <c r="IL245" s="73"/>
      <c r="IM245" s="73"/>
      <c r="IN245" s="73"/>
      <c r="IO245" s="73"/>
      <c r="IP245" s="73"/>
      <c r="IQ245" s="73"/>
      <c r="IR245" s="73"/>
      <c r="IS245" s="73"/>
      <c r="IT245" s="73"/>
      <c r="IU245" s="73"/>
      <c r="IV245" s="73"/>
      <c r="IW245" s="73"/>
      <c r="IX245" s="73"/>
      <c r="IY245" s="73"/>
      <c r="IZ245" s="73"/>
      <c r="JA245" s="73"/>
      <c r="JB245" s="73"/>
      <c r="JC245" s="73"/>
      <c r="JD245" s="73"/>
      <c r="JE245" s="73"/>
      <c r="JF245" s="73"/>
      <c r="JG245" s="73"/>
      <c r="JH245" s="73"/>
      <c r="JI245" s="73"/>
      <c r="JJ245" s="73"/>
      <c r="JK245" s="73"/>
      <c r="JL245" s="73"/>
      <c r="JM245" s="73"/>
      <c r="JN245" s="73"/>
      <c r="JO245" s="73"/>
      <c r="JP245" s="73"/>
      <c r="JQ245" s="73"/>
      <c r="JR245" s="73"/>
      <c r="JS245" s="73"/>
      <c r="JT245" s="73"/>
      <c r="JU245" s="73"/>
      <c r="JV245" s="73"/>
      <c r="JW245" s="73"/>
      <c r="JX245" s="73"/>
      <c r="JY245" s="73"/>
      <c r="JZ245" s="73"/>
      <c r="KA245" s="73"/>
      <c r="KB245" s="73"/>
      <c r="KC245" s="73"/>
      <c r="KD245" s="73"/>
      <c r="KE245" s="73"/>
      <c r="KF245" s="73"/>
      <c r="KG245" s="73"/>
      <c r="KH245" s="73"/>
      <c r="KI245" s="73"/>
      <c r="KJ245" s="73"/>
      <c r="KK245" s="73"/>
      <c r="KL245" s="73"/>
      <c r="KM245" s="73"/>
      <c r="KN245" s="73"/>
      <c r="KO245" s="73"/>
      <c r="KP245" s="73"/>
      <c r="KQ245" s="73"/>
      <c r="KR245" s="73"/>
      <c r="KS245" s="73"/>
      <c r="KT245" s="73"/>
      <c r="KU245" s="73"/>
      <c r="KV245" s="73"/>
      <c r="KW245" s="73"/>
      <c r="KX245" s="73"/>
      <c r="KY245" s="73"/>
      <c r="KZ245" s="73"/>
      <c r="LA245" s="73"/>
      <c r="LB245" s="73"/>
      <c r="LC245" s="73"/>
      <c r="LD245" s="73"/>
      <c r="LE245" s="73"/>
      <c r="LF245" s="73"/>
      <c r="LG245" s="73"/>
      <c r="LH245" s="73"/>
      <c r="LI245" s="73"/>
      <c r="LJ245" s="73"/>
      <c r="LK245" s="73"/>
      <c r="LL245" s="73"/>
      <c r="LM245" s="73"/>
      <c r="LN245" s="73"/>
      <c r="LO245" s="73"/>
      <c r="LP245" s="73"/>
      <c r="LQ245" s="73"/>
      <c r="LR245" s="73"/>
      <c r="LS245" s="73"/>
      <c r="LT245" s="73"/>
      <c r="LU245" s="73"/>
      <c r="LV245" s="73"/>
      <c r="LW245" s="73"/>
      <c r="LX245" s="73"/>
      <c r="LY245" s="73"/>
      <c r="LZ245" s="73"/>
      <c r="MA245" s="73"/>
      <c r="MB245" s="73"/>
      <c r="MC245" s="73"/>
      <c r="MD245" s="73"/>
      <c r="ME245" s="73"/>
      <c r="MF245" s="73"/>
      <c r="MG245" s="73"/>
      <c r="MH245" s="73"/>
      <c r="MI245" s="73"/>
      <c r="MJ245" s="73"/>
      <c r="MK245" s="73"/>
      <c r="ML245" s="73"/>
      <c r="MM245" s="73"/>
      <c r="MN245" s="73"/>
      <c r="MO245" s="73"/>
      <c r="MP245" s="73"/>
      <c r="MQ245" s="73"/>
      <c r="MR245" s="73"/>
      <c r="MS245" s="73"/>
      <c r="MT245" s="73"/>
      <c r="MU245" s="73"/>
      <c r="MV245" s="73"/>
      <c r="MW245" s="73"/>
      <c r="MX245" s="73"/>
      <c r="MY245" s="73"/>
      <c r="MZ245" s="73"/>
      <c r="NA245" s="73"/>
      <c r="NB245" s="73"/>
      <c r="NC245" s="73"/>
      <c r="ND245" s="73"/>
      <c r="NE245" s="73"/>
      <c r="NF245" s="73"/>
      <c r="NG245" s="73"/>
      <c r="NH245" s="73"/>
      <c r="NI245" s="73"/>
      <c r="NJ245" s="73"/>
      <c r="NK245" s="73"/>
      <c r="NL245" s="73"/>
      <c r="NM245" s="73"/>
      <c r="NN245" s="73"/>
      <c r="NO245" s="73"/>
      <c r="NP245" s="73"/>
      <c r="NQ245" s="73"/>
      <c r="NR245" s="73"/>
      <c r="NS245" s="73"/>
      <c r="NT245" s="73"/>
      <c r="NU245" s="73"/>
      <c r="NV245" s="73"/>
      <c r="NW245" s="73"/>
      <c r="NX245" s="73"/>
      <c r="NY245" s="73"/>
      <c r="NZ245" s="73"/>
      <c r="OA245" s="73"/>
      <c r="OB245" s="73"/>
      <c r="OC245" s="73"/>
      <c r="OD245" s="73"/>
      <c r="OE245" s="73"/>
      <c r="OF245" s="73"/>
      <c r="OG245" s="73"/>
      <c r="OH245" s="73"/>
      <c r="OI245" s="73"/>
      <c r="OJ245" s="73"/>
      <c r="OK245" s="73"/>
      <c r="OL245" s="73"/>
      <c r="OM245" s="73"/>
      <c r="ON245" s="73"/>
      <c r="OO245" s="73"/>
      <c r="OP245" s="73"/>
      <c r="OQ245" s="73"/>
      <c r="OR245" s="73"/>
      <c r="OS245" s="73"/>
      <c r="OT245" s="73"/>
      <c r="OU245" s="73"/>
      <c r="OV245" s="73"/>
      <c r="OW245" s="73"/>
      <c r="OX245" s="73"/>
      <c r="OY245" s="73"/>
      <c r="OZ245" s="73"/>
      <c r="PA245" s="73"/>
      <c r="PB245" s="73"/>
      <c r="PC245" s="73"/>
      <c r="PD245" s="73"/>
      <c r="PE245" s="73"/>
      <c r="PF245" s="73"/>
      <c r="PG245" s="73"/>
      <c r="PH245" s="73"/>
      <c r="PI245" s="73"/>
      <c r="PJ245" s="73"/>
      <c r="PK245" s="73"/>
      <c r="PL245" s="73"/>
      <c r="PM245" s="73"/>
      <c r="PN245" s="73"/>
      <c r="PO245" s="73"/>
      <c r="PP245" s="73"/>
      <c r="PQ245" s="73"/>
      <c r="PR245" s="73"/>
      <c r="PS245" s="73"/>
      <c r="PT245" s="73"/>
      <c r="PU245" s="73"/>
      <c r="PV245" s="73"/>
      <c r="PW245" s="73"/>
      <c r="PX245" s="73"/>
      <c r="PY245" s="73"/>
      <c r="PZ245" s="73"/>
      <c r="QA245" s="73"/>
      <c r="QB245" s="73"/>
      <c r="QC245" s="73"/>
      <c r="QD245" s="73"/>
      <c r="QE245" s="73"/>
      <c r="QF245" s="73"/>
      <c r="QG245" s="73"/>
      <c r="QH245" s="73"/>
      <c r="QI245" s="73"/>
      <c r="QJ245" s="73"/>
      <c r="QK245" s="73"/>
      <c r="QL245" s="73"/>
      <c r="QM245" s="73"/>
      <c r="QN245" s="73"/>
      <c r="QO245" s="73"/>
      <c r="QP245" s="73"/>
      <c r="QQ245" s="73"/>
      <c r="QR245" s="73"/>
      <c r="QS245" s="73"/>
      <c r="QT245" s="73"/>
      <c r="QU245" s="73"/>
      <c r="QV245" s="73"/>
      <c r="QW245" s="73"/>
      <c r="QX245" s="73"/>
      <c r="QY245" s="73"/>
      <c r="QZ245" s="73"/>
      <c r="RA245" s="73"/>
      <c r="RB245" s="73"/>
      <c r="RC245" s="73"/>
      <c r="RD245" s="73"/>
      <c r="RE245" s="73"/>
      <c r="RF245" s="73"/>
      <c r="RG245" s="73"/>
      <c r="RH245" s="73"/>
      <c r="RI245" s="73"/>
      <c r="RJ245" s="73"/>
      <c r="RK245" s="73"/>
      <c r="RL245" s="73"/>
      <c r="RM245" s="73"/>
      <c r="RN245" s="73"/>
      <c r="RO245" s="73"/>
      <c r="RP245" s="73"/>
      <c r="RQ245" s="73"/>
      <c r="RR245" s="73"/>
      <c r="RS245" s="73"/>
      <c r="RT245" s="73"/>
      <c r="RU245" s="73"/>
      <c r="RV245" s="73"/>
      <c r="RW245" s="73"/>
      <c r="RX245" s="73"/>
      <c r="RY245" s="73"/>
      <c r="RZ245" s="73"/>
      <c r="SA245" s="73"/>
      <c r="SB245" s="73"/>
      <c r="SC245" s="73"/>
      <c r="SD245" s="73"/>
      <c r="SE245" s="73"/>
      <c r="SF245" s="73"/>
      <c r="SG245" s="73"/>
      <c r="SH245" s="73"/>
      <c r="SI245" s="73"/>
      <c r="SJ245" s="73"/>
      <c r="SK245" s="73"/>
      <c r="SL245" s="73"/>
      <c r="SM245" s="73"/>
      <c r="SN245" s="73"/>
      <c r="SO245" s="73"/>
      <c r="SP245" s="73"/>
      <c r="SQ245" s="73"/>
      <c r="SR245" s="73"/>
      <c r="SS245" s="73"/>
      <c r="ST245" s="73"/>
      <c r="SU245" s="73"/>
      <c r="SV245" s="73"/>
      <c r="SW245" s="73"/>
      <c r="SX245" s="73"/>
      <c r="SY245" s="73"/>
      <c r="SZ245" s="73"/>
      <c r="TA245" s="73"/>
      <c r="TB245" s="73"/>
      <c r="TC245" s="73"/>
      <c r="TD245" s="73"/>
      <c r="TE245" s="73"/>
      <c r="TF245" s="73"/>
      <c r="TG245" s="73"/>
      <c r="TH245" s="73"/>
      <c r="TI245" s="73"/>
      <c r="TJ245" s="73"/>
      <c r="TK245" s="73"/>
      <c r="TL245" s="73"/>
      <c r="TM245" s="73"/>
      <c r="TN245" s="73"/>
      <c r="TO245" s="73"/>
      <c r="TP245" s="73"/>
      <c r="TQ245" s="73"/>
      <c r="TR245" s="73"/>
      <c r="TS245" s="73"/>
      <c r="TT245" s="73"/>
      <c r="TU245" s="73"/>
      <c r="TV245" s="73"/>
      <c r="TW245" s="73"/>
      <c r="TX245" s="73"/>
      <c r="TY245" s="73"/>
      <c r="TZ245" s="73"/>
      <c r="UA245" s="73"/>
      <c r="UB245" s="73"/>
      <c r="UC245" s="73"/>
      <c r="UD245" s="73"/>
      <c r="UE245" s="73"/>
      <c r="UF245" s="73"/>
      <c r="UG245" s="73"/>
      <c r="UH245" s="73"/>
      <c r="UI245" s="73"/>
      <c r="UJ245" s="73"/>
      <c r="UK245" s="73"/>
      <c r="UL245" s="73"/>
      <c r="UM245" s="73"/>
      <c r="UN245" s="73"/>
      <c r="UO245" s="73"/>
      <c r="UP245" s="73"/>
      <c r="UQ245" s="73"/>
      <c r="UR245" s="73"/>
      <c r="US245" s="73"/>
      <c r="UT245" s="73"/>
      <c r="UU245" s="73"/>
      <c r="UV245" s="73"/>
      <c r="UW245" s="73"/>
      <c r="UX245" s="73"/>
      <c r="UY245" s="73"/>
      <c r="UZ245" s="73"/>
      <c r="VA245" s="73"/>
      <c r="VB245" s="73"/>
      <c r="VC245" s="73"/>
      <c r="VD245" s="73"/>
      <c r="VE245" s="73"/>
      <c r="VF245" s="73"/>
      <c r="VG245" s="73"/>
      <c r="VH245" s="73"/>
      <c r="VI245" s="73"/>
      <c r="VJ245" s="73"/>
      <c r="VK245" s="73"/>
      <c r="VL245" s="73"/>
      <c r="VM245" s="73"/>
      <c r="VN245" s="73"/>
      <c r="VO245" s="73"/>
      <c r="VP245" s="73"/>
      <c r="VQ245" s="73"/>
      <c r="VR245" s="73"/>
      <c r="VS245" s="73"/>
      <c r="VT245" s="73"/>
      <c r="VU245" s="73"/>
      <c r="VV245" s="73"/>
      <c r="VW245" s="73"/>
      <c r="VX245" s="73"/>
      <c r="VY245" s="73"/>
      <c r="VZ245" s="73"/>
      <c r="WA245" s="73"/>
      <c r="WB245" s="73"/>
      <c r="WC245" s="73"/>
      <c r="WD245" s="73"/>
      <c r="WE245" s="73"/>
      <c r="WF245" s="73"/>
      <c r="WG245" s="73"/>
      <c r="WH245" s="73"/>
      <c r="WI245" s="73"/>
      <c r="WJ245" s="73"/>
      <c r="WK245" s="73"/>
      <c r="WL245" s="73"/>
      <c r="WM245" s="73"/>
      <c r="WN245" s="73"/>
      <c r="WO245" s="73"/>
      <c r="WP245" s="73"/>
      <c r="WQ245" s="73"/>
      <c r="WR245" s="73"/>
      <c r="WS245" s="73"/>
      <c r="WT245" s="73"/>
      <c r="WU245" s="73"/>
      <c r="WV245" s="73"/>
      <c r="WW245" s="73"/>
      <c r="WX245" s="73"/>
      <c r="WY245" s="73"/>
      <c r="WZ245" s="73"/>
      <c r="XA245" s="73"/>
      <c r="XB245" s="73"/>
      <c r="XC245" s="73"/>
      <c r="XD245" s="73"/>
      <c r="XE245" s="73"/>
      <c r="XF245" s="73"/>
      <c r="XG245" s="73"/>
      <c r="XH245" s="73"/>
      <c r="XI245" s="73"/>
      <c r="XJ245" s="73"/>
      <c r="XK245" s="73"/>
      <c r="XL245" s="73"/>
      <c r="XM245" s="73"/>
      <c r="XN245" s="73"/>
      <c r="XO245" s="73"/>
      <c r="XP245" s="73"/>
      <c r="XQ245" s="73"/>
      <c r="XR245" s="73"/>
      <c r="XS245" s="73"/>
      <c r="XT245" s="73"/>
      <c r="XU245" s="73"/>
      <c r="XV245" s="73"/>
      <c r="XW245" s="73"/>
      <c r="XX245" s="73"/>
      <c r="XY245" s="73"/>
      <c r="XZ245" s="73"/>
      <c r="YA245" s="73"/>
      <c r="YB245" s="73"/>
      <c r="YC245" s="73"/>
      <c r="YD245" s="73"/>
      <c r="YE245" s="73"/>
      <c r="YF245" s="73"/>
      <c r="YG245" s="73"/>
      <c r="YH245" s="73"/>
      <c r="YI245" s="73"/>
      <c r="YJ245" s="73"/>
      <c r="YK245" s="73"/>
      <c r="YL245" s="73"/>
      <c r="YM245" s="73"/>
      <c r="YN245" s="73"/>
      <c r="YO245" s="73"/>
      <c r="YP245" s="73"/>
      <c r="YQ245" s="73"/>
      <c r="YR245" s="73"/>
      <c r="YS245" s="73"/>
      <c r="YT245" s="73"/>
      <c r="YU245" s="73"/>
      <c r="YV245" s="73"/>
      <c r="YW245" s="73"/>
      <c r="YX245" s="73"/>
      <c r="YY245" s="73"/>
      <c r="YZ245" s="73"/>
      <c r="ZA245" s="73"/>
      <c r="ZB245" s="73"/>
      <c r="ZC245" s="73"/>
      <c r="ZD245" s="73"/>
      <c r="ZE245" s="73"/>
      <c r="ZF245" s="73"/>
      <c r="ZG245" s="73"/>
      <c r="ZH245" s="73"/>
      <c r="ZI245" s="73"/>
      <c r="ZJ245" s="73"/>
      <c r="ZK245" s="73"/>
      <c r="ZL245" s="73"/>
      <c r="ZM245" s="73"/>
      <c r="ZN245" s="73"/>
      <c r="ZO245" s="73"/>
      <c r="ZP245" s="73"/>
      <c r="ZQ245" s="73"/>
      <c r="ZR245" s="73"/>
      <c r="ZS245" s="73"/>
      <c r="ZT245" s="73"/>
      <c r="ZU245" s="73"/>
      <c r="ZV245" s="73"/>
      <c r="ZW245" s="73"/>
      <c r="ZX245" s="73"/>
      <c r="ZY245" s="73"/>
      <c r="ZZ245" s="73"/>
      <c r="AAA245" s="73"/>
      <c r="AAB245" s="73"/>
      <c r="AAC245" s="73"/>
      <c r="AAD245" s="73"/>
      <c r="AAE245" s="73"/>
      <c r="AAF245" s="73"/>
      <c r="AAG245" s="73"/>
      <c r="AAH245" s="73"/>
      <c r="AAI245" s="73"/>
      <c r="AAJ245" s="73"/>
      <c r="AAK245" s="73"/>
      <c r="AAL245" s="73"/>
      <c r="AAM245" s="73"/>
      <c r="AAN245" s="73"/>
      <c r="AAO245" s="73"/>
      <c r="AAP245" s="73"/>
      <c r="AAQ245" s="73"/>
      <c r="AAR245" s="73"/>
      <c r="AAS245" s="73"/>
      <c r="AAT245" s="73"/>
      <c r="AAU245" s="73"/>
      <c r="AAV245" s="73"/>
      <c r="AAW245" s="73"/>
      <c r="AAX245" s="73"/>
      <c r="AAY245" s="73"/>
      <c r="AAZ245" s="73"/>
      <c r="ABA245" s="73"/>
      <c r="ABB245" s="73"/>
      <c r="ABC245" s="73"/>
      <c r="ABD245" s="73"/>
      <c r="ABE245" s="73"/>
      <c r="ABF245" s="73"/>
      <c r="ABG245" s="73"/>
      <c r="ABH245" s="73"/>
      <c r="ABI245" s="73"/>
      <c r="ABJ245" s="73"/>
      <c r="ABK245" s="73"/>
      <c r="ABL245" s="73"/>
      <c r="ABM245" s="73"/>
      <c r="ABN245" s="73"/>
      <c r="ABO245" s="73"/>
      <c r="ABP245" s="73"/>
      <c r="ABQ245" s="73"/>
      <c r="ABR245" s="73"/>
      <c r="ABS245" s="73"/>
      <c r="ABT245" s="73"/>
      <c r="ABU245" s="73"/>
      <c r="ABV245" s="73"/>
      <c r="ABW245" s="73"/>
      <c r="ABX245" s="73"/>
      <c r="ABY245" s="73"/>
      <c r="ABZ245" s="73"/>
      <c r="ACA245" s="73"/>
      <c r="ACB245" s="73"/>
      <c r="ACC245" s="73"/>
      <c r="ACD245" s="73"/>
      <c r="ACE245" s="73"/>
      <c r="ACF245" s="73"/>
      <c r="ACG245" s="73"/>
      <c r="ACH245" s="73"/>
      <c r="ACI245" s="73"/>
      <c r="ACJ245" s="73"/>
      <c r="ACK245" s="73"/>
      <c r="ACL245" s="73"/>
      <c r="ACM245" s="73"/>
      <c r="ACN245" s="73"/>
      <c r="ACO245" s="73"/>
      <c r="ACP245" s="73"/>
      <c r="ACQ245" s="73"/>
      <c r="ACR245" s="73"/>
      <c r="ACS245" s="73"/>
      <c r="ACT245" s="73"/>
      <c r="ACU245" s="73"/>
      <c r="ACV245" s="73"/>
      <c r="ACW245" s="73"/>
      <c r="ACX245" s="73"/>
      <c r="ACY245" s="73"/>
      <c r="ACZ245" s="73"/>
      <c r="ADA245" s="73"/>
      <c r="ADB245" s="73"/>
      <c r="ADC245" s="73"/>
      <c r="ADD245" s="73"/>
      <c r="ADE245" s="73"/>
      <c r="ADF245" s="73"/>
      <c r="ADG245" s="73"/>
      <c r="ADH245" s="73"/>
      <c r="ADI245" s="73"/>
      <c r="ADJ245" s="73"/>
      <c r="ADK245" s="73"/>
      <c r="ADL245" s="73"/>
      <c r="ADM245" s="73"/>
      <c r="ADN245" s="73"/>
      <c r="ADO245" s="73"/>
      <c r="ADP245" s="73"/>
      <c r="ADQ245" s="73"/>
      <c r="ADR245" s="73"/>
      <c r="ADS245" s="73"/>
      <c r="ADT245" s="73"/>
      <c r="ADU245" s="73"/>
      <c r="ADV245" s="73"/>
      <c r="ADW245" s="73"/>
      <c r="ADX245" s="73"/>
      <c r="ADY245" s="73"/>
      <c r="ADZ245" s="73"/>
      <c r="AEA245" s="73"/>
      <c r="AEB245" s="73"/>
      <c r="AEC245" s="73"/>
      <c r="AED245" s="73"/>
      <c r="AEE245" s="73"/>
      <c r="AEF245" s="73"/>
      <c r="AEG245" s="73"/>
      <c r="AEH245" s="73"/>
      <c r="AEI245" s="73"/>
      <c r="AEJ245" s="73"/>
      <c r="AEK245" s="73"/>
      <c r="AEL245" s="73"/>
      <c r="AEM245" s="73"/>
      <c r="AEN245" s="73"/>
      <c r="AEO245" s="73"/>
      <c r="AEP245" s="73"/>
      <c r="AEQ245" s="73"/>
      <c r="AER245" s="73"/>
      <c r="AES245" s="73"/>
      <c r="AET245" s="73"/>
      <c r="AEU245" s="73"/>
      <c r="AEV245" s="73"/>
      <c r="AEW245" s="73"/>
      <c r="AEX245" s="73"/>
      <c r="AEY245" s="73"/>
      <c r="AEZ245" s="73"/>
      <c r="AFA245" s="73"/>
      <c r="AFB245" s="73"/>
      <c r="AFC245" s="73"/>
      <c r="AFD245" s="73"/>
      <c r="AFE245" s="73"/>
      <c r="AFF245" s="73"/>
      <c r="AFG245" s="73"/>
      <c r="AFH245" s="73"/>
      <c r="AFI245" s="73"/>
      <c r="AFJ245" s="73"/>
      <c r="AFK245" s="73"/>
      <c r="AFL245" s="73"/>
      <c r="AFM245" s="73"/>
      <c r="AFN245" s="73"/>
      <c r="AFO245" s="73"/>
      <c r="AFP245" s="73"/>
      <c r="AFQ245" s="73"/>
      <c r="AFR245" s="73"/>
      <c r="AFS245" s="73"/>
      <c r="AFT245" s="73"/>
      <c r="AFU245" s="73"/>
      <c r="AFV245" s="73"/>
      <c r="AFW245" s="73"/>
      <c r="AFX245" s="73"/>
      <c r="AFY245" s="73"/>
      <c r="AFZ245" s="73"/>
      <c r="AGA245" s="73"/>
      <c r="AGB245" s="73"/>
      <c r="AGC245" s="73"/>
      <c r="AGD245" s="73"/>
      <c r="AGE245" s="73"/>
      <c r="AGF245" s="73"/>
      <c r="AGG245" s="73"/>
      <c r="AGH245" s="73"/>
      <c r="AGI245" s="73"/>
      <c r="AGJ245" s="73"/>
      <c r="AGK245" s="73"/>
      <c r="AGL245" s="73"/>
      <c r="AGM245" s="73"/>
      <c r="AGN245" s="73"/>
      <c r="AGO245" s="73"/>
      <c r="AGP245" s="73"/>
      <c r="AGQ245" s="73"/>
      <c r="AGR245" s="73"/>
      <c r="AGS245" s="73"/>
      <c r="AGT245" s="73"/>
      <c r="AGU245" s="73"/>
      <c r="AGV245" s="73"/>
      <c r="AGW245" s="73"/>
      <c r="AGX245" s="73"/>
      <c r="AGY245" s="73"/>
      <c r="AGZ245" s="73"/>
      <c r="AHA245" s="73"/>
      <c r="AHB245" s="73"/>
      <c r="AHC245" s="73"/>
      <c r="AHD245" s="73"/>
      <c r="AHE245" s="73"/>
      <c r="AHF245" s="73"/>
      <c r="AHG245" s="73"/>
      <c r="AHH245" s="73"/>
      <c r="AHI245" s="73"/>
      <c r="AHJ245" s="73"/>
      <c r="AHK245" s="73"/>
      <c r="AHL245" s="73"/>
      <c r="AHM245" s="73"/>
      <c r="AHN245" s="73"/>
      <c r="AHO245" s="73"/>
      <c r="AHP245" s="73"/>
      <c r="AHQ245" s="73"/>
      <c r="AHR245" s="73"/>
      <c r="AHS245" s="73"/>
      <c r="AHT245" s="73"/>
      <c r="AHU245" s="73"/>
      <c r="AHV245" s="73"/>
      <c r="AHW245" s="73"/>
      <c r="AHX245" s="73"/>
      <c r="AHY245" s="73"/>
      <c r="AHZ245" s="73"/>
      <c r="AIA245" s="73"/>
      <c r="AIB245" s="73"/>
      <c r="AIC245" s="73"/>
      <c r="AID245" s="73"/>
      <c r="AIE245" s="73"/>
      <c r="AIF245" s="73"/>
      <c r="AIG245" s="73"/>
      <c r="AIH245" s="73"/>
      <c r="AII245" s="73"/>
      <c r="AIJ245" s="73"/>
      <c r="AIK245" s="73"/>
      <c r="AIL245" s="73"/>
      <c r="AIM245" s="73"/>
      <c r="AIN245" s="73"/>
      <c r="AIO245" s="73"/>
      <c r="AIP245" s="73"/>
      <c r="AIQ245" s="73"/>
      <c r="AIR245" s="73"/>
      <c r="AIS245" s="73"/>
      <c r="AIT245" s="73"/>
      <c r="AIU245" s="73"/>
      <c r="AIV245" s="73"/>
      <c r="AIW245" s="73"/>
      <c r="AIX245" s="73"/>
      <c r="AIY245" s="73"/>
      <c r="AIZ245" s="73"/>
      <c r="AJA245" s="73"/>
      <c r="AJB245" s="73"/>
      <c r="AJC245" s="73"/>
      <c r="AJD245" s="73"/>
      <c r="AJE245" s="73"/>
      <c r="AJF245" s="73"/>
      <c r="AJG245" s="73"/>
      <c r="AJH245" s="73"/>
      <c r="AJI245" s="73"/>
      <c r="AJJ245" s="73"/>
      <c r="AJK245" s="73"/>
      <c r="AJL245" s="73"/>
      <c r="AJM245" s="73"/>
      <c r="AJN245" s="73"/>
      <c r="AJO245" s="73"/>
      <c r="AJP245" s="73"/>
      <c r="AJQ245" s="73"/>
      <c r="AJR245" s="73"/>
      <c r="AJS245" s="73"/>
      <c r="AJT245" s="73"/>
      <c r="AJU245" s="73"/>
      <c r="AJV245" s="73"/>
      <c r="AJW245" s="73"/>
      <c r="AJX245" s="73"/>
      <c r="AJY245" s="73"/>
      <c r="AJZ245" s="73"/>
      <c r="AKA245" s="73"/>
      <c r="AKB245" s="73"/>
      <c r="AKC245" s="73"/>
      <c r="AKD245" s="73"/>
      <c r="AKE245" s="73"/>
      <c r="AKF245" s="73"/>
      <c r="AKG245" s="73"/>
      <c r="AKH245" s="73"/>
      <c r="AKI245" s="73"/>
      <c r="AKJ245" s="73"/>
      <c r="AKK245" s="73"/>
      <c r="AKL245" s="73"/>
      <c r="AKM245" s="73"/>
      <c r="AKN245" s="73"/>
      <c r="AKO245" s="73"/>
      <c r="AKP245" s="73"/>
      <c r="AKQ245" s="73"/>
      <c r="AKR245" s="73"/>
      <c r="AKS245" s="73"/>
      <c r="AKT245" s="73"/>
      <c r="AKU245" s="73"/>
      <c r="AKV245" s="73"/>
      <c r="AKW245" s="73"/>
      <c r="AKX245" s="73"/>
      <c r="AKY245" s="73"/>
      <c r="AKZ245" s="73"/>
      <c r="ALA245" s="73"/>
      <c r="ALB245" s="73"/>
      <c r="ALC245" s="73"/>
      <c r="ALD245" s="73"/>
      <c r="ALE245" s="73"/>
      <c r="ALF245" s="73"/>
      <c r="ALG245" s="73"/>
      <c r="ALH245" s="73"/>
      <c r="ALI245" s="73"/>
      <c r="ALJ245" s="73"/>
      <c r="ALK245" s="73"/>
      <c r="ALL245" s="73"/>
      <c r="ALM245" s="73"/>
      <c r="ALN245" s="73"/>
      <c r="ALO245" s="73"/>
      <c r="ALP245" s="73"/>
      <c r="ALQ245" s="73"/>
      <c r="ALR245" s="73"/>
      <c r="ALS245" s="73"/>
      <c r="ALT245" s="73"/>
      <c r="ALU245" s="73"/>
      <c r="ALV245" s="73"/>
      <c r="ALW245" s="73"/>
      <c r="ALX245" s="73"/>
      <c r="ALY245" s="73"/>
      <c r="ALZ245" s="73"/>
      <c r="AMA245" s="73"/>
      <c r="AMB245" s="73"/>
      <c r="AMC245" s="73"/>
    </row>
    <row r="246" spans="1:1019" s="71" customFormat="1" ht="17.25" customHeight="1" x14ac:dyDescent="0.3">
      <c r="A246" s="133"/>
      <c r="B246" s="134" t="s">
        <v>186</v>
      </c>
      <c r="C246" s="57" t="s">
        <v>6</v>
      </c>
      <c r="D246" s="57">
        <v>1</v>
      </c>
      <c r="E246" s="58" t="s">
        <v>13</v>
      </c>
      <c r="F246" s="26" t="s">
        <v>13</v>
      </c>
      <c r="G246" s="131"/>
      <c r="H246" s="132"/>
      <c r="I246" s="73"/>
      <c r="J246" s="73"/>
      <c r="K246" s="73"/>
      <c r="L246" s="73"/>
      <c r="M246" s="73"/>
      <c r="N246" s="73"/>
      <c r="O246" s="73"/>
      <c r="P246" s="73"/>
      <c r="Q246" s="73"/>
      <c r="R246" s="73"/>
      <c r="S246" s="73"/>
      <c r="T246" s="73"/>
      <c r="U246" s="73"/>
      <c r="V246" s="73"/>
      <c r="W246" s="73"/>
      <c r="X246" s="73"/>
      <c r="Y246" s="73"/>
      <c r="Z246" s="73"/>
      <c r="AA246" s="73"/>
      <c r="AB246" s="73"/>
      <c r="AC246" s="73"/>
      <c r="AD246" s="73"/>
      <c r="AE246" s="73"/>
      <c r="AF246" s="73"/>
      <c r="AG246" s="73"/>
      <c r="AH246" s="73"/>
      <c r="AI246" s="73"/>
      <c r="AJ246" s="73"/>
      <c r="AK246" s="73"/>
      <c r="AL246" s="73"/>
      <c r="AM246" s="73"/>
      <c r="AN246" s="73"/>
      <c r="AO246" s="73"/>
      <c r="AP246" s="73"/>
      <c r="AQ246" s="73"/>
      <c r="AR246" s="73"/>
      <c r="AS246" s="73"/>
      <c r="AT246" s="73"/>
      <c r="AU246" s="73"/>
      <c r="AV246" s="73"/>
      <c r="AW246" s="73"/>
      <c r="AX246" s="73"/>
      <c r="AY246" s="73"/>
      <c r="AZ246" s="73"/>
      <c r="BA246" s="73"/>
      <c r="BB246" s="73"/>
      <c r="BC246" s="73"/>
      <c r="BD246" s="73"/>
      <c r="BE246" s="73"/>
      <c r="BF246" s="73"/>
      <c r="BG246" s="73"/>
      <c r="BH246" s="73"/>
      <c r="BI246" s="73"/>
      <c r="BJ246" s="73"/>
      <c r="BK246" s="73"/>
      <c r="BL246" s="73"/>
      <c r="BM246" s="73"/>
      <c r="BN246" s="73"/>
      <c r="BO246" s="73"/>
      <c r="BP246" s="73"/>
      <c r="BQ246" s="73"/>
      <c r="BR246" s="73"/>
      <c r="BS246" s="73"/>
      <c r="BT246" s="73"/>
      <c r="BU246" s="73"/>
      <c r="BV246" s="73"/>
      <c r="BW246" s="73"/>
      <c r="BX246" s="73"/>
      <c r="BY246" s="73"/>
      <c r="BZ246" s="73"/>
      <c r="CA246" s="73"/>
      <c r="CB246" s="73"/>
      <c r="CC246" s="73"/>
      <c r="CD246" s="73"/>
      <c r="CE246" s="73"/>
      <c r="CF246" s="73"/>
      <c r="CG246" s="73"/>
      <c r="CH246" s="73"/>
      <c r="CI246" s="73"/>
      <c r="CJ246" s="73"/>
      <c r="CK246" s="73"/>
      <c r="CL246" s="73"/>
      <c r="CM246" s="73"/>
      <c r="CN246" s="73"/>
      <c r="CO246" s="73"/>
      <c r="CP246" s="73"/>
      <c r="CQ246" s="73"/>
      <c r="CR246" s="73"/>
      <c r="CS246" s="73"/>
      <c r="CT246" s="73"/>
      <c r="CU246" s="73"/>
      <c r="CV246" s="73"/>
      <c r="CW246" s="73"/>
      <c r="CX246" s="73"/>
      <c r="CY246" s="73"/>
      <c r="CZ246" s="73"/>
      <c r="DA246" s="73"/>
      <c r="DB246" s="73"/>
      <c r="DC246" s="73"/>
      <c r="DD246" s="73"/>
      <c r="DE246" s="73"/>
      <c r="DF246" s="73"/>
      <c r="DG246" s="73"/>
      <c r="DH246" s="73"/>
      <c r="DI246" s="73"/>
      <c r="DJ246" s="73"/>
      <c r="DK246" s="73"/>
      <c r="DL246" s="73"/>
      <c r="DM246" s="73"/>
      <c r="DN246" s="73"/>
      <c r="DO246" s="73"/>
      <c r="DP246" s="73"/>
      <c r="DQ246" s="73"/>
      <c r="DR246" s="73"/>
      <c r="DS246" s="73"/>
      <c r="DT246" s="73"/>
      <c r="DU246" s="73"/>
      <c r="DV246" s="73"/>
      <c r="DW246" s="73"/>
      <c r="DX246" s="73"/>
      <c r="DY246" s="73"/>
      <c r="DZ246" s="73"/>
      <c r="EA246" s="73"/>
      <c r="EB246" s="73"/>
      <c r="EC246" s="73"/>
      <c r="ED246" s="73"/>
      <c r="EE246" s="73"/>
      <c r="EF246" s="73"/>
      <c r="EG246" s="73"/>
      <c r="EH246" s="73"/>
      <c r="EI246" s="73"/>
      <c r="EJ246" s="73"/>
      <c r="EK246" s="73"/>
      <c r="EL246" s="73"/>
      <c r="EM246" s="73"/>
      <c r="EN246" s="73"/>
      <c r="EO246" s="73"/>
      <c r="EP246" s="73"/>
      <c r="EQ246" s="73"/>
      <c r="ER246" s="73"/>
      <c r="ES246" s="73"/>
      <c r="ET246" s="73"/>
      <c r="EU246" s="73"/>
      <c r="EV246" s="73"/>
      <c r="EW246" s="73"/>
      <c r="EX246" s="73"/>
      <c r="EY246" s="73"/>
      <c r="EZ246" s="73"/>
      <c r="FA246" s="73"/>
      <c r="FB246" s="73"/>
      <c r="FC246" s="73"/>
      <c r="FD246" s="73"/>
      <c r="FE246" s="73"/>
      <c r="FF246" s="73"/>
      <c r="FG246" s="73"/>
      <c r="FH246" s="73"/>
      <c r="FI246" s="73"/>
      <c r="FJ246" s="73"/>
      <c r="FK246" s="73"/>
      <c r="FL246" s="73"/>
      <c r="FM246" s="73"/>
      <c r="FN246" s="73"/>
      <c r="FO246" s="73"/>
      <c r="FP246" s="73"/>
      <c r="FQ246" s="73"/>
      <c r="FR246" s="73"/>
      <c r="FS246" s="73"/>
      <c r="FT246" s="73"/>
      <c r="FU246" s="73"/>
      <c r="FV246" s="73"/>
      <c r="FW246" s="73"/>
      <c r="FX246" s="73"/>
      <c r="FY246" s="73"/>
      <c r="FZ246" s="73"/>
      <c r="GA246" s="73"/>
      <c r="GB246" s="73"/>
      <c r="GC246" s="73"/>
      <c r="GD246" s="73"/>
      <c r="GE246" s="73"/>
      <c r="GF246" s="73"/>
      <c r="GG246" s="73"/>
      <c r="GH246" s="73"/>
      <c r="GI246" s="73"/>
      <c r="GJ246" s="73"/>
      <c r="GK246" s="73"/>
      <c r="GL246" s="73"/>
      <c r="GM246" s="73"/>
      <c r="GN246" s="73"/>
      <c r="GO246" s="73"/>
      <c r="GP246" s="73"/>
      <c r="GQ246" s="73"/>
      <c r="GR246" s="73"/>
      <c r="GS246" s="73"/>
      <c r="GT246" s="73"/>
      <c r="GU246" s="73"/>
      <c r="GV246" s="73"/>
      <c r="GW246" s="73"/>
      <c r="GX246" s="73"/>
      <c r="GY246" s="73"/>
      <c r="GZ246" s="73"/>
      <c r="HA246" s="73"/>
      <c r="HB246" s="73"/>
      <c r="HC246" s="73"/>
      <c r="HD246" s="73"/>
      <c r="HE246" s="73"/>
      <c r="HF246" s="73"/>
      <c r="HG246" s="73"/>
      <c r="HH246" s="73"/>
      <c r="HI246" s="73"/>
      <c r="HJ246" s="73"/>
      <c r="HK246" s="73"/>
      <c r="HL246" s="73"/>
      <c r="HM246" s="73"/>
      <c r="HN246" s="73"/>
      <c r="HO246" s="73"/>
      <c r="HP246" s="73"/>
      <c r="HQ246" s="73"/>
      <c r="HR246" s="73"/>
      <c r="HS246" s="73"/>
      <c r="HT246" s="73"/>
      <c r="HU246" s="73"/>
      <c r="HV246" s="73"/>
      <c r="HW246" s="73"/>
      <c r="HX246" s="73"/>
      <c r="HY246" s="73"/>
      <c r="HZ246" s="73"/>
      <c r="IA246" s="73"/>
      <c r="IB246" s="73"/>
      <c r="IC246" s="73"/>
      <c r="ID246" s="73"/>
      <c r="IE246" s="73"/>
      <c r="IF246" s="73"/>
      <c r="IG246" s="73"/>
      <c r="IH246" s="73"/>
      <c r="II246" s="73"/>
      <c r="IJ246" s="73"/>
      <c r="IK246" s="73"/>
      <c r="IL246" s="73"/>
      <c r="IM246" s="73"/>
      <c r="IN246" s="73"/>
      <c r="IO246" s="73"/>
      <c r="IP246" s="73"/>
      <c r="IQ246" s="73"/>
      <c r="IR246" s="73"/>
      <c r="IS246" s="73"/>
      <c r="IT246" s="73"/>
      <c r="IU246" s="73"/>
      <c r="IV246" s="73"/>
      <c r="IW246" s="73"/>
      <c r="IX246" s="73"/>
      <c r="IY246" s="73"/>
      <c r="IZ246" s="73"/>
      <c r="JA246" s="73"/>
      <c r="JB246" s="73"/>
      <c r="JC246" s="73"/>
      <c r="JD246" s="73"/>
      <c r="JE246" s="73"/>
      <c r="JF246" s="73"/>
      <c r="JG246" s="73"/>
      <c r="JH246" s="73"/>
      <c r="JI246" s="73"/>
      <c r="JJ246" s="73"/>
      <c r="JK246" s="73"/>
      <c r="JL246" s="73"/>
      <c r="JM246" s="73"/>
      <c r="JN246" s="73"/>
      <c r="JO246" s="73"/>
      <c r="JP246" s="73"/>
      <c r="JQ246" s="73"/>
      <c r="JR246" s="73"/>
      <c r="JS246" s="73"/>
      <c r="JT246" s="73"/>
      <c r="JU246" s="73"/>
      <c r="JV246" s="73"/>
      <c r="JW246" s="73"/>
      <c r="JX246" s="73"/>
      <c r="JY246" s="73"/>
      <c r="JZ246" s="73"/>
      <c r="KA246" s="73"/>
      <c r="KB246" s="73"/>
      <c r="KC246" s="73"/>
      <c r="KD246" s="73"/>
      <c r="KE246" s="73"/>
      <c r="KF246" s="73"/>
      <c r="KG246" s="73"/>
      <c r="KH246" s="73"/>
      <c r="KI246" s="73"/>
      <c r="KJ246" s="73"/>
      <c r="KK246" s="73"/>
      <c r="KL246" s="73"/>
      <c r="KM246" s="73"/>
      <c r="KN246" s="73"/>
      <c r="KO246" s="73"/>
      <c r="KP246" s="73"/>
      <c r="KQ246" s="73"/>
      <c r="KR246" s="73"/>
      <c r="KS246" s="73"/>
      <c r="KT246" s="73"/>
      <c r="KU246" s="73"/>
      <c r="KV246" s="73"/>
      <c r="KW246" s="73"/>
      <c r="KX246" s="73"/>
      <c r="KY246" s="73"/>
      <c r="KZ246" s="73"/>
      <c r="LA246" s="73"/>
      <c r="LB246" s="73"/>
      <c r="LC246" s="73"/>
      <c r="LD246" s="73"/>
      <c r="LE246" s="73"/>
      <c r="LF246" s="73"/>
      <c r="LG246" s="73"/>
      <c r="LH246" s="73"/>
      <c r="LI246" s="73"/>
      <c r="LJ246" s="73"/>
      <c r="LK246" s="73"/>
      <c r="LL246" s="73"/>
      <c r="LM246" s="73"/>
      <c r="LN246" s="73"/>
      <c r="LO246" s="73"/>
      <c r="LP246" s="73"/>
      <c r="LQ246" s="73"/>
      <c r="LR246" s="73"/>
      <c r="LS246" s="73"/>
      <c r="LT246" s="73"/>
      <c r="LU246" s="73"/>
      <c r="LV246" s="73"/>
      <c r="LW246" s="73"/>
      <c r="LX246" s="73"/>
      <c r="LY246" s="73"/>
      <c r="LZ246" s="73"/>
      <c r="MA246" s="73"/>
      <c r="MB246" s="73"/>
      <c r="MC246" s="73"/>
      <c r="MD246" s="73"/>
      <c r="ME246" s="73"/>
      <c r="MF246" s="73"/>
      <c r="MG246" s="73"/>
      <c r="MH246" s="73"/>
      <c r="MI246" s="73"/>
      <c r="MJ246" s="73"/>
      <c r="MK246" s="73"/>
      <c r="ML246" s="73"/>
      <c r="MM246" s="73"/>
      <c r="MN246" s="73"/>
      <c r="MO246" s="73"/>
      <c r="MP246" s="73"/>
      <c r="MQ246" s="73"/>
      <c r="MR246" s="73"/>
      <c r="MS246" s="73"/>
      <c r="MT246" s="73"/>
      <c r="MU246" s="73"/>
      <c r="MV246" s="73"/>
      <c r="MW246" s="73"/>
      <c r="MX246" s="73"/>
      <c r="MY246" s="73"/>
      <c r="MZ246" s="73"/>
      <c r="NA246" s="73"/>
      <c r="NB246" s="73"/>
      <c r="NC246" s="73"/>
      <c r="ND246" s="73"/>
      <c r="NE246" s="73"/>
      <c r="NF246" s="73"/>
      <c r="NG246" s="73"/>
      <c r="NH246" s="73"/>
      <c r="NI246" s="73"/>
      <c r="NJ246" s="73"/>
      <c r="NK246" s="73"/>
      <c r="NL246" s="73"/>
      <c r="NM246" s="73"/>
      <c r="NN246" s="73"/>
      <c r="NO246" s="73"/>
      <c r="NP246" s="73"/>
      <c r="NQ246" s="73"/>
      <c r="NR246" s="73"/>
      <c r="NS246" s="73"/>
      <c r="NT246" s="73"/>
      <c r="NU246" s="73"/>
      <c r="NV246" s="73"/>
      <c r="NW246" s="73"/>
      <c r="NX246" s="73"/>
      <c r="NY246" s="73"/>
      <c r="NZ246" s="73"/>
      <c r="OA246" s="73"/>
      <c r="OB246" s="73"/>
      <c r="OC246" s="73"/>
      <c r="OD246" s="73"/>
      <c r="OE246" s="73"/>
      <c r="OF246" s="73"/>
      <c r="OG246" s="73"/>
      <c r="OH246" s="73"/>
      <c r="OI246" s="73"/>
      <c r="OJ246" s="73"/>
      <c r="OK246" s="73"/>
      <c r="OL246" s="73"/>
      <c r="OM246" s="73"/>
      <c r="ON246" s="73"/>
      <c r="OO246" s="73"/>
      <c r="OP246" s="73"/>
      <c r="OQ246" s="73"/>
      <c r="OR246" s="73"/>
      <c r="OS246" s="73"/>
      <c r="OT246" s="73"/>
      <c r="OU246" s="73"/>
      <c r="OV246" s="73"/>
      <c r="OW246" s="73"/>
      <c r="OX246" s="73"/>
      <c r="OY246" s="73"/>
      <c r="OZ246" s="73"/>
      <c r="PA246" s="73"/>
      <c r="PB246" s="73"/>
      <c r="PC246" s="73"/>
      <c r="PD246" s="73"/>
      <c r="PE246" s="73"/>
      <c r="PF246" s="73"/>
      <c r="PG246" s="73"/>
      <c r="PH246" s="73"/>
      <c r="PI246" s="73"/>
      <c r="PJ246" s="73"/>
      <c r="PK246" s="73"/>
      <c r="PL246" s="73"/>
      <c r="PM246" s="73"/>
      <c r="PN246" s="73"/>
      <c r="PO246" s="73"/>
      <c r="PP246" s="73"/>
      <c r="PQ246" s="73"/>
      <c r="PR246" s="73"/>
      <c r="PS246" s="73"/>
      <c r="PT246" s="73"/>
      <c r="PU246" s="73"/>
      <c r="PV246" s="73"/>
      <c r="PW246" s="73"/>
      <c r="PX246" s="73"/>
      <c r="PY246" s="73"/>
      <c r="PZ246" s="73"/>
      <c r="QA246" s="73"/>
      <c r="QB246" s="73"/>
      <c r="QC246" s="73"/>
      <c r="QD246" s="73"/>
      <c r="QE246" s="73"/>
      <c r="QF246" s="73"/>
      <c r="QG246" s="73"/>
      <c r="QH246" s="73"/>
      <c r="QI246" s="73"/>
      <c r="QJ246" s="73"/>
      <c r="QK246" s="73"/>
      <c r="QL246" s="73"/>
      <c r="QM246" s="73"/>
      <c r="QN246" s="73"/>
      <c r="QO246" s="73"/>
      <c r="QP246" s="73"/>
      <c r="QQ246" s="73"/>
      <c r="QR246" s="73"/>
      <c r="QS246" s="73"/>
      <c r="QT246" s="73"/>
      <c r="QU246" s="73"/>
      <c r="QV246" s="73"/>
      <c r="QW246" s="73"/>
      <c r="QX246" s="73"/>
      <c r="QY246" s="73"/>
      <c r="QZ246" s="73"/>
      <c r="RA246" s="73"/>
      <c r="RB246" s="73"/>
      <c r="RC246" s="73"/>
      <c r="RD246" s="73"/>
      <c r="RE246" s="73"/>
      <c r="RF246" s="73"/>
      <c r="RG246" s="73"/>
      <c r="RH246" s="73"/>
      <c r="RI246" s="73"/>
      <c r="RJ246" s="73"/>
      <c r="RK246" s="73"/>
      <c r="RL246" s="73"/>
      <c r="RM246" s="73"/>
      <c r="RN246" s="73"/>
      <c r="RO246" s="73"/>
      <c r="RP246" s="73"/>
      <c r="RQ246" s="73"/>
      <c r="RR246" s="73"/>
      <c r="RS246" s="73"/>
      <c r="RT246" s="73"/>
      <c r="RU246" s="73"/>
      <c r="RV246" s="73"/>
      <c r="RW246" s="73"/>
      <c r="RX246" s="73"/>
      <c r="RY246" s="73"/>
      <c r="RZ246" s="73"/>
      <c r="SA246" s="73"/>
      <c r="SB246" s="73"/>
      <c r="SC246" s="73"/>
      <c r="SD246" s="73"/>
      <c r="SE246" s="73"/>
      <c r="SF246" s="73"/>
      <c r="SG246" s="73"/>
      <c r="SH246" s="73"/>
      <c r="SI246" s="73"/>
      <c r="SJ246" s="73"/>
      <c r="SK246" s="73"/>
      <c r="SL246" s="73"/>
      <c r="SM246" s="73"/>
      <c r="SN246" s="73"/>
      <c r="SO246" s="73"/>
      <c r="SP246" s="73"/>
      <c r="SQ246" s="73"/>
      <c r="SR246" s="73"/>
      <c r="SS246" s="73"/>
      <c r="ST246" s="73"/>
      <c r="SU246" s="73"/>
      <c r="SV246" s="73"/>
      <c r="SW246" s="73"/>
      <c r="SX246" s="73"/>
      <c r="SY246" s="73"/>
      <c r="SZ246" s="73"/>
      <c r="TA246" s="73"/>
      <c r="TB246" s="73"/>
      <c r="TC246" s="73"/>
      <c r="TD246" s="73"/>
      <c r="TE246" s="73"/>
      <c r="TF246" s="73"/>
      <c r="TG246" s="73"/>
      <c r="TH246" s="73"/>
      <c r="TI246" s="73"/>
      <c r="TJ246" s="73"/>
      <c r="TK246" s="73"/>
      <c r="TL246" s="73"/>
      <c r="TM246" s="73"/>
      <c r="TN246" s="73"/>
      <c r="TO246" s="73"/>
      <c r="TP246" s="73"/>
      <c r="TQ246" s="73"/>
      <c r="TR246" s="73"/>
      <c r="TS246" s="73"/>
      <c r="TT246" s="73"/>
      <c r="TU246" s="73"/>
      <c r="TV246" s="73"/>
      <c r="TW246" s="73"/>
      <c r="TX246" s="73"/>
      <c r="TY246" s="73"/>
      <c r="TZ246" s="73"/>
      <c r="UA246" s="73"/>
      <c r="UB246" s="73"/>
      <c r="UC246" s="73"/>
      <c r="UD246" s="73"/>
      <c r="UE246" s="73"/>
      <c r="UF246" s="73"/>
      <c r="UG246" s="73"/>
      <c r="UH246" s="73"/>
      <c r="UI246" s="73"/>
      <c r="UJ246" s="73"/>
      <c r="UK246" s="73"/>
      <c r="UL246" s="73"/>
      <c r="UM246" s="73"/>
      <c r="UN246" s="73"/>
      <c r="UO246" s="73"/>
      <c r="UP246" s="73"/>
      <c r="UQ246" s="73"/>
      <c r="UR246" s="73"/>
      <c r="US246" s="73"/>
      <c r="UT246" s="73"/>
      <c r="UU246" s="73"/>
      <c r="UV246" s="73"/>
      <c r="UW246" s="73"/>
      <c r="UX246" s="73"/>
      <c r="UY246" s="73"/>
      <c r="UZ246" s="73"/>
      <c r="VA246" s="73"/>
      <c r="VB246" s="73"/>
      <c r="VC246" s="73"/>
      <c r="VD246" s="73"/>
      <c r="VE246" s="73"/>
      <c r="VF246" s="73"/>
      <c r="VG246" s="73"/>
      <c r="VH246" s="73"/>
      <c r="VI246" s="73"/>
      <c r="VJ246" s="73"/>
      <c r="VK246" s="73"/>
      <c r="VL246" s="73"/>
      <c r="VM246" s="73"/>
      <c r="VN246" s="73"/>
      <c r="VO246" s="73"/>
      <c r="VP246" s="73"/>
      <c r="VQ246" s="73"/>
      <c r="VR246" s="73"/>
      <c r="VS246" s="73"/>
      <c r="VT246" s="73"/>
      <c r="VU246" s="73"/>
      <c r="VV246" s="73"/>
      <c r="VW246" s="73"/>
      <c r="VX246" s="73"/>
      <c r="VY246" s="73"/>
      <c r="VZ246" s="73"/>
      <c r="WA246" s="73"/>
      <c r="WB246" s="73"/>
      <c r="WC246" s="73"/>
      <c r="WD246" s="73"/>
      <c r="WE246" s="73"/>
      <c r="WF246" s="73"/>
      <c r="WG246" s="73"/>
      <c r="WH246" s="73"/>
      <c r="WI246" s="73"/>
      <c r="WJ246" s="73"/>
      <c r="WK246" s="73"/>
      <c r="WL246" s="73"/>
      <c r="WM246" s="73"/>
      <c r="WN246" s="73"/>
      <c r="WO246" s="73"/>
      <c r="WP246" s="73"/>
      <c r="WQ246" s="73"/>
      <c r="WR246" s="73"/>
      <c r="WS246" s="73"/>
      <c r="WT246" s="73"/>
      <c r="WU246" s="73"/>
      <c r="WV246" s="73"/>
      <c r="WW246" s="73"/>
      <c r="WX246" s="73"/>
      <c r="WY246" s="73"/>
      <c r="WZ246" s="73"/>
      <c r="XA246" s="73"/>
      <c r="XB246" s="73"/>
      <c r="XC246" s="73"/>
      <c r="XD246" s="73"/>
      <c r="XE246" s="73"/>
      <c r="XF246" s="73"/>
      <c r="XG246" s="73"/>
      <c r="XH246" s="73"/>
      <c r="XI246" s="73"/>
      <c r="XJ246" s="73"/>
      <c r="XK246" s="73"/>
      <c r="XL246" s="73"/>
      <c r="XM246" s="73"/>
      <c r="XN246" s="73"/>
      <c r="XO246" s="73"/>
      <c r="XP246" s="73"/>
      <c r="XQ246" s="73"/>
      <c r="XR246" s="73"/>
      <c r="XS246" s="73"/>
      <c r="XT246" s="73"/>
      <c r="XU246" s="73"/>
      <c r="XV246" s="73"/>
      <c r="XW246" s="73"/>
      <c r="XX246" s="73"/>
      <c r="XY246" s="73"/>
      <c r="XZ246" s="73"/>
      <c r="YA246" s="73"/>
      <c r="YB246" s="73"/>
      <c r="YC246" s="73"/>
      <c r="YD246" s="73"/>
      <c r="YE246" s="73"/>
      <c r="YF246" s="73"/>
      <c r="YG246" s="73"/>
      <c r="YH246" s="73"/>
      <c r="YI246" s="73"/>
      <c r="YJ246" s="73"/>
      <c r="YK246" s="73"/>
      <c r="YL246" s="73"/>
      <c r="YM246" s="73"/>
      <c r="YN246" s="73"/>
      <c r="YO246" s="73"/>
      <c r="YP246" s="73"/>
      <c r="YQ246" s="73"/>
      <c r="YR246" s="73"/>
      <c r="YS246" s="73"/>
      <c r="YT246" s="73"/>
      <c r="YU246" s="73"/>
      <c r="YV246" s="73"/>
      <c r="YW246" s="73"/>
      <c r="YX246" s="73"/>
      <c r="YY246" s="73"/>
      <c r="YZ246" s="73"/>
      <c r="ZA246" s="73"/>
      <c r="ZB246" s="73"/>
      <c r="ZC246" s="73"/>
      <c r="ZD246" s="73"/>
      <c r="ZE246" s="73"/>
      <c r="ZF246" s="73"/>
      <c r="ZG246" s="73"/>
      <c r="ZH246" s="73"/>
      <c r="ZI246" s="73"/>
      <c r="ZJ246" s="73"/>
      <c r="ZK246" s="73"/>
      <c r="ZL246" s="73"/>
      <c r="ZM246" s="73"/>
      <c r="ZN246" s="73"/>
      <c r="ZO246" s="73"/>
      <c r="ZP246" s="73"/>
      <c r="ZQ246" s="73"/>
      <c r="ZR246" s="73"/>
      <c r="ZS246" s="73"/>
      <c r="ZT246" s="73"/>
      <c r="ZU246" s="73"/>
      <c r="ZV246" s="73"/>
      <c r="ZW246" s="73"/>
      <c r="ZX246" s="73"/>
      <c r="ZY246" s="73"/>
      <c r="ZZ246" s="73"/>
      <c r="AAA246" s="73"/>
      <c r="AAB246" s="73"/>
      <c r="AAC246" s="73"/>
      <c r="AAD246" s="73"/>
      <c r="AAE246" s="73"/>
      <c r="AAF246" s="73"/>
      <c r="AAG246" s="73"/>
      <c r="AAH246" s="73"/>
      <c r="AAI246" s="73"/>
      <c r="AAJ246" s="73"/>
      <c r="AAK246" s="73"/>
      <c r="AAL246" s="73"/>
      <c r="AAM246" s="73"/>
      <c r="AAN246" s="73"/>
      <c r="AAO246" s="73"/>
      <c r="AAP246" s="73"/>
      <c r="AAQ246" s="73"/>
      <c r="AAR246" s="73"/>
      <c r="AAS246" s="73"/>
      <c r="AAT246" s="73"/>
      <c r="AAU246" s="73"/>
      <c r="AAV246" s="73"/>
      <c r="AAW246" s="73"/>
      <c r="AAX246" s="73"/>
      <c r="AAY246" s="73"/>
      <c r="AAZ246" s="73"/>
      <c r="ABA246" s="73"/>
      <c r="ABB246" s="73"/>
      <c r="ABC246" s="73"/>
      <c r="ABD246" s="73"/>
      <c r="ABE246" s="73"/>
      <c r="ABF246" s="73"/>
      <c r="ABG246" s="73"/>
      <c r="ABH246" s="73"/>
      <c r="ABI246" s="73"/>
      <c r="ABJ246" s="73"/>
      <c r="ABK246" s="73"/>
      <c r="ABL246" s="73"/>
      <c r="ABM246" s="73"/>
      <c r="ABN246" s="73"/>
      <c r="ABO246" s="73"/>
      <c r="ABP246" s="73"/>
      <c r="ABQ246" s="73"/>
      <c r="ABR246" s="73"/>
      <c r="ABS246" s="73"/>
      <c r="ABT246" s="73"/>
      <c r="ABU246" s="73"/>
      <c r="ABV246" s="73"/>
      <c r="ABW246" s="73"/>
      <c r="ABX246" s="73"/>
      <c r="ABY246" s="73"/>
      <c r="ABZ246" s="73"/>
      <c r="ACA246" s="73"/>
      <c r="ACB246" s="73"/>
      <c r="ACC246" s="73"/>
      <c r="ACD246" s="73"/>
      <c r="ACE246" s="73"/>
      <c r="ACF246" s="73"/>
      <c r="ACG246" s="73"/>
      <c r="ACH246" s="73"/>
      <c r="ACI246" s="73"/>
      <c r="ACJ246" s="73"/>
      <c r="ACK246" s="73"/>
      <c r="ACL246" s="73"/>
      <c r="ACM246" s="73"/>
      <c r="ACN246" s="73"/>
      <c r="ACO246" s="73"/>
      <c r="ACP246" s="73"/>
      <c r="ACQ246" s="73"/>
      <c r="ACR246" s="73"/>
      <c r="ACS246" s="73"/>
      <c r="ACT246" s="73"/>
      <c r="ACU246" s="73"/>
      <c r="ACV246" s="73"/>
      <c r="ACW246" s="73"/>
      <c r="ACX246" s="73"/>
      <c r="ACY246" s="73"/>
      <c r="ACZ246" s="73"/>
      <c r="ADA246" s="73"/>
      <c r="ADB246" s="73"/>
      <c r="ADC246" s="73"/>
      <c r="ADD246" s="73"/>
      <c r="ADE246" s="73"/>
      <c r="ADF246" s="73"/>
      <c r="ADG246" s="73"/>
      <c r="ADH246" s="73"/>
      <c r="ADI246" s="73"/>
      <c r="ADJ246" s="73"/>
      <c r="ADK246" s="73"/>
      <c r="ADL246" s="73"/>
      <c r="ADM246" s="73"/>
      <c r="ADN246" s="73"/>
      <c r="ADO246" s="73"/>
      <c r="ADP246" s="73"/>
      <c r="ADQ246" s="73"/>
      <c r="ADR246" s="73"/>
      <c r="ADS246" s="73"/>
      <c r="ADT246" s="73"/>
      <c r="ADU246" s="73"/>
      <c r="ADV246" s="73"/>
      <c r="ADW246" s="73"/>
      <c r="ADX246" s="73"/>
      <c r="ADY246" s="73"/>
      <c r="ADZ246" s="73"/>
      <c r="AEA246" s="73"/>
      <c r="AEB246" s="73"/>
      <c r="AEC246" s="73"/>
      <c r="AED246" s="73"/>
      <c r="AEE246" s="73"/>
      <c r="AEF246" s="73"/>
      <c r="AEG246" s="73"/>
      <c r="AEH246" s="73"/>
      <c r="AEI246" s="73"/>
      <c r="AEJ246" s="73"/>
      <c r="AEK246" s="73"/>
      <c r="AEL246" s="73"/>
      <c r="AEM246" s="73"/>
      <c r="AEN246" s="73"/>
      <c r="AEO246" s="73"/>
      <c r="AEP246" s="73"/>
      <c r="AEQ246" s="73"/>
      <c r="AER246" s="73"/>
      <c r="AES246" s="73"/>
      <c r="AET246" s="73"/>
      <c r="AEU246" s="73"/>
      <c r="AEV246" s="73"/>
      <c r="AEW246" s="73"/>
      <c r="AEX246" s="73"/>
      <c r="AEY246" s="73"/>
      <c r="AEZ246" s="73"/>
      <c r="AFA246" s="73"/>
      <c r="AFB246" s="73"/>
      <c r="AFC246" s="73"/>
      <c r="AFD246" s="73"/>
      <c r="AFE246" s="73"/>
      <c r="AFF246" s="73"/>
      <c r="AFG246" s="73"/>
      <c r="AFH246" s="73"/>
      <c r="AFI246" s="73"/>
      <c r="AFJ246" s="73"/>
      <c r="AFK246" s="73"/>
      <c r="AFL246" s="73"/>
      <c r="AFM246" s="73"/>
      <c r="AFN246" s="73"/>
      <c r="AFO246" s="73"/>
      <c r="AFP246" s="73"/>
      <c r="AFQ246" s="73"/>
      <c r="AFR246" s="73"/>
      <c r="AFS246" s="73"/>
      <c r="AFT246" s="73"/>
      <c r="AFU246" s="73"/>
      <c r="AFV246" s="73"/>
      <c r="AFW246" s="73"/>
      <c r="AFX246" s="73"/>
      <c r="AFY246" s="73"/>
      <c r="AFZ246" s="73"/>
      <c r="AGA246" s="73"/>
      <c r="AGB246" s="73"/>
      <c r="AGC246" s="73"/>
      <c r="AGD246" s="73"/>
      <c r="AGE246" s="73"/>
      <c r="AGF246" s="73"/>
      <c r="AGG246" s="73"/>
      <c r="AGH246" s="73"/>
      <c r="AGI246" s="73"/>
      <c r="AGJ246" s="73"/>
      <c r="AGK246" s="73"/>
      <c r="AGL246" s="73"/>
      <c r="AGM246" s="73"/>
      <c r="AGN246" s="73"/>
      <c r="AGO246" s="73"/>
      <c r="AGP246" s="73"/>
      <c r="AGQ246" s="73"/>
      <c r="AGR246" s="73"/>
      <c r="AGS246" s="73"/>
      <c r="AGT246" s="73"/>
      <c r="AGU246" s="73"/>
      <c r="AGV246" s="73"/>
      <c r="AGW246" s="73"/>
      <c r="AGX246" s="73"/>
      <c r="AGY246" s="73"/>
      <c r="AGZ246" s="73"/>
      <c r="AHA246" s="73"/>
      <c r="AHB246" s="73"/>
      <c r="AHC246" s="73"/>
      <c r="AHD246" s="73"/>
      <c r="AHE246" s="73"/>
      <c r="AHF246" s="73"/>
      <c r="AHG246" s="73"/>
      <c r="AHH246" s="73"/>
      <c r="AHI246" s="73"/>
      <c r="AHJ246" s="73"/>
      <c r="AHK246" s="73"/>
      <c r="AHL246" s="73"/>
      <c r="AHM246" s="73"/>
      <c r="AHN246" s="73"/>
      <c r="AHO246" s="73"/>
      <c r="AHP246" s="73"/>
      <c r="AHQ246" s="73"/>
      <c r="AHR246" s="73"/>
      <c r="AHS246" s="73"/>
      <c r="AHT246" s="73"/>
      <c r="AHU246" s="73"/>
      <c r="AHV246" s="73"/>
      <c r="AHW246" s="73"/>
      <c r="AHX246" s="73"/>
      <c r="AHY246" s="73"/>
      <c r="AHZ246" s="73"/>
      <c r="AIA246" s="73"/>
      <c r="AIB246" s="73"/>
      <c r="AIC246" s="73"/>
      <c r="AID246" s="73"/>
      <c r="AIE246" s="73"/>
      <c r="AIF246" s="73"/>
      <c r="AIG246" s="73"/>
      <c r="AIH246" s="73"/>
      <c r="AII246" s="73"/>
      <c r="AIJ246" s="73"/>
      <c r="AIK246" s="73"/>
      <c r="AIL246" s="73"/>
      <c r="AIM246" s="73"/>
      <c r="AIN246" s="73"/>
      <c r="AIO246" s="73"/>
      <c r="AIP246" s="73"/>
      <c r="AIQ246" s="73"/>
      <c r="AIR246" s="73"/>
      <c r="AIS246" s="73"/>
      <c r="AIT246" s="73"/>
      <c r="AIU246" s="73"/>
      <c r="AIV246" s="73"/>
      <c r="AIW246" s="73"/>
      <c r="AIX246" s="73"/>
      <c r="AIY246" s="73"/>
      <c r="AIZ246" s="73"/>
      <c r="AJA246" s="73"/>
      <c r="AJB246" s="73"/>
      <c r="AJC246" s="73"/>
      <c r="AJD246" s="73"/>
      <c r="AJE246" s="73"/>
      <c r="AJF246" s="73"/>
      <c r="AJG246" s="73"/>
      <c r="AJH246" s="73"/>
      <c r="AJI246" s="73"/>
      <c r="AJJ246" s="73"/>
      <c r="AJK246" s="73"/>
      <c r="AJL246" s="73"/>
      <c r="AJM246" s="73"/>
      <c r="AJN246" s="73"/>
      <c r="AJO246" s="73"/>
      <c r="AJP246" s="73"/>
      <c r="AJQ246" s="73"/>
      <c r="AJR246" s="73"/>
      <c r="AJS246" s="73"/>
      <c r="AJT246" s="73"/>
      <c r="AJU246" s="73"/>
      <c r="AJV246" s="73"/>
      <c r="AJW246" s="73"/>
      <c r="AJX246" s="73"/>
      <c r="AJY246" s="73"/>
      <c r="AJZ246" s="73"/>
      <c r="AKA246" s="73"/>
      <c r="AKB246" s="73"/>
      <c r="AKC246" s="73"/>
      <c r="AKD246" s="73"/>
      <c r="AKE246" s="73"/>
      <c r="AKF246" s="73"/>
      <c r="AKG246" s="73"/>
      <c r="AKH246" s="73"/>
      <c r="AKI246" s="73"/>
      <c r="AKJ246" s="73"/>
      <c r="AKK246" s="73"/>
      <c r="AKL246" s="73"/>
      <c r="AKM246" s="73"/>
      <c r="AKN246" s="73"/>
      <c r="AKO246" s="73"/>
      <c r="AKP246" s="73"/>
      <c r="AKQ246" s="73"/>
      <c r="AKR246" s="73"/>
      <c r="AKS246" s="73"/>
      <c r="AKT246" s="73"/>
      <c r="AKU246" s="73"/>
      <c r="AKV246" s="73"/>
      <c r="AKW246" s="73"/>
      <c r="AKX246" s="73"/>
      <c r="AKY246" s="73"/>
      <c r="AKZ246" s="73"/>
      <c r="ALA246" s="73"/>
      <c r="ALB246" s="73"/>
      <c r="ALC246" s="73"/>
      <c r="ALD246" s="73"/>
      <c r="ALE246" s="73"/>
      <c r="ALF246" s="73"/>
      <c r="ALG246" s="73"/>
      <c r="ALH246" s="73"/>
      <c r="ALI246" s="73"/>
      <c r="ALJ246" s="73"/>
      <c r="ALK246" s="73"/>
      <c r="ALL246" s="73"/>
      <c r="ALM246" s="73"/>
      <c r="ALN246" s="73"/>
      <c r="ALO246" s="73"/>
      <c r="ALP246" s="73"/>
      <c r="ALQ246" s="73"/>
      <c r="ALR246" s="73"/>
      <c r="ALS246" s="73"/>
      <c r="ALT246" s="73"/>
      <c r="ALU246" s="73"/>
      <c r="ALV246" s="73"/>
      <c r="ALW246" s="73"/>
      <c r="ALX246" s="73"/>
      <c r="ALY246" s="73"/>
      <c r="ALZ246" s="73"/>
      <c r="AMA246" s="73"/>
      <c r="AMB246" s="73"/>
      <c r="AMC246" s="73"/>
    </row>
    <row r="247" spans="1:1019" s="71" customFormat="1" ht="15.75" customHeight="1" x14ac:dyDescent="0.3">
      <c r="A247" s="133"/>
      <c r="B247" s="134" t="s">
        <v>187</v>
      </c>
      <c r="C247" s="57" t="s">
        <v>6</v>
      </c>
      <c r="D247" s="57">
        <v>1</v>
      </c>
      <c r="E247" s="58"/>
      <c r="F247" s="26">
        <f t="shared" si="47"/>
        <v>0</v>
      </c>
      <c r="G247" s="131"/>
      <c r="H247" s="132"/>
      <c r="I247" s="73"/>
      <c r="J247" s="73"/>
      <c r="K247" s="73"/>
      <c r="L247" s="73"/>
      <c r="M247" s="73"/>
      <c r="N247" s="73"/>
      <c r="O247" s="73"/>
      <c r="P247" s="73"/>
      <c r="Q247" s="73"/>
      <c r="R247" s="73"/>
      <c r="S247" s="73"/>
      <c r="T247" s="73"/>
      <c r="U247" s="73"/>
      <c r="V247" s="73"/>
      <c r="W247" s="73"/>
      <c r="X247" s="73"/>
      <c r="Y247" s="73"/>
      <c r="Z247" s="73"/>
      <c r="AA247" s="73"/>
      <c r="AB247" s="73"/>
      <c r="AC247" s="73"/>
      <c r="AD247" s="73"/>
      <c r="AE247" s="73"/>
      <c r="AF247" s="73"/>
      <c r="AG247" s="73"/>
      <c r="AH247" s="73"/>
      <c r="AI247" s="73"/>
      <c r="AJ247" s="73"/>
      <c r="AK247" s="73"/>
      <c r="AL247" s="73"/>
      <c r="AM247" s="73"/>
      <c r="AN247" s="73"/>
      <c r="AO247" s="73"/>
      <c r="AP247" s="73"/>
      <c r="AQ247" s="73"/>
      <c r="AR247" s="73"/>
      <c r="AS247" s="73"/>
      <c r="AT247" s="73"/>
      <c r="AU247" s="73"/>
      <c r="AV247" s="73"/>
      <c r="AW247" s="73"/>
      <c r="AX247" s="73"/>
      <c r="AY247" s="73"/>
      <c r="AZ247" s="73"/>
      <c r="BA247" s="73"/>
      <c r="BB247" s="73"/>
      <c r="BC247" s="73"/>
      <c r="BD247" s="73"/>
      <c r="BE247" s="73"/>
      <c r="BF247" s="73"/>
      <c r="BG247" s="73"/>
      <c r="BH247" s="73"/>
      <c r="BI247" s="73"/>
      <c r="BJ247" s="73"/>
      <c r="BK247" s="73"/>
      <c r="BL247" s="73"/>
      <c r="BM247" s="73"/>
      <c r="BN247" s="73"/>
      <c r="BO247" s="73"/>
      <c r="BP247" s="73"/>
      <c r="BQ247" s="73"/>
      <c r="BR247" s="73"/>
      <c r="BS247" s="73"/>
      <c r="BT247" s="73"/>
      <c r="BU247" s="73"/>
      <c r="BV247" s="73"/>
      <c r="BW247" s="73"/>
      <c r="BX247" s="73"/>
      <c r="BY247" s="73"/>
      <c r="BZ247" s="73"/>
      <c r="CA247" s="73"/>
      <c r="CB247" s="73"/>
      <c r="CC247" s="73"/>
      <c r="CD247" s="73"/>
      <c r="CE247" s="73"/>
      <c r="CF247" s="73"/>
      <c r="CG247" s="73"/>
      <c r="CH247" s="73"/>
      <c r="CI247" s="73"/>
      <c r="CJ247" s="73"/>
      <c r="CK247" s="73"/>
      <c r="CL247" s="73"/>
      <c r="CM247" s="73"/>
      <c r="CN247" s="73"/>
      <c r="CO247" s="73"/>
      <c r="CP247" s="73"/>
      <c r="CQ247" s="73"/>
      <c r="CR247" s="73"/>
      <c r="CS247" s="73"/>
      <c r="CT247" s="73"/>
      <c r="CU247" s="73"/>
      <c r="CV247" s="73"/>
      <c r="CW247" s="73"/>
      <c r="CX247" s="73"/>
      <c r="CY247" s="73"/>
      <c r="CZ247" s="73"/>
      <c r="DA247" s="73"/>
      <c r="DB247" s="73"/>
      <c r="DC247" s="73"/>
      <c r="DD247" s="73"/>
      <c r="DE247" s="73"/>
      <c r="DF247" s="73"/>
      <c r="DG247" s="73"/>
      <c r="DH247" s="73"/>
      <c r="DI247" s="73"/>
      <c r="DJ247" s="73"/>
      <c r="DK247" s="73"/>
      <c r="DL247" s="73"/>
      <c r="DM247" s="73"/>
      <c r="DN247" s="73"/>
      <c r="DO247" s="73"/>
      <c r="DP247" s="73"/>
      <c r="DQ247" s="73"/>
      <c r="DR247" s="73"/>
      <c r="DS247" s="73"/>
      <c r="DT247" s="73"/>
      <c r="DU247" s="73"/>
      <c r="DV247" s="73"/>
      <c r="DW247" s="73"/>
      <c r="DX247" s="73"/>
      <c r="DY247" s="73"/>
      <c r="DZ247" s="73"/>
      <c r="EA247" s="73"/>
      <c r="EB247" s="73"/>
      <c r="EC247" s="73"/>
      <c r="ED247" s="73"/>
      <c r="EE247" s="73"/>
      <c r="EF247" s="73"/>
      <c r="EG247" s="73"/>
      <c r="EH247" s="73"/>
      <c r="EI247" s="73"/>
      <c r="EJ247" s="73"/>
      <c r="EK247" s="73"/>
      <c r="EL247" s="73"/>
      <c r="EM247" s="73"/>
      <c r="EN247" s="73"/>
      <c r="EO247" s="73"/>
      <c r="EP247" s="73"/>
      <c r="EQ247" s="73"/>
      <c r="ER247" s="73"/>
      <c r="ES247" s="73"/>
      <c r="ET247" s="73"/>
      <c r="EU247" s="73"/>
      <c r="EV247" s="73"/>
      <c r="EW247" s="73"/>
      <c r="EX247" s="73"/>
      <c r="EY247" s="73"/>
      <c r="EZ247" s="73"/>
      <c r="FA247" s="73"/>
      <c r="FB247" s="73"/>
      <c r="FC247" s="73"/>
      <c r="FD247" s="73"/>
      <c r="FE247" s="73"/>
      <c r="FF247" s="73"/>
      <c r="FG247" s="73"/>
      <c r="FH247" s="73"/>
      <c r="FI247" s="73"/>
      <c r="FJ247" s="73"/>
      <c r="FK247" s="73"/>
      <c r="FL247" s="73"/>
      <c r="FM247" s="73"/>
      <c r="FN247" s="73"/>
      <c r="FO247" s="73"/>
      <c r="FP247" s="73"/>
      <c r="FQ247" s="73"/>
      <c r="FR247" s="73"/>
      <c r="FS247" s="73"/>
      <c r="FT247" s="73"/>
      <c r="FU247" s="73"/>
      <c r="FV247" s="73"/>
      <c r="FW247" s="73"/>
      <c r="FX247" s="73"/>
      <c r="FY247" s="73"/>
      <c r="FZ247" s="73"/>
      <c r="GA247" s="73"/>
      <c r="GB247" s="73"/>
      <c r="GC247" s="73"/>
      <c r="GD247" s="73"/>
      <c r="GE247" s="73"/>
      <c r="GF247" s="73"/>
      <c r="GG247" s="73"/>
      <c r="GH247" s="73"/>
      <c r="GI247" s="73"/>
      <c r="GJ247" s="73"/>
      <c r="GK247" s="73"/>
      <c r="GL247" s="73"/>
      <c r="GM247" s="73"/>
      <c r="GN247" s="73"/>
      <c r="GO247" s="73"/>
      <c r="GP247" s="73"/>
      <c r="GQ247" s="73"/>
      <c r="GR247" s="73"/>
      <c r="GS247" s="73"/>
      <c r="GT247" s="73"/>
      <c r="GU247" s="73"/>
      <c r="GV247" s="73"/>
      <c r="GW247" s="73"/>
      <c r="GX247" s="73"/>
      <c r="GY247" s="73"/>
      <c r="GZ247" s="73"/>
      <c r="HA247" s="73"/>
      <c r="HB247" s="73"/>
      <c r="HC247" s="73"/>
      <c r="HD247" s="73"/>
      <c r="HE247" s="73"/>
      <c r="HF247" s="73"/>
      <c r="HG247" s="73"/>
      <c r="HH247" s="73"/>
      <c r="HI247" s="73"/>
      <c r="HJ247" s="73"/>
      <c r="HK247" s="73"/>
      <c r="HL247" s="73"/>
      <c r="HM247" s="73"/>
      <c r="HN247" s="73"/>
      <c r="HO247" s="73"/>
      <c r="HP247" s="73"/>
      <c r="HQ247" s="73"/>
      <c r="HR247" s="73"/>
      <c r="HS247" s="73"/>
      <c r="HT247" s="73"/>
      <c r="HU247" s="73"/>
      <c r="HV247" s="73"/>
      <c r="HW247" s="73"/>
      <c r="HX247" s="73"/>
      <c r="HY247" s="73"/>
      <c r="HZ247" s="73"/>
      <c r="IA247" s="73"/>
      <c r="IB247" s="73"/>
      <c r="IC247" s="73"/>
      <c r="ID247" s="73"/>
      <c r="IE247" s="73"/>
      <c r="IF247" s="73"/>
      <c r="IG247" s="73"/>
      <c r="IH247" s="73"/>
      <c r="II247" s="73"/>
      <c r="IJ247" s="73"/>
      <c r="IK247" s="73"/>
      <c r="IL247" s="73"/>
      <c r="IM247" s="73"/>
      <c r="IN247" s="73"/>
      <c r="IO247" s="73"/>
      <c r="IP247" s="73"/>
      <c r="IQ247" s="73"/>
      <c r="IR247" s="73"/>
      <c r="IS247" s="73"/>
      <c r="IT247" s="73"/>
      <c r="IU247" s="73"/>
      <c r="IV247" s="73"/>
      <c r="IW247" s="73"/>
      <c r="IX247" s="73"/>
      <c r="IY247" s="73"/>
      <c r="IZ247" s="73"/>
      <c r="JA247" s="73"/>
      <c r="JB247" s="73"/>
      <c r="JC247" s="73"/>
      <c r="JD247" s="73"/>
      <c r="JE247" s="73"/>
      <c r="JF247" s="73"/>
      <c r="JG247" s="73"/>
      <c r="JH247" s="73"/>
      <c r="JI247" s="73"/>
      <c r="JJ247" s="73"/>
      <c r="JK247" s="73"/>
      <c r="JL247" s="73"/>
      <c r="JM247" s="73"/>
      <c r="JN247" s="73"/>
      <c r="JO247" s="73"/>
      <c r="JP247" s="73"/>
      <c r="JQ247" s="73"/>
      <c r="JR247" s="73"/>
      <c r="JS247" s="73"/>
      <c r="JT247" s="73"/>
      <c r="JU247" s="73"/>
      <c r="JV247" s="73"/>
      <c r="JW247" s="73"/>
      <c r="JX247" s="73"/>
      <c r="JY247" s="73"/>
      <c r="JZ247" s="73"/>
      <c r="KA247" s="73"/>
      <c r="KB247" s="73"/>
      <c r="KC247" s="73"/>
      <c r="KD247" s="73"/>
      <c r="KE247" s="73"/>
      <c r="KF247" s="73"/>
      <c r="KG247" s="73"/>
      <c r="KH247" s="73"/>
      <c r="KI247" s="73"/>
      <c r="KJ247" s="73"/>
      <c r="KK247" s="73"/>
      <c r="KL247" s="73"/>
      <c r="KM247" s="73"/>
      <c r="KN247" s="73"/>
      <c r="KO247" s="73"/>
      <c r="KP247" s="73"/>
      <c r="KQ247" s="73"/>
      <c r="KR247" s="73"/>
      <c r="KS247" s="73"/>
      <c r="KT247" s="73"/>
      <c r="KU247" s="73"/>
      <c r="KV247" s="73"/>
      <c r="KW247" s="73"/>
      <c r="KX247" s="73"/>
      <c r="KY247" s="73"/>
      <c r="KZ247" s="73"/>
      <c r="LA247" s="73"/>
      <c r="LB247" s="73"/>
      <c r="LC247" s="73"/>
      <c r="LD247" s="73"/>
      <c r="LE247" s="73"/>
      <c r="LF247" s="73"/>
      <c r="LG247" s="73"/>
      <c r="LH247" s="73"/>
      <c r="LI247" s="73"/>
      <c r="LJ247" s="73"/>
      <c r="LK247" s="73"/>
      <c r="LL247" s="73"/>
      <c r="LM247" s="73"/>
      <c r="LN247" s="73"/>
      <c r="LO247" s="73"/>
      <c r="LP247" s="73"/>
      <c r="LQ247" s="73"/>
      <c r="LR247" s="73"/>
      <c r="LS247" s="73"/>
      <c r="LT247" s="73"/>
      <c r="LU247" s="73"/>
      <c r="LV247" s="73"/>
      <c r="LW247" s="73"/>
      <c r="LX247" s="73"/>
      <c r="LY247" s="73"/>
      <c r="LZ247" s="73"/>
      <c r="MA247" s="73"/>
      <c r="MB247" s="73"/>
      <c r="MC247" s="73"/>
      <c r="MD247" s="73"/>
      <c r="ME247" s="73"/>
      <c r="MF247" s="73"/>
      <c r="MG247" s="73"/>
      <c r="MH247" s="73"/>
      <c r="MI247" s="73"/>
      <c r="MJ247" s="73"/>
      <c r="MK247" s="73"/>
      <c r="ML247" s="73"/>
      <c r="MM247" s="73"/>
      <c r="MN247" s="73"/>
      <c r="MO247" s="73"/>
      <c r="MP247" s="73"/>
      <c r="MQ247" s="73"/>
      <c r="MR247" s="73"/>
      <c r="MS247" s="73"/>
      <c r="MT247" s="73"/>
      <c r="MU247" s="73"/>
      <c r="MV247" s="73"/>
      <c r="MW247" s="73"/>
      <c r="MX247" s="73"/>
      <c r="MY247" s="73"/>
      <c r="MZ247" s="73"/>
      <c r="NA247" s="73"/>
      <c r="NB247" s="73"/>
      <c r="NC247" s="73"/>
      <c r="ND247" s="73"/>
      <c r="NE247" s="73"/>
      <c r="NF247" s="73"/>
      <c r="NG247" s="73"/>
      <c r="NH247" s="73"/>
      <c r="NI247" s="73"/>
      <c r="NJ247" s="73"/>
      <c r="NK247" s="73"/>
      <c r="NL247" s="73"/>
      <c r="NM247" s="73"/>
      <c r="NN247" s="73"/>
      <c r="NO247" s="73"/>
      <c r="NP247" s="73"/>
      <c r="NQ247" s="73"/>
      <c r="NR247" s="73"/>
      <c r="NS247" s="73"/>
      <c r="NT247" s="73"/>
      <c r="NU247" s="73"/>
      <c r="NV247" s="73"/>
      <c r="NW247" s="73"/>
      <c r="NX247" s="73"/>
      <c r="NY247" s="73"/>
      <c r="NZ247" s="73"/>
      <c r="OA247" s="73"/>
      <c r="OB247" s="73"/>
      <c r="OC247" s="73"/>
      <c r="OD247" s="73"/>
      <c r="OE247" s="73"/>
      <c r="OF247" s="73"/>
      <c r="OG247" s="73"/>
      <c r="OH247" s="73"/>
      <c r="OI247" s="73"/>
      <c r="OJ247" s="73"/>
      <c r="OK247" s="73"/>
      <c r="OL247" s="73"/>
      <c r="OM247" s="73"/>
      <c r="ON247" s="73"/>
      <c r="OO247" s="73"/>
      <c r="OP247" s="73"/>
      <c r="OQ247" s="73"/>
      <c r="OR247" s="73"/>
      <c r="OS247" s="73"/>
      <c r="OT247" s="73"/>
      <c r="OU247" s="73"/>
      <c r="OV247" s="73"/>
      <c r="OW247" s="73"/>
      <c r="OX247" s="73"/>
      <c r="OY247" s="73"/>
      <c r="OZ247" s="73"/>
      <c r="PA247" s="73"/>
      <c r="PB247" s="73"/>
      <c r="PC247" s="73"/>
      <c r="PD247" s="73"/>
      <c r="PE247" s="73"/>
      <c r="PF247" s="73"/>
      <c r="PG247" s="73"/>
      <c r="PH247" s="73"/>
      <c r="PI247" s="73"/>
      <c r="PJ247" s="73"/>
      <c r="PK247" s="73"/>
      <c r="PL247" s="73"/>
      <c r="PM247" s="73"/>
      <c r="PN247" s="73"/>
      <c r="PO247" s="73"/>
      <c r="PP247" s="73"/>
      <c r="PQ247" s="73"/>
      <c r="PR247" s="73"/>
      <c r="PS247" s="73"/>
      <c r="PT247" s="73"/>
      <c r="PU247" s="73"/>
      <c r="PV247" s="73"/>
      <c r="PW247" s="73"/>
      <c r="PX247" s="73"/>
      <c r="PY247" s="73"/>
      <c r="PZ247" s="73"/>
      <c r="QA247" s="73"/>
      <c r="QB247" s="73"/>
      <c r="QC247" s="73"/>
      <c r="QD247" s="73"/>
      <c r="QE247" s="73"/>
      <c r="QF247" s="73"/>
      <c r="QG247" s="73"/>
      <c r="QH247" s="73"/>
      <c r="QI247" s="73"/>
      <c r="QJ247" s="73"/>
      <c r="QK247" s="73"/>
      <c r="QL247" s="73"/>
      <c r="QM247" s="73"/>
      <c r="QN247" s="73"/>
      <c r="QO247" s="73"/>
      <c r="QP247" s="73"/>
      <c r="QQ247" s="73"/>
      <c r="QR247" s="73"/>
      <c r="QS247" s="73"/>
      <c r="QT247" s="73"/>
      <c r="QU247" s="73"/>
      <c r="QV247" s="73"/>
      <c r="QW247" s="73"/>
      <c r="QX247" s="73"/>
      <c r="QY247" s="73"/>
      <c r="QZ247" s="73"/>
      <c r="RA247" s="73"/>
      <c r="RB247" s="73"/>
      <c r="RC247" s="73"/>
      <c r="RD247" s="73"/>
      <c r="RE247" s="73"/>
      <c r="RF247" s="73"/>
      <c r="RG247" s="73"/>
      <c r="RH247" s="73"/>
      <c r="RI247" s="73"/>
      <c r="RJ247" s="73"/>
      <c r="RK247" s="73"/>
      <c r="RL247" s="73"/>
      <c r="RM247" s="73"/>
      <c r="RN247" s="73"/>
      <c r="RO247" s="73"/>
      <c r="RP247" s="73"/>
      <c r="RQ247" s="73"/>
      <c r="RR247" s="73"/>
      <c r="RS247" s="73"/>
      <c r="RT247" s="73"/>
      <c r="RU247" s="73"/>
      <c r="RV247" s="73"/>
      <c r="RW247" s="73"/>
      <c r="RX247" s="73"/>
      <c r="RY247" s="73"/>
      <c r="RZ247" s="73"/>
      <c r="SA247" s="73"/>
      <c r="SB247" s="73"/>
      <c r="SC247" s="73"/>
      <c r="SD247" s="73"/>
      <c r="SE247" s="73"/>
      <c r="SF247" s="73"/>
      <c r="SG247" s="73"/>
      <c r="SH247" s="73"/>
      <c r="SI247" s="73"/>
      <c r="SJ247" s="73"/>
      <c r="SK247" s="73"/>
      <c r="SL247" s="73"/>
      <c r="SM247" s="73"/>
      <c r="SN247" s="73"/>
      <c r="SO247" s="73"/>
      <c r="SP247" s="73"/>
      <c r="SQ247" s="73"/>
      <c r="SR247" s="73"/>
      <c r="SS247" s="73"/>
      <c r="ST247" s="73"/>
      <c r="SU247" s="73"/>
      <c r="SV247" s="73"/>
      <c r="SW247" s="73"/>
      <c r="SX247" s="73"/>
      <c r="SY247" s="73"/>
      <c r="SZ247" s="73"/>
      <c r="TA247" s="73"/>
      <c r="TB247" s="73"/>
      <c r="TC247" s="73"/>
      <c r="TD247" s="73"/>
      <c r="TE247" s="73"/>
      <c r="TF247" s="73"/>
      <c r="TG247" s="73"/>
      <c r="TH247" s="73"/>
      <c r="TI247" s="73"/>
      <c r="TJ247" s="73"/>
      <c r="TK247" s="73"/>
      <c r="TL247" s="73"/>
      <c r="TM247" s="73"/>
      <c r="TN247" s="73"/>
      <c r="TO247" s="73"/>
      <c r="TP247" s="73"/>
      <c r="TQ247" s="73"/>
      <c r="TR247" s="73"/>
      <c r="TS247" s="73"/>
      <c r="TT247" s="73"/>
      <c r="TU247" s="73"/>
      <c r="TV247" s="73"/>
      <c r="TW247" s="73"/>
      <c r="TX247" s="73"/>
      <c r="TY247" s="73"/>
      <c r="TZ247" s="73"/>
      <c r="UA247" s="73"/>
      <c r="UB247" s="73"/>
      <c r="UC247" s="73"/>
      <c r="UD247" s="73"/>
      <c r="UE247" s="73"/>
      <c r="UF247" s="73"/>
      <c r="UG247" s="73"/>
      <c r="UH247" s="73"/>
      <c r="UI247" s="73"/>
      <c r="UJ247" s="73"/>
      <c r="UK247" s="73"/>
      <c r="UL247" s="73"/>
      <c r="UM247" s="73"/>
      <c r="UN247" s="73"/>
      <c r="UO247" s="73"/>
      <c r="UP247" s="73"/>
      <c r="UQ247" s="73"/>
      <c r="UR247" s="73"/>
      <c r="US247" s="73"/>
      <c r="UT247" s="73"/>
      <c r="UU247" s="73"/>
      <c r="UV247" s="73"/>
      <c r="UW247" s="73"/>
      <c r="UX247" s="73"/>
      <c r="UY247" s="73"/>
      <c r="UZ247" s="73"/>
      <c r="VA247" s="73"/>
      <c r="VB247" s="73"/>
      <c r="VC247" s="73"/>
      <c r="VD247" s="73"/>
      <c r="VE247" s="73"/>
      <c r="VF247" s="73"/>
      <c r="VG247" s="73"/>
      <c r="VH247" s="73"/>
      <c r="VI247" s="73"/>
      <c r="VJ247" s="73"/>
      <c r="VK247" s="73"/>
      <c r="VL247" s="73"/>
      <c r="VM247" s="73"/>
      <c r="VN247" s="73"/>
      <c r="VO247" s="73"/>
      <c r="VP247" s="73"/>
      <c r="VQ247" s="73"/>
      <c r="VR247" s="73"/>
      <c r="VS247" s="73"/>
      <c r="VT247" s="73"/>
      <c r="VU247" s="73"/>
      <c r="VV247" s="73"/>
      <c r="VW247" s="73"/>
      <c r="VX247" s="73"/>
      <c r="VY247" s="73"/>
      <c r="VZ247" s="73"/>
      <c r="WA247" s="73"/>
      <c r="WB247" s="73"/>
      <c r="WC247" s="73"/>
      <c r="WD247" s="73"/>
      <c r="WE247" s="73"/>
      <c r="WF247" s="73"/>
      <c r="WG247" s="73"/>
      <c r="WH247" s="73"/>
      <c r="WI247" s="73"/>
      <c r="WJ247" s="73"/>
      <c r="WK247" s="73"/>
      <c r="WL247" s="73"/>
      <c r="WM247" s="73"/>
      <c r="WN247" s="73"/>
      <c r="WO247" s="73"/>
      <c r="WP247" s="73"/>
      <c r="WQ247" s="73"/>
      <c r="WR247" s="73"/>
      <c r="WS247" s="73"/>
      <c r="WT247" s="73"/>
      <c r="WU247" s="73"/>
      <c r="WV247" s="73"/>
      <c r="WW247" s="73"/>
      <c r="WX247" s="73"/>
      <c r="WY247" s="73"/>
      <c r="WZ247" s="73"/>
      <c r="XA247" s="73"/>
      <c r="XB247" s="73"/>
      <c r="XC247" s="73"/>
      <c r="XD247" s="73"/>
      <c r="XE247" s="73"/>
      <c r="XF247" s="73"/>
      <c r="XG247" s="73"/>
      <c r="XH247" s="73"/>
      <c r="XI247" s="73"/>
      <c r="XJ247" s="73"/>
      <c r="XK247" s="73"/>
      <c r="XL247" s="73"/>
      <c r="XM247" s="73"/>
      <c r="XN247" s="73"/>
      <c r="XO247" s="73"/>
      <c r="XP247" s="73"/>
      <c r="XQ247" s="73"/>
      <c r="XR247" s="73"/>
      <c r="XS247" s="73"/>
      <c r="XT247" s="73"/>
      <c r="XU247" s="73"/>
      <c r="XV247" s="73"/>
      <c r="XW247" s="73"/>
      <c r="XX247" s="73"/>
      <c r="XY247" s="73"/>
      <c r="XZ247" s="73"/>
      <c r="YA247" s="73"/>
      <c r="YB247" s="73"/>
      <c r="YC247" s="73"/>
      <c r="YD247" s="73"/>
      <c r="YE247" s="73"/>
      <c r="YF247" s="73"/>
      <c r="YG247" s="73"/>
      <c r="YH247" s="73"/>
      <c r="YI247" s="73"/>
      <c r="YJ247" s="73"/>
      <c r="YK247" s="73"/>
      <c r="YL247" s="73"/>
      <c r="YM247" s="73"/>
      <c r="YN247" s="73"/>
      <c r="YO247" s="73"/>
      <c r="YP247" s="73"/>
      <c r="YQ247" s="73"/>
      <c r="YR247" s="73"/>
      <c r="YS247" s="73"/>
      <c r="YT247" s="73"/>
      <c r="YU247" s="73"/>
      <c r="YV247" s="73"/>
      <c r="YW247" s="73"/>
      <c r="YX247" s="73"/>
      <c r="YY247" s="73"/>
      <c r="YZ247" s="73"/>
      <c r="ZA247" s="73"/>
      <c r="ZB247" s="73"/>
      <c r="ZC247" s="73"/>
      <c r="ZD247" s="73"/>
      <c r="ZE247" s="73"/>
      <c r="ZF247" s="73"/>
      <c r="ZG247" s="73"/>
      <c r="ZH247" s="73"/>
      <c r="ZI247" s="73"/>
      <c r="ZJ247" s="73"/>
      <c r="ZK247" s="73"/>
      <c r="ZL247" s="73"/>
      <c r="ZM247" s="73"/>
      <c r="ZN247" s="73"/>
      <c r="ZO247" s="73"/>
      <c r="ZP247" s="73"/>
      <c r="ZQ247" s="73"/>
      <c r="ZR247" s="73"/>
      <c r="ZS247" s="73"/>
      <c r="ZT247" s="73"/>
      <c r="ZU247" s="73"/>
      <c r="ZV247" s="73"/>
      <c r="ZW247" s="73"/>
      <c r="ZX247" s="73"/>
      <c r="ZY247" s="73"/>
      <c r="ZZ247" s="73"/>
      <c r="AAA247" s="73"/>
      <c r="AAB247" s="73"/>
      <c r="AAC247" s="73"/>
      <c r="AAD247" s="73"/>
      <c r="AAE247" s="73"/>
      <c r="AAF247" s="73"/>
      <c r="AAG247" s="73"/>
      <c r="AAH247" s="73"/>
      <c r="AAI247" s="73"/>
      <c r="AAJ247" s="73"/>
      <c r="AAK247" s="73"/>
      <c r="AAL247" s="73"/>
      <c r="AAM247" s="73"/>
      <c r="AAN247" s="73"/>
      <c r="AAO247" s="73"/>
      <c r="AAP247" s="73"/>
      <c r="AAQ247" s="73"/>
      <c r="AAR247" s="73"/>
      <c r="AAS247" s="73"/>
      <c r="AAT247" s="73"/>
      <c r="AAU247" s="73"/>
      <c r="AAV247" s="73"/>
      <c r="AAW247" s="73"/>
      <c r="AAX247" s="73"/>
      <c r="AAY247" s="73"/>
      <c r="AAZ247" s="73"/>
      <c r="ABA247" s="73"/>
      <c r="ABB247" s="73"/>
      <c r="ABC247" s="73"/>
      <c r="ABD247" s="73"/>
      <c r="ABE247" s="73"/>
      <c r="ABF247" s="73"/>
      <c r="ABG247" s="73"/>
      <c r="ABH247" s="73"/>
      <c r="ABI247" s="73"/>
      <c r="ABJ247" s="73"/>
      <c r="ABK247" s="73"/>
      <c r="ABL247" s="73"/>
      <c r="ABM247" s="73"/>
      <c r="ABN247" s="73"/>
      <c r="ABO247" s="73"/>
      <c r="ABP247" s="73"/>
      <c r="ABQ247" s="73"/>
      <c r="ABR247" s="73"/>
      <c r="ABS247" s="73"/>
      <c r="ABT247" s="73"/>
      <c r="ABU247" s="73"/>
      <c r="ABV247" s="73"/>
      <c r="ABW247" s="73"/>
      <c r="ABX247" s="73"/>
      <c r="ABY247" s="73"/>
      <c r="ABZ247" s="73"/>
      <c r="ACA247" s="73"/>
      <c r="ACB247" s="73"/>
      <c r="ACC247" s="73"/>
      <c r="ACD247" s="73"/>
      <c r="ACE247" s="73"/>
      <c r="ACF247" s="73"/>
      <c r="ACG247" s="73"/>
      <c r="ACH247" s="73"/>
      <c r="ACI247" s="73"/>
      <c r="ACJ247" s="73"/>
      <c r="ACK247" s="73"/>
      <c r="ACL247" s="73"/>
      <c r="ACM247" s="73"/>
      <c r="ACN247" s="73"/>
      <c r="ACO247" s="73"/>
      <c r="ACP247" s="73"/>
      <c r="ACQ247" s="73"/>
      <c r="ACR247" s="73"/>
      <c r="ACS247" s="73"/>
      <c r="ACT247" s="73"/>
      <c r="ACU247" s="73"/>
      <c r="ACV247" s="73"/>
      <c r="ACW247" s="73"/>
      <c r="ACX247" s="73"/>
      <c r="ACY247" s="73"/>
      <c r="ACZ247" s="73"/>
      <c r="ADA247" s="73"/>
      <c r="ADB247" s="73"/>
      <c r="ADC247" s="73"/>
      <c r="ADD247" s="73"/>
      <c r="ADE247" s="73"/>
      <c r="ADF247" s="73"/>
      <c r="ADG247" s="73"/>
      <c r="ADH247" s="73"/>
      <c r="ADI247" s="73"/>
      <c r="ADJ247" s="73"/>
      <c r="ADK247" s="73"/>
      <c r="ADL247" s="73"/>
      <c r="ADM247" s="73"/>
      <c r="ADN247" s="73"/>
      <c r="ADO247" s="73"/>
      <c r="ADP247" s="73"/>
      <c r="ADQ247" s="73"/>
      <c r="ADR247" s="73"/>
      <c r="ADS247" s="73"/>
      <c r="ADT247" s="73"/>
      <c r="ADU247" s="73"/>
      <c r="ADV247" s="73"/>
      <c r="ADW247" s="73"/>
      <c r="ADX247" s="73"/>
      <c r="ADY247" s="73"/>
      <c r="ADZ247" s="73"/>
      <c r="AEA247" s="73"/>
      <c r="AEB247" s="73"/>
      <c r="AEC247" s="73"/>
      <c r="AED247" s="73"/>
      <c r="AEE247" s="73"/>
      <c r="AEF247" s="73"/>
      <c r="AEG247" s="73"/>
      <c r="AEH247" s="73"/>
      <c r="AEI247" s="73"/>
      <c r="AEJ247" s="73"/>
      <c r="AEK247" s="73"/>
      <c r="AEL247" s="73"/>
      <c r="AEM247" s="73"/>
      <c r="AEN247" s="73"/>
      <c r="AEO247" s="73"/>
      <c r="AEP247" s="73"/>
      <c r="AEQ247" s="73"/>
      <c r="AER247" s="73"/>
      <c r="AES247" s="73"/>
      <c r="AET247" s="73"/>
      <c r="AEU247" s="73"/>
      <c r="AEV247" s="73"/>
      <c r="AEW247" s="73"/>
      <c r="AEX247" s="73"/>
      <c r="AEY247" s="73"/>
      <c r="AEZ247" s="73"/>
      <c r="AFA247" s="73"/>
      <c r="AFB247" s="73"/>
      <c r="AFC247" s="73"/>
      <c r="AFD247" s="73"/>
      <c r="AFE247" s="73"/>
      <c r="AFF247" s="73"/>
      <c r="AFG247" s="73"/>
      <c r="AFH247" s="73"/>
      <c r="AFI247" s="73"/>
      <c r="AFJ247" s="73"/>
      <c r="AFK247" s="73"/>
      <c r="AFL247" s="73"/>
      <c r="AFM247" s="73"/>
      <c r="AFN247" s="73"/>
      <c r="AFO247" s="73"/>
      <c r="AFP247" s="73"/>
      <c r="AFQ247" s="73"/>
      <c r="AFR247" s="73"/>
      <c r="AFS247" s="73"/>
      <c r="AFT247" s="73"/>
      <c r="AFU247" s="73"/>
      <c r="AFV247" s="73"/>
      <c r="AFW247" s="73"/>
      <c r="AFX247" s="73"/>
      <c r="AFY247" s="73"/>
      <c r="AFZ247" s="73"/>
      <c r="AGA247" s="73"/>
      <c r="AGB247" s="73"/>
      <c r="AGC247" s="73"/>
      <c r="AGD247" s="73"/>
      <c r="AGE247" s="73"/>
      <c r="AGF247" s="73"/>
      <c r="AGG247" s="73"/>
      <c r="AGH247" s="73"/>
      <c r="AGI247" s="73"/>
      <c r="AGJ247" s="73"/>
      <c r="AGK247" s="73"/>
      <c r="AGL247" s="73"/>
      <c r="AGM247" s="73"/>
      <c r="AGN247" s="73"/>
      <c r="AGO247" s="73"/>
      <c r="AGP247" s="73"/>
      <c r="AGQ247" s="73"/>
      <c r="AGR247" s="73"/>
      <c r="AGS247" s="73"/>
      <c r="AGT247" s="73"/>
      <c r="AGU247" s="73"/>
      <c r="AGV247" s="73"/>
      <c r="AGW247" s="73"/>
      <c r="AGX247" s="73"/>
      <c r="AGY247" s="73"/>
      <c r="AGZ247" s="73"/>
      <c r="AHA247" s="73"/>
      <c r="AHB247" s="73"/>
      <c r="AHC247" s="73"/>
      <c r="AHD247" s="73"/>
      <c r="AHE247" s="73"/>
      <c r="AHF247" s="73"/>
      <c r="AHG247" s="73"/>
      <c r="AHH247" s="73"/>
      <c r="AHI247" s="73"/>
      <c r="AHJ247" s="73"/>
      <c r="AHK247" s="73"/>
      <c r="AHL247" s="73"/>
      <c r="AHM247" s="73"/>
      <c r="AHN247" s="73"/>
      <c r="AHO247" s="73"/>
      <c r="AHP247" s="73"/>
      <c r="AHQ247" s="73"/>
      <c r="AHR247" s="73"/>
      <c r="AHS247" s="73"/>
      <c r="AHT247" s="73"/>
      <c r="AHU247" s="73"/>
      <c r="AHV247" s="73"/>
      <c r="AHW247" s="73"/>
      <c r="AHX247" s="73"/>
      <c r="AHY247" s="73"/>
      <c r="AHZ247" s="73"/>
      <c r="AIA247" s="73"/>
      <c r="AIB247" s="73"/>
      <c r="AIC247" s="73"/>
      <c r="AID247" s="73"/>
      <c r="AIE247" s="73"/>
      <c r="AIF247" s="73"/>
      <c r="AIG247" s="73"/>
      <c r="AIH247" s="73"/>
      <c r="AII247" s="73"/>
      <c r="AIJ247" s="73"/>
      <c r="AIK247" s="73"/>
      <c r="AIL247" s="73"/>
      <c r="AIM247" s="73"/>
      <c r="AIN247" s="73"/>
      <c r="AIO247" s="73"/>
      <c r="AIP247" s="73"/>
      <c r="AIQ247" s="73"/>
      <c r="AIR247" s="73"/>
      <c r="AIS247" s="73"/>
      <c r="AIT247" s="73"/>
      <c r="AIU247" s="73"/>
      <c r="AIV247" s="73"/>
      <c r="AIW247" s="73"/>
      <c r="AIX247" s="73"/>
      <c r="AIY247" s="73"/>
      <c r="AIZ247" s="73"/>
      <c r="AJA247" s="73"/>
      <c r="AJB247" s="73"/>
      <c r="AJC247" s="73"/>
      <c r="AJD247" s="73"/>
      <c r="AJE247" s="73"/>
      <c r="AJF247" s="73"/>
      <c r="AJG247" s="73"/>
      <c r="AJH247" s="73"/>
      <c r="AJI247" s="73"/>
      <c r="AJJ247" s="73"/>
      <c r="AJK247" s="73"/>
      <c r="AJL247" s="73"/>
      <c r="AJM247" s="73"/>
      <c r="AJN247" s="73"/>
      <c r="AJO247" s="73"/>
      <c r="AJP247" s="73"/>
      <c r="AJQ247" s="73"/>
      <c r="AJR247" s="73"/>
      <c r="AJS247" s="73"/>
      <c r="AJT247" s="73"/>
      <c r="AJU247" s="73"/>
      <c r="AJV247" s="73"/>
      <c r="AJW247" s="73"/>
      <c r="AJX247" s="73"/>
      <c r="AJY247" s="73"/>
      <c r="AJZ247" s="73"/>
      <c r="AKA247" s="73"/>
      <c r="AKB247" s="73"/>
      <c r="AKC247" s="73"/>
      <c r="AKD247" s="73"/>
      <c r="AKE247" s="73"/>
      <c r="AKF247" s="73"/>
      <c r="AKG247" s="73"/>
      <c r="AKH247" s="73"/>
      <c r="AKI247" s="73"/>
      <c r="AKJ247" s="73"/>
      <c r="AKK247" s="73"/>
      <c r="AKL247" s="73"/>
      <c r="AKM247" s="73"/>
      <c r="AKN247" s="73"/>
      <c r="AKO247" s="73"/>
      <c r="AKP247" s="73"/>
      <c r="AKQ247" s="73"/>
      <c r="AKR247" s="73"/>
      <c r="AKS247" s="73"/>
      <c r="AKT247" s="73"/>
      <c r="AKU247" s="73"/>
      <c r="AKV247" s="73"/>
      <c r="AKW247" s="73"/>
      <c r="AKX247" s="73"/>
      <c r="AKY247" s="73"/>
      <c r="AKZ247" s="73"/>
      <c r="ALA247" s="73"/>
      <c r="ALB247" s="73"/>
      <c r="ALC247" s="73"/>
      <c r="ALD247" s="73"/>
      <c r="ALE247" s="73"/>
      <c r="ALF247" s="73"/>
      <c r="ALG247" s="73"/>
      <c r="ALH247" s="73"/>
      <c r="ALI247" s="73"/>
      <c r="ALJ247" s="73"/>
      <c r="ALK247" s="73"/>
      <c r="ALL247" s="73"/>
      <c r="ALM247" s="73"/>
      <c r="ALN247" s="73"/>
      <c r="ALO247" s="73"/>
      <c r="ALP247" s="73"/>
      <c r="ALQ247" s="73"/>
      <c r="ALR247" s="73"/>
      <c r="ALS247" s="73"/>
      <c r="ALT247" s="73"/>
      <c r="ALU247" s="73"/>
      <c r="ALV247" s="73"/>
      <c r="ALW247" s="73"/>
      <c r="ALX247" s="73"/>
      <c r="ALY247" s="73"/>
      <c r="ALZ247" s="73"/>
      <c r="AMA247" s="73"/>
      <c r="AMB247" s="73"/>
      <c r="AMC247" s="73"/>
    </row>
    <row r="248" spans="1:1019" s="71" customFormat="1" ht="15" customHeight="1" x14ac:dyDescent="0.3">
      <c r="A248" s="133"/>
      <c r="B248" s="133"/>
      <c r="C248" s="133"/>
      <c r="D248" s="133"/>
      <c r="E248" s="133"/>
      <c r="F248" s="26">
        <f t="shared" si="47"/>
        <v>0</v>
      </c>
      <c r="G248" s="131"/>
      <c r="H248" s="132"/>
      <c r="I248" s="73"/>
      <c r="J248" s="73"/>
      <c r="K248" s="73"/>
      <c r="L248" s="73"/>
      <c r="M248" s="73"/>
      <c r="N248" s="73"/>
      <c r="O248" s="73"/>
      <c r="P248" s="73"/>
      <c r="Q248" s="73"/>
      <c r="R248" s="73"/>
      <c r="S248" s="73"/>
      <c r="T248" s="73"/>
      <c r="U248" s="73"/>
      <c r="V248" s="73"/>
      <c r="W248" s="73"/>
      <c r="X248" s="73"/>
      <c r="Y248" s="73"/>
      <c r="Z248" s="73"/>
      <c r="AA248" s="73"/>
      <c r="AB248" s="73"/>
      <c r="AC248" s="73"/>
      <c r="AD248" s="73"/>
      <c r="AE248" s="73"/>
      <c r="AF248" s="73"/>
      <c r="AG248" s="73"/>
      <c r="AH248" s="73"/>
      <c r="AI248" s="73"/>
      <c r="AJ248" s="73"/>
      <c r="AK248" s="73"/>
      <c r="AL248" s="73"/>
      <c r="AM248" s="73"/>
      <c r="AN248" s="73"/>
      <c r="AO248" s="73"/>
      <c r="AP248" s="73"/>
      <c r="AQ248" s="73"/>
      <c r="AR248" s="73"/>
      <c r="AS248" s="73"/>
      <c r="AT248" s="73"/>
      <c r="AU248" s="73"/>
      <c r="AV248" s="73"/>
      <c r="AW248" s="73"/>
      <c r="AX248" s="73"/>
      <c r="AY248" s="73"/>
      <c r="AZ248" s="73"/>
      <c r="BA248" s="73"/>
      <c r="BB248" s="73"/>
      <c r="BC248" s="73"/>
      <c r="BD248" s="73"/>
      <c r="BE248" s="73"/>
      <c r="BF248" s="73"/>
      <c r="BG248" s="73"/>
      <c r="BH248" s="73"/>
      <c r="BI248" s="73"/>
      <c r="BJ248" s="73"/>
      <c r="BK248" s="73"/>
      <c r="BL248" s="73"/>
      <c r="BM248" s="73"/>
      <c r="BN248" s="73"/>
      <c r="BO248" s="73"/>
      <c r="BP248" s="73"/>
      <c r="BQ248" s="73"/>
      <c r="BR248" s="73"/>
      <c r="BS248" s="73"/>
      <c r="BT248" s="73"/>
      <c r="BU248" s="73"/>
      <c r="BV248" s="73"/>
      <c r="BW248" s="73"/>
      <c r="BX248" s="73"/>
      <c r="BY248" s="73"/>
      <c r="BZ248" s="73"/>
      <c r="CA248" s="73"/>
      <c r="CB248" s="73"/>
      <c r="CC248" s="73"/>
      <c r="CD248" s="73"/>
      <c r="CE248" s="73"/>
      <c r="CF248" s="73"/>
      <c r="CG248" s="73"/>
      <c r="CH248" s="73"/>
      <c r="CI248" s="73"/>
      <c r="CJ248" s="73"/>
      <c r="CK248" s="73"/>
      <c r="CL248" s="73"/>
      <c r="CM248" s="73"/>
      <c r="CN248" s="73"/>
      <c r="CO248" s="73"/>
      <c r="CP248" s="73"/>
      <c r="CQ248" s="73"/>
      <c r="CR248" s="73"/>
      <c r="CS248" s="73"/>
      <c r="CT248" s="73"/>
      <c r="CU248" s="73"/>
      <c r="CV248" s="73"/>
      <c r="CW248" s="73"/>
      <c r="CX248" s="73"/>
      <c r="CY248" s="73"/>
      <c r="CZ248" s="73"/>
      <c r="DA248" s="73"/>
      <c r="DB248" s="73"/>
      <c r="DC248" s="73"/>
      <c r="DD248" s="73"/>
      <c r="DE248" s="73"/>
      <c r="DF248" s="73"/>
      <c r="DG248" s="73"/>
      <c r="DH248" s="73"/>
      <c r="DI248" s="73"/>
      <c r="DJ248" s="73"/>
      <c r="DK248" s="73"/>
      <c r="DL248" s="73"/>
      <c r="DM248" s="73"/>
      <c r="DN248" s="73"/>
      <c r="DO248" s="73"/>
      <c r="DP248" s="73"/>
      <c r="DQ248" s="73"/>
      <c r="DR248" s="73"/>
      <c r="DS248" s="73"/>
      <c r="DT248" s="73"/>
      <c r="DU248" s="73"/>
      <c r="DV248" s="73"/>
      <c r="DW248" s="73"/>
      <c r="DX248" s="73"/>
      <c r="DY248" s="73"/>
      <c r="DZ248" s="73"/>
      <c r="EA248" s="73"/>
      <c r="EB248" s="73"/>
      <c r="EC248" s="73"/>
      <c r="ED248" s="73"/>
      <c r="EE248" s="73"/>
      <c r="EF248" s="73"/>
      <c r="EG248" s="73"/>
      <c r="EH248" s="73"/>
      <c r="EI248" s="73"/>
      <c r="EJ248" s="73"/>
      <c r="EK248" s="73"/>
      <c r="EL248" s="73"/>
      <c r="EM248" s="73"/>
      <c r="EN248" s="73"/>
      <c r="EO248" s="73"/>
      <c r="EP248" s="73"/>
      <c r="EQ248" s="73"/>
      <c r="ER248" s="73"/>
      <c r="ES248" s="73"/>
      <c r="ET248" s="73"/>
      <c r="EU248" s="73"/>
      <c r="EV248" s="73"/>
      <c r="EW248" s="73"/>
      <c r="EX248" s="73"/>
      <c r="EY248" s="73"/>
      <c r="EZ248" s="73"/>
      <c r="FA248" s="73"/>
      <c r="FB248" s="73"/>
      <c r="FC248" s="73"/>
      <c r="FD248" s="73"/>
      <c r="FE248" s="73"/>
      <c r="FF248" s="73"/>
      <c r="FG248" s="73"/>
      <c r="FH248" s="73"/>
      <c r="FI248" s="73"/>
      <c r="FJ248" s="73"/>
      <c r="FK248" s="73"/>
      <c r="FL248" s="73"/>
      <c r="FM248" s="73"/>
      <c r="FN248" s="73"/>
      <c r="FO248" s="73"/>
      <c r="FP248" s="73"/>
      <c r="FQ248" s="73"/>
      <c r="FR248" s="73"/>
      <c r="FS248" s="73"/>
      <c r="FT248" s="73"/>
      <c r="FU248" s="73"/>
      <c r="FV248" s="73"/>
      <c r="FW248" s="73"/>
      <c r="FX248" s="73"/>
      <c r="FY248" s="73"/>
      <c r="FZ248" s="73"/>
      <c r="GA248" s="73"/>
      <c r="GB248" s="73"/>
      <c r="GC248" s="73"/>
      <c r="GD248" s="73"/>
      <c r="GE248" s="73"/>
      <c r="GF248" s="73"/>
      <c r="GG248" s="73"/>
      <c r="GH248" s="73"/>
      <c r="GI248" s="73"/>
      <c r="GJ248" s="73"/>
      <c r="GK248" s="73"/>
      <c r="GL248" s="73"/>
      <c r="GM248" s="73"/>
      <c r="GN248" s="73"/>
      <c r="GO248" s="73"/>
      <c r="GP248" s="73"/>
      <c r="GQ248" s="73"/>
      <c r="GR248" s="73"/>
      <c r="GS248" s="73"/>
      <c r="GT248" s="73"/>
      <c r="GU248" s="73"/>
      <c r="GV248" s="73"/>
      <c r="GW248" s="73"/>
      <c r="GX248" s="73"/>
      <c r="GY248" s="73"/>
      <c r="GZ248" s="73"/>
      <c r="HA248" s="73"/>
      <c r="HB248" s="73"/>
      <c r="HC248" s="73"/>
      <c r="HD248" s="73"/>
      <c r="HE248" s="73"/>
      <c r="HF248" s="73"/>
      <c r="HG248" s="73"/>
      <c r="HH248" s="73"/>
      <c r="HI248" s="73"/>
      <c r="HJ248" s="73"/>
      <c r="HK248" s="73"/>
      <c r="HL248" s="73"/>
      <c r="HM248" s="73"/>
      <c r="HN248" s="73"/>
      <c r="HO248" s="73"/>
      <c r="HP248" s="73"/>
      <c r="HQ248" s="73"/>
      <c r="HR248" s="73"/>
      <c r="HS248" s="73"/>
      <c r="HT248" s="73"/>
      <c r="HU248" s="73"/>
      <c r="HV248" s="73"/>
      <c r="HW248" s="73"/>
      <c r="HX248" s="73"/>
      <c r="HY248" s="73"/>
      <c r="HZ248" s="73"/>
      <c r="IA248" s="73"/>
      <c r="IB248" s="73"/>
      <c r="IC248" s="73"/>
      <c r="ID248" s="73"/>
      <c r="IE248" s="73"/>
      <c r="IF248" s="73"/>
      <c r="IG248" s="73"/>
      <c r="IH248" s="73"/>
      <c r="II248" s="73"/>
      <c r="IJ248" s="73"/>
      <c r="IK248" s="73"/>
      <c r="IL248" s="73"/>
      <c r="IM248" s="73"/>
      <c r="IN248" s="73"/>
      <c r="IO248" s="73"/>
      <c r="IP248" s="73"/>
      <c r="IQ248" s="73"/>
      <c r="IR248" s="73"/>
      <c r="IS248" s="73"/>
      <c r="IT248" s="73"/>
      <c r="IU248" s="73"/>
      <c r="IV248" s="73"/>
      <c r="IW248" s="73"/>
      <c r="IX248" s="73"/>
      <c r="IY248" s="73"/>
      <c r="IZ248" s="73"/>
      <c r="JA248" s="73"/>
      <c r="JB248" s="73"/>
      <c r="JC248" s="73"/>
      <c r="JD248" s="73"/>
      <c r="JE248" s="73"/>
      <c r="JF248" s="73"/>
      <c r="JG248" s="73"/>
      <c r="JH248" s="73"/>
      <c r="JI248" s="73"/>
      <c r="JJ248" s="73"/>
      <c r="JK248" s="73"/>
      <c r="JL248" s="73"/>
      <c r="JM248" s="73"/>
      <c r="JN248" s="73"/>
      <c r="JO248" s="73"/>
      <c r="JP248" s="73"/>
      <c r="JQ248" s="73"/>
      <c r="JR248" s="73"/>
      <c r="JS248" s="73"/>
      <c r="JT248" s="73"/>
      <c r="JU248" s="73"/>
      <c r="JV248" s="73"/>
      <c r="JW248" s="73"/>
      <c r="JX248" s="73"/>
      <c r="JY248" s="73"/>
      <c r="JZ248" s="73"/>
      <c r="KA248" s="73"/>
      <c r="KB248" s="73"/>
      <c r="KC248" s="73"/>
      <c r="KD248" s="73"/>
      <c r="KE248" s="73"/>
      <c r="KF248" s="73"/>
      <c r="KG248" s="73"/>
      <c r="KH248" s="73"/>
      <c r="KI248" s="73"/>
      <c r="KJ248" s="73"/>
      <c r="KK248" s="73"/>
      <c r="KL248" s="73"/>
      <c r="KM248" s="73"/>
      <c r="KN248" s="73"/>
      <c r="KO248" s="73"/>
      <c r="KP248" s="73"/>
      <c r="KQ248" s="73"/>
      <c r="KR248" s="73"/>
      <c r="KS248" s="73"/>
      <c r="KT248" s="73"/>
      <c r="KU248" s="73"/>
      <c r="KV248" s="73"/>
      <c r="KW248" s="73"/>
      <c r="KX248" s="73"/>
      <c r="KY248" s="73"/>
      <c r="KZ248" s="73"/>
      <c r="LA248" s="73"/>
      <c r="LB248" s="73"/>
      <c r="LC248" s="73"/>
      <c r="LD248" s="73"/>
      <c r="LE248" s="73"/>
      <c r="LF248" s="73"/>
      <c r="LG248" s="73"/>
      <c r="LH248" s="73"/>
      <c r="LI248" s="73"/>
      <c r="LJ248" s="73"/>
      <c r="LK248" s="73"/>
      <c r="LL248" s="73"/>
      <c r="LM248" s="73"/>
      <c r="LN248" s="73"/>
      <c r="LO248" s="73"/>
      <c r="LP248" s="73"/>
      <c r="LQ248" s="73"/>
      <c r="LR248" s="73"/>
      <c r="LS248" s="73"/>
      <c r="LT248" s="73"/>
      <c r="LU248" s="73"/>
      <c r="LV248" s="73"/>
      <c r="LW248" s="73"/>
      <c r="LX248" s="73"/>
      <c r="LY248" s="73"/>
      <c r="LZ248" s="73"/>
      <c r="MA248" s="73"/>
      <c r="MB248" s="73"/>
      <c r="MC248" s="73"/>
      <c r="MD248" s="73"/>
      <c r="ME248" s="73"/>
      <c r="MF248" s="73"/>
      <c r="MG248" s="73"/>
      <c r="MH248" s="73"/>
      <c r="MI248" s="73"/>
      <c r="MJ248" s="73"/>
      <c r="MK248" s="73"/>
      <c r="ML248" s="73"/>
      <c r="MM248" s="73"/>
      <c r="MN248" s="73"/>
      <c r="MO248" s="73"/>
      <c r="MP248" s="73"/>
      <c r="MQ248" s="73"/>
      <c r="MR248" s="73"/>
      <c r="MS248" s="73"/>
      <c r="MT248" s="73"/>
      <c r="MU248" s="73"/>
      <c r="MV248" s="73"/>
      <c r="MW248" s="73"/>
      <c r="MX248" s="73"/>
      <c r="MY248" s="73"/>
      <c r="MZ248" s="73"/>
      <c r="NA248" s="73"/>
      <c r="NB248" s="73"/>
      <c r="NC248" s="73"/>
      <c r="ND248" s="73"/>
      <c r="NE248" s="73"/>
      <c r="NF248" s="73"/>
      <c r="NG248" s="73"/>
      <c r="NH248" s="73"/>
      <c r="NI248" s="73"/>
      <c r="NJ248" s="73"/>
      <c r="NK248" s="73"/>
      <c r="NL248" s="73"/>
      <c r="NM248" s="73"/>
      <c r="NN248" s="73"/>
      <c r="NO248" s="73"/>
      <c r="NP248" s="73"/>
      <c r="NQ248" s="73"/>
      <c r="NR248" s="73"/>
      <c r="NS248" s="73"/>
      <c r="NT248" s="73"/>
      <c r="NU248" s="73"/>
      <c r="NV248" s="73"/>
      <c r="NW248" s="73"/>
      <c r="NX248" s="73"/>
      <c r="NY248" s="73"/>
      <c r="NZ248" s="73"/>
      <c r="OA248" s="73"/>
      <c r="OB248" s="73"/>
      <c r="OC248" s="73"/>
      <c r="OD248" s="73"/>
      <c r="OE248" s="73"/>
      <c r="OF248" s="73"/>
      <c r="OG248" s="73"/>
      <c r="OH248" s="73"/>
      <c r="OI248" s="73"/>
      <c r="OJ248" s="73"/>
      <c r="OK248" s="73"/>
      <c r="OL248" s="73"/>
      <c r="OM248" s="73"/>
      <c r="ON248" s="73"/>
      <c r="OO248" s="73"/>
      <c r="OP248" s="73"/>
      <c r="OQ248" s="73"/>
      <c r="OR248" s="73"/>
      <c r="OS248" s="73"/>
      <c r="OT248" s="73"/>
      <c r="OU248" s="73"/>
      <c r="OV248" s="73"/>
      <c r="OW248" s="73"/>
      <c r="OX248" s="73"/>
      <c r="OY248" s="73"/>
      <c r="OZ248" s="73"/>
      <c r="PA248" s="73"/>
      <c r="PB248" s="73"/>
      <c r="PC248" s="73"/>
      <c r="PD248" s="73"/>
      <c r="PE248" s="73"/>
      <c r="PF248" s="73"/>
      <c r="PG248" s="73"/>
      <c r="PH248" s="73"/>
      <c r="PI248" s="73"/>
      <c r="PJ248" s="73"/>
      <c r="PK248" s="73"/>
      <c r="PL248" s="73"/>
      <c r="PM248" s="73"/>
      <c r="PN248" s="73"/>
      <c r="PO248" s="73"/>
      <c r="PP248" s="73"/>
      <c r="PQ248" s="73"/>
      <c r="PR248" s="73"/>
      <c r="PS248" s="73"/>
      <c r="PT248" s="73"/>
      <c r="PU248" s="73"/>
      <c r="PV248" s="73"/>
      <c r="PW248" s="73"/>
      <c r="PX248" s="73"/>
      <c r="PY248" s="73"/>
      <c r="PZ248" s="73"/>
      <c r="QA248" s="73"/>
      <c r="QB248" s="73"/>
      <c r="QC248" s="73"/>
      <c r="QD248" s="73"/>
      <c r="QE248" s="73"/>
      <c r="QF248" s="73"/>
      <c r="QG248" s="73"/>
      <c r="QH248" s="73"/>
      <c r="QI248" s="73"/>
      <c r="QJ248" s="73"/>
      <c r="QK248" s="73"/>
      <c r="QL248" s="73"/>
      <c r="QM248" s="73"/>
      <c r="QN248" s="73"/>
      <c r="QO248" s="73"/>
      <c r="QP248" s="73"/>
      <c r="QQ248" s="73"/>
      <c r="QR248" s="73"/>
      <c r="QS248" s="73"/>
      <c r="QT248" s="73"/>
      <c r="QU248" s="73"/>
      <c r="QV248" s="73"/>
      <c r="QW248" s="73"/>
      <c r="QX248" s="73"/>
      <c r="QY248" s="73"/>
      <c r="QZ248" s="73"/>
      <c r="RA248" s="73"/>
      <c r="RB248" s="73"/>
      <c r="RC248" s="73"/>
      <c r="RD248" s="73"/>
      <c r="RE248" s="73"/>
      <c r="RF248" s="73"/>
      <c r="RG248" s="73"/>
      <c r="RH248" s="73"/>
      <c r="RI248" s="73"/>
      <c r="RJ248" s="73"/>
      <c r="RK248" s="73"/>
      <c r="RL248" s="73"/>
      <c r="RM248" s="73"/>
      <c r="RN248" s="73"/>
      <c r="RO248" s="73"/>
      <c r="RP248" s="73"/>
      <c r="RQ248" s="73"/>
      <c r="RR248" s="73"/>
      <c r="RS248" s="73"/>
      <c r="RT248" s="73"/>
      <c r="RU248" s="73"/>
      <c r="RV248" s="73"/>
      <c r="RW248" s="73"/>
      <c r="RX248" s="73"/>
      <c r="RY248" s="73"/>
      <c r="RZ248" s="73"/>
      <c r="SA248" s="73"/>
      <c r="SB248" s="73"/>
      <c r="SC248" s="73"/>
      <c r="SD248" s="73"/>
      <c r="SE248" s="73"/>
      <c r="SF248" s="73"/>
      <c r="SG248" s="73"/>
      <c r="SH248" s="73"/>
      <c r="SI248" s="73"/>
      <c r="SJ248" s="73"/>
      <c r="SK248" s="73"/>
      <c r="SL248" s="73"/>
      <c r="SM248" s="73"/>
      <c r="SN248" s="73"/>
      <c r="SO248" s="73"/>
      <c r="SP248" s="73"/>
      <c r="SQ248" s="73"/>
      <c r="SR248" s="73"/>
      <c r="SS248" s="73"/>
      <c r="ST248" s="73"/>
      <c r="SU248" s="73"/>
      <c r="SV248" s="73"/>
      <c r="SW248" s="73"/>
      <c r="SX248" s="73"/>
      <c r="SY248" s="73"/>
      <c r="SZ248" s="73"/>
      <c r="TA248" s="73"/>
      <c r="TB248" s="73"/>
      <c r="TC248" s="73"/>
      <c r="TD248" s="73"/>
      <c r="TE248" s="73"/>
      <c r="TF248" s="73"/>
      <c r="TG248" s="73"/>
      <c r="TH248" s="73"/>
      <c r="TI248" s="73"/>
      <c r="TJ248" s="73"/>
      <c r="TK248" s="73"/>
      <c r="TL248" s="73"/>
      <c r="TM248" s="73"/>
      <c r="TN248" s="73"/>
      <c r="TO248" s="73"/>
      <c r="TP248" s="73"/>
      <c r="TQ248" s="73"/>
      <c r="TR248" s="73"/>
      <c r="TS248" s="73"/>
      <c r="TT248" s="73"/>
      <c r="TU248" s="73"/>
      <c r="TV248" s="73"/>
      <c r="TW248" s="73"/>
      <c r="TX248" s="73"/>
      <c r="TY248" s="73"/>
      <c r="TZ248" s="73"/>
      <c r="UA248" s="73"/>
      <c r="UB248" s="73"/>
      <c r="UC248" s="73"/>
      <c r="UD248" s="73"/>
      <c r="UE248" s="73"/>
      <c r="UF248" s="73"/>
      <c r="UG248" s="73"/>
      <c r="UH248" s="73"/>
      <c r="UI248" s="73"/>
      <c r="UJ248" s="73"/>
      <c r="UK248" s="73"/>
      <c r="UL248" s="73"/>
      <c r="UM248" s="73"/>
      <c r="UN248" s="73"/>
      <c r="UO248" s="73"/>
      <c r="UP248" s="73"/>
      <c r="UQ248" s="73"/>
      <c r="UR248" s="73"/>
      <c r="US248" s="73"/>
      <c r="UT248" s="73"/>
      <c r="UU248" s="73"/>
      <c r="UV248" s="73"/>
      <c r="UW248" s="73"/>
      <c r="UX248" s="73"/>
      <c r="UY248" s="73"/>
      <c r="UZ248" s="73"/>
      <c r="VA248" s="73"/>
      <c r="VB248" s="73"/>
      <c r="VC248" s="73"/>
      <c r="VD248" s="73"/>
      <c r="VE248" s="73"/>
      <c r="VF248" s="73"/>
      <c r="VG248" s="73"/>
      <c r="VH248" s="73"/>
      <c r="VI248" s="73"/>
      <c r="VJ248" s="73"/>
      <c r="VK248" s="73"/>
      <c r="VL248" s="73"/>
      <c r="VM248" s="73"/>
      <c r="VN248" s="73"/>
      <c r="VO248" s="73"/>
      <c r="VP248" s="73"/>
      <c r="VQ248" s="73"/>
      <c r="VR248" s="73"/>
      <c r="VS248" s="73"/>
      <c r="VT248" s="73"/>
      <c r="VU248" s="73"/>
      <c r="VV248" s="73"/>
      <c r="VW248" s="73"/>
      <c r="VX248" s="73"/>
      <c r="VY248" s="73"/>
      <c r="VZ248" s="73"/>
      <c r="WA248" s="73"/>
      <c r="WB248" s="73"/>
      <c r="WC248" s="73"/>
      <c r="WD248" s="73"/>
      <c r="WE248" s="73"/>
      <c r="WF248" s="73"/>
      <c r="WG248" s="73"/>
      <c r="WH248" s="73"/>
      <c r="WI248" s="73"/>
      <c r="WJ248" s="73"/>
      <c r="WK248" s="73"/>
      <c r="WL248" s="73"/>
      <c r="WM248" s="73"/>
      <c r="WN248" s="73"/>
      <c r="WO248" s="73"/>
      <c r="WP248" s="73"/>
      <c r="WQ248" s="73"/>
      <c r="WR248" s="73"/>
      <c r="WS248" s="73"/>
      <c r="WT248" s="73"/>
      <c r="WU248" s="73"/>
      <c r="WV248" s="73"/>
      <c r="WW248" s="73"/>
      <c r="WX248" s="73"/>
      <c r="WY248" s="73"/>
      <c r="WZ248" s="73"/>
      <c r="XA248" s="73"/>
      <c r="XB248" s="73"/>
      <c r="XC248" s="73"/>
      <c r="XD248" s="73"/>
      <c r="XE248" s="73"/>
      <c r="XF248" s="73"/>
      <c r="XG248" s="73"/>
      <c r="XH248" s="73"/>
      <c r="XI248" s="73"/>
      <c r="XJ248" s="73"/>
      <c r="XK248" s="73"/>
      <c r="XL248" s="73"/>
      <c r="XM248" s="73"/>
      <c r="XN248" s="73"/>
      <c r="XO248" s="73"/>
      <c r="XP248" s="73"/>
      <c r="XQ248" s="73"/>
      <c r="XR248" s="73"/>
      <c r="XS248" s="73"/>
      <c r="XT248" s="73"/>
      <c r="XU248" s="73"/>
      <c r="XV248" s="73"/>
      <c r="XW248" s="73"/>
      <c r="XX248" s="73"/>
      <c r="XY248" s="73"/>
      <c r="XZ248" s="73"/>
      <c r="YA248" s="73"/>
      <c r="YB248" s="73"/>
      <c r="YC248" s="73"/>
      <c r="YD248" s="73"/>
      <c r="YE248" s="73"/>
      <c r="YF248" s="73"/>
      <c r="YG248" s="73"/>
      <c r="YH248" s="73"/>
      <c r="YI248" s="73"/>
      <c r="YJ248" s="73"/>
      <c r="YK248" s="73"/>
      <c r="YL248" s="73"/>
      <c r="YM248" s="73"/>
      <c r="YN248" s="73"/>
      <c r="YO248" s="73"/>
      <c r="YP248" s="73"/>
      <c r="YQ248" s="73"/>
      <c r="YR248" s="73"/>
      <c r="YS248" s="73"/>
      <c r="YT248" s="73"/>
      <c r="YU248" s="73"/>
      <c r="YV248" s="73"/>
      <c r="YW248" s="73"/>
      <c r="YX248" s="73"/>
      <c r="YY248" s="73"/>
      <c r="YZ248" s="73"/>
      <c r="ZA248" s="73"/>
      <c r="ZB248" s="73"/>
      <c r="ZC248" s="73"/>
      <c r="ZD248" s="73"/>
      <c r="ZE248" s="73"/>
      <c r="ZF248" s="73"/>
      <c r="ZG248" s="73"/>
      <c r="ZH248" s="73"/>
      <c r="ZI248" s="73"/>
      <c r="ZJ248" s="73"/>
      <c r="ZK248" s="73"/>
      <c r="ZL248" s="73"/>
      <c r="ZM248" s="73"/>
      <c r="ZN248" s="73"/>
      <c r="ZO248" s="73"/>
      <c r="ZP248" s="73"/>
      <c r="ZQ248" s="73"/>
      <c r="ZR248" s="73"/>
      <c r="ZS248" s="73"/>
      <c r="ZT248" s="73"/>
      <c r="ZU248" s="73"/>
      <c r="ZV248" s="73"/>
      <c r="ZW248" s="73"/>
      <c r="ZX248" s="73"/>
      <c r="ZY248" s="73"/>
      <c r="ZZ248" s="73"/>
      <c r="AAA248" s="73"/>
      <c r="AAB248" s="73"/>
      <c r="AAC248" s="73"/>
      <c r="AAD248" s="73"/>
      <c r="AAE248" s="73"/>
      <c r="AAF248" s="73"/>
      <c r="AAG248" s="73"/>
      <c r="AAH248" s="73"/>
      <c r="AAI248" s="73"/>
      <c r="AAJ248" s="73"/>
      <c r="AAK248" s="73"/>
      <c r="AAL248" s="73"/>
      <c r="AAM248" s="73"/>
      <c r="AAN248" s="73"/>
      <c r="AAO248" s="73"/>
      <c r="AAP248" s="73"/>
      <c r="AAQ248" s="73"/>
      <c r="AAR248" s="73"/>
      <c r="AAS248" s="73"/>
      <c r="AAT248" s="73"/>
      <c r="AAU248" s="73"/>
      <c r="AAV248" s="73"/>
      <c r="AAW248" s="73"/>
      <c r="AAX248" s="73"/>
      <c r="AAY248" s="73"/>
      <c r="AAZ248" s="73"/>
      <c r="ABA248" s="73"/>
      <c r="ABB248" s="73"/>
      <c r="ABC248" s="73"/>
      <c r="ABD248" s="73"/>
      <c r="ABE248" s="73"/>
      <c r="ABF248" s="73"/>
      <c r="ABG248" s="73"/>
      <c r="ABH248" s="73"/>
      <c r="ABI248" s="73"/>
      <c r="ABJ248" s="73"/>
      <c r="ABK248" s="73"/>
      <c r="ABL248" s="73"/>
      <c r="ABM248" s="73"/>
      <c r="ABN248" s="73"/>
      <c r="ABO248" s="73"/>
      <c r="ABP248" s="73"/>
      <c r="ABQ248" s="73"/>
      <c r="ABR248" s="73"/>
      <c r="ABS248" s="73"/>
      <c r="ABT248" s="73"/>
      <c r="ABU248" s="73"/>
      <c r="ABV248" s="73"/>
      <c r="ABW248" s="73"/>
      <c r="ABX248" s="73"/>
      <c r="ABY248" s="73"/>
      <c r="ABZ248" s="73"/>
      <c r="ACA248" s="73"/>
      <c r="ACB248" s="73"/>
      <c r="ACC248" s="73"/>
      <c r="ACD248" s="73"/>
      <c r="ACE248" s="73"/>
      <c r="ACF248" s="73"/>
      <c r="ACG248" s="73"/>
      <c r="ACH248" s="73"/>
      <c r="ACI248" s="73"/>
      <c r="ACJ248" s="73"/>
      <c r="ACK248" s="73"/>
      <c r="ACL248" s="73"/>
      <c r="ACM248" s="73"/>
      <c r="ACN248" s="73"/>
      <c r="ACO248" s="73"/>
      <c r="ACP248" s="73"/>
      <c r="ACQ248" s="73"/>
      <c r="ACR248" s="73"/>
      <c r="ACS248" s="73"/>
      <c r="ACT248" s="73"/>
      <c r="ACU248" s="73"/>
      <c r="ACV248" s="73"/>
      <c r="ACW248" s="73"/>
      <c r="ACX248" s="73"/>
      <c r="ACY248" s="73"/>
      <c r="ACZ248" s="73"/>
      <c r="ADA248" s="73"/>
      <c r="ADB248" s="73"/>
      <c r="ADC248" s="73"/>
      <c r="ADD248" s="73"/>
      <c r="ADE248" s="73"/>
      <c r="ADF248" s="73"/>
      <c r="ADG248" s="73"/>
      <c r="ADH248" s="73"/>
      <c r="ADI248" s="73"/>
      <c r="ADJ248" s="73"/>
      <c r="ADK248" s="73"/>
      <c r="ADL248" s="73"/>
      <c r="ADM248" s="73"/>
      <c r="ADN248" s="73"/>
      <c r="ADO248" s="73"/>
      <c r="ADP248" s="73"/>
      <c r="ADQ248" s="73"/>
      <c r="ADR248" s="73"/>
      <c r="ADS248" s="73"/>
      <c r="ADT248" s="73"/>
      <c r="ADU248" s="73"/>
      <c r="ADV248" s="73"/>
      <c r="ADW248" s="73"/>
      <c r="ADX248" s="73"/>
      <c r="ADY248" s="73"/>
      <c r="ADZ248" s="73"/>
      <c r="AEA248" s="73"/>
      <c r="AEB248" s="73"/>
      <c r="AEC248" s="73"/>
      <c r="AED248" s="73"/>
      <c r="AEE248" s="73"/>
      <c r="AEF248" s="73"/>
      <c r="AEG248" s="73"/>
      <c r="AEH248" s="73"/>
      <c r="AEI248" s="73"/>
      <c r="AEJ248" s="73"/>
      <c r="AEK248" s="73"/>
      <c r="AEL248" s="73"/>
      <c r="AEM248" s="73"/>
      <c r="AEN248" s="73"/>
      <c r="AEO248" s="73"/>
      <c r="AEP248" s="73"/>
      <c r="AEQ248" s="73"/>
      <c r="AER248" s="73"/>
      <c r="AES248" s="73"/>
      <c r="AET248" s="73"/>
      <c r="AEU248" s="73"/>
      <c r="AEV248" s="73"/>
      <c r="AEW248" s="73"/>
      <c r="AEX248" s="73"/>
      <c r="AEY248" s="73"/>
      <c r="AEZ248" s="73"/>
      <c r="AFA248" s="73"/>
      <c r="AFB248" s="73"/>
      <c r="AFC248" s="73"/>
      <c r="AFD248" s="73"/>
      <c r="AFE248" s="73"/>
      <c r="AFF248" s="73"/>
      <c r="AFG248" s="73"/>
      <c r="AFH248" s="73"/>
      <c r="AFI248" s="73"/>
      <c r="AFJ248" s="73"/>
      <c r="AFK248" s="73"/>
      <c r="AFL248" s="73"/>
      <c r="AFM248" s="73"/>
      <c r="AFN248" s="73"/>
      <c r="AFO248" s="73"/>
      <c r="AFP248" s="73"/>
      <c r="AFQ248" s="73"/>
      <c r="AFR248" s="73"/>
      <c r="AFS248" s="73"/>
      <c r="AFT248" s="73"/>
      <c r="AFU248" s="73"/>
      <c r="AFV248" s="73"/>
      <c r="AFW248" s="73"/>
      <c r="AFX248" s="73"/>
      <c r="AFY248" s="73"/>
      <c r="AFZ248" s="73"/>
      <c r="AGA248" s="73"/>
      <c r="AGB248" s="73"/>
      <c r="AGC248" s="73"/>
      <c r="AGD248" s="73"/>
      <c r="AGE248" s="73"/>
      <c r="AGF248" s="73"/>
      <c r="AGG248" s="73"/>
      <c r="AGH248" s="73"/>
      <c r="AGI248" s="73"/>
      <c r="AGJ248" s="73"/>
      <c r="AGK248" s="73"/>
      <c r="AGL248" s="73"/>
      <c r="AGM248" s="73"/>
      <c r="AGN248" s="73"/>
      <c r="AGO248" s="73"/>
      <c r="AGP248" s="73"/>
      <c r="AGQ248" s="73"/>
      <c r="AGR248" s="73"/>
      <c r="AGS248" s="73"/>
      <c r="AGT248" s="73"/>
      <c r="AGU248" s="73"/>
      <c r="AGV248" s="73"/>
      <c r="AGW248" s="73"/>
      <c r="AGX248" s="73"/>
      <c r="AGY248" s="73"/>
      <c r="AGZ248" s="73"/>
      <c r="AHA248" s="73"/>
      <c r="AHB248" s="73"/>
      <c r="AHC248" s="73"/>
      <c r="AHD248" s="73"/>
      <c r="AHE248" s="73"/>
      <c r="AHF248" s="73"/>
      <c r="AHG248" s="73"/>
      <c r="AHH248" s="73"/>
      <c r="AHI248" s="73"/>
      <c r="AHJ248" s="73"/>
      <c r="AHK248" s="73"/>
      <c r="AHL248" s="73"/>
      <c r="AHM248" s="73"/>
      <c r="AHN248" s="73"/>
      <c r="AHO248" s="73"/>
      <c r="AHP248" s="73"/>
      <c r="AHQ248" s="73"/>
      <c r="AHR248" s="73"/>
      <c r="AHS248" s="73"/>
      <c r="AHT248" s="73"/>
      <c r="AHU248" s="73"/>
      <c r="AHV248" s="73"/>
      <c r="AHW248" s="73"/>
      <c r="AHX248" s="73"/>
      <c r="AHY248" s="73"/>
      <c r="AHZ248" s="73"/>
      <c r="AIA248" s="73"/>
      <c r="AIB248" s="73"/>
      <c r="AIC248" s="73"/>
      <c r="AID248" s="73"/>
      <c r="AIE248" s="73"/>
      <c r="AIF248" s="73"/>
      <c r="AIG248" s="73"/>
      <c r="AIH248" s="73"/>
      <c r="AII248" s="73"/>
      <c r="AIJ248" s="73"/>
      <c r="AIK248" s="73"/>
      <c r="AIL248" s="73"/>
      <c r="AIM248" s="73"/>
      <c r="AIN248" s="73"/>
      <c r="AIO248" s="73"/>
      <c r="AIP248" s="73"/>
      <c r="AIQ248" s="73"/>
      <c r="AIR248" s="73"/>
      <c r="AIS248" s="73"/>
      <c r="AIT248" s="73"/>
      <c r="AIU248" s="73"/>
      <c r="AIV248" s="73"/>
      <c r="AIW248" s="73"/>
      <c r="AIX248" s="73"/>
      <c r="AIY248" s="73"/>
      <c r="AIZ248" s="73"/>
      <c r="AJA248" s="73"/>
      <c r="AJB248" s="73"/>
      <c r="AJC248" s="73"/>
      <c r="AJD248" s="73"/>
      <c r="AJE248" s="73"/>
      <c r="AJF248" s="73"/>
      <c r="AJG248" s="73"/>
      <c r="AJH248" s="73"/>
      <c r="AJI248" s="73"/>
      <c r="AJJ248" s="73"/>
      <c r="AJK248" s="73"/>
      <c r="AJL248" s="73"/>
      <c r="AJM248" s="73"/>
      <c r="AJN248" s="73"/>
      <c r="AJO248" s="73"/>
      <c r="AJP248" s="73"/>
      <c r="AJQ248" s="73"/>
      <c r="AJR248" s="73"/>
      <c r="AJS248" s="73"/>
      <c r="AJT248" s="73"/>
      <c r="AJU248" s="73"/>
      <c r="AJV248" s="73"/>
      <c r="AJW248" s="73"/>
      <c r="AJX248" s="73"/>
      <c r="AJY248" s="73"/>
      <c r="AJZ248" s="73"/>
      <c r="AKA248" s="73"/>
      <c r="AKB248" s="73"/>
      <c r="AKC248" s="73"/>
      <c r="AKD248" s="73"/>
      <c r="AKE248" s="73"/>
      <c r="AKF248" s="73"/>
      <c r="AKG248" s="73"/>
      <c r="AKH248" s="73"/>
      <c r="AKI248" s="73"/>
      <c r="AKJ248" s="73"/>
      <c r="AKK248" s="73"/>
      <c r="AKL248" s="73"/>
      <c r="AKM248" s="73"/>
      <c r="AKN248" s="73"/>
      <c r="AKO248" s="73"/>
      <c r="AKP248" s="73"/>
      <c r="AKQ248" s="73"/>
      <c r="AKR248" s="73"/>
      <c r="AKS248" s="73"/>
      <c r="AKT248" s="73"/>
      <c r="AKU248" s="73"/>
      <c r="AKV248" s="73"/>
      <c r="AKW248" s="73"/>
      <c r="AKX248" s="73"/>
      <c r="AKY248" s="73"/>
      <c r="AKZ248" s="73"/>
      <c r="ALA248" s="73"/>
      <c r="ALB248" s="73"/>
      <c r="ALC248" s="73"/>
      <c r="ALD248" s="73"/>
      <c r="ALE248" s="73"/>
      <c r="ALF248" s="73"/>
      <c r="ALG248" s="73"/>
      <c r="ALH248" s="73"/>
      <c r="ALI248" s="73"/>
      <c r="ALJ248" s="73"/>
      <c r="ALK248" s="73"/>
      <c r="ALL248" s="73"/>
      <c r="ALM248" s="73"/>
      <c r="ALN248" s="73"/>
      <c r="ALO248" s="73"/>
      <c r="ALP248" s="73"/>
      <c r="ALQ248" s="73"/>
      <c r="ALR248" s="73"/>
      <c r="ALS248" s="73"/>
      <c r="ALT248" s="73"/>
      <c r="ALU248" s="73"/>
      <c r="ALV248" s="73"/>
      <c r="ALW248" s="73"/>
      <c r="ALX248" s="73"/>
      <c r="ALY248" s="73"/>
      <c r="ALZ248" s="73"/>
      <c r="AMA248" s="73"/>
      <c r="AMB248" s="73"/>
      <c r="AMC248" s="73"/>
    </row>
    <row r="249" spans="1:1019" s="71" customFormat="1" ht="15" customHeight="1" x14ac:dyDescent="0.3">
      <c r="A249" s="96"/>
      <c r="B249" s="130" t="s">
        <v>188</v>
      </c>
      <c r="C249" s="57"/>
      <c r="D249" s="57"/>
      <c r="E249" s="58"/>
      <c r="F249" s="26">
        <f t="shared" si="47"/>
        <v>0</v>
      </c>
      <c r="G249" s="131"/>
      <c r="H249" s="132"/>
      <c r="I249" s="73"/>
      <c r="J249" s="73"/>
      <c r="K249" s="73"/>
      <c r="L249" s="73"/>
      <c r="M249" s="73"/>
      <c r="N249" s="73"/>
      <c r="O249" s="73"/>
      <c r="P249" s="73"/>
      <c r="Q249" s="73"/>
      <c r="R249" s="73"/>
      <c r="S249" s="73"/>
      <c r="T249" s="73"/>
      <c r="U249" s="73"/>
      <c r="V249" s="73"/>
      <c r="W249" s="73"/>
      <c r="X249" s="73"/>
      <c r="Y249" s="73"/>
      <c r="Z249" s="73"/>
      <c r="AA249" s="73"/>
      <c r="AB249" s="73"/>
      <c r="AC249" s="73"/>
      <c r="AD249" s="73"/>
      <c r="AE249" s="73"/>
      <c r="AF249" s="73"/>
      <c r="AG249" s="73"/>
      <c r="AH249" s="73"/>
      <c r="AI249" s="73"/>
      <c r="AJ249" s="73"/>
      <c r="AK249" s="73"/>
      <c r="AL249" s="73"/>
      <c r="AM249" s="73"/>
      <c r="AN249" s="73"/>
      <c r="AO249" s="73"/>
      <c r="AP249" s="73"/>
      <c r="AQ249" s="73"/>
      <c r="AR249" s="73"/>
      <c r="AS249" s="73"/>
      <c r="AT249" s="73"/>
      <c r="AU249" s="73"/>
      <c r="AV249" s="73"/>
      <c r="AW249" s="73"/>
      <c r="AX249" s="73"/>
      <c r="AY249" s="73"/>
      <c r="AZ249" s="73"/>
      <c r="BA249" s="73"/>
      <c r="BB249" s="73"/>
      <c r="BC249" s="73"/>
      <c r="BD249" s="73"/>
      <c r="BE249" s="73"/>
      <c r="BF249" s="73"/>
      <c r="BG249" s="73"/>
      <c r="BH249" s="73"/>
      <c r="BI249" s="73"/>
      <c r="BJ249" s="73"/>
      <c r="BK249" s="73"/>
      <c r="BL249" s="73"/>
      <c r="BM249" s="73"/>
      <c r="BN249" s="73"/>
      <c r="BO249" s="73"/>
      <c r="BP249" s="73"/>
      <c r="BQ249" s="73"/>
      <c r="BR249" s="73"/>
      <c r="BS249" s="73"/>
      <c r="BT249" s="73"/>
      <c r="BU249" s="73"/>
      <c r="BV249" s="73"/>
      <c r="BW249" s="73"/>
      <c r="BX249" s="73"/>
      <c r="BY249" s="73"/>
      <c r="BZ249" s="73"/>
      <c r="CA249" s="73"/>
      <c r="CB249" s="73"/>
      <c r="CC249" s="73"/>
      <c r="CD249" s="73"/>
      <c r="CE249" s="73"/>
      <c r="CF249" s="73"/>
      <c r="CG249" s="73"/>
      <c r="CH249" s="73"/>
      <c r="CI249" s="73"/>
      <c r="CJ249" s="73"/>
      <c r="CK249" s="73"/>
      <c r="CL249" s="73"/>
      <c r="CM249" s="73"/>
      <c r="CN249" s="73"/>
      <c r="CO249" s="73"/>
      <c r="CP249" s="73"/>
      <c r="CQ249" s="73"/>
      <c r="CR249" s="73"/>
      <c r="CS249" s="73"/>
      <c r="CT249" s="73"/>
      <c r="CU249" s="73"/>
      <c r="CV249" s="73"/>
      <c r="CW249" s="73"/>
      <c r="CX249" s="73"/>
      <c r="CY249" s="73"/>
      <c r="CZ249" s="73"/>
      <c r="DA249" s="73"/>
      <c r="DB249" s="73"/>
      <c r="DC249" s="73"/>
      <c r="DD249" s="73"/>
      <c r="DE249" s="73"/>
      <c r="DF249" s="73"/>
      <c r="DG249" s="73"/>
      <c r="DH249" s="73"/>
      <c r="DI249" s="73"/>
      <c r="DJ249" s="73"/>
      <c r="DK249" s="73"/>
      <c r="DL249" s="73"/>
      <c r="DM249" s="73"/>
      <c r="DN249" s="73"/>
      <c r="DO249" s="73"/>
      <c r="DP249" s="73"/>
      <c r="DQ249" s="73"/>
      <c r="DR249" s="73"/>
      <c r="DS249" s="73"/>
      <c r="DT249" s="73"/>
      <c r="DU249" s="73"/>
      <c r="DV249" s="73"/>
      <c r="DW249" s="73"/>
      <c r="DX249" s="73"/>
      <c r="DY249" s="73"/>
      <c r="DZ249" s="73"/>
      <c r="EA249" s="73"/>
      <c r="EB249" s="73"/>
      <c r="EC249" s="73"/>
      <c r="ED249" s="73"/>
      <c r="EE249" s="73"/>
      <c r="EF249" s="73"/>
      <c r="EG249" s="73"/>
      <c r="EH249" s="73"/>
      <c r="EI249" s="73"/>
      <c r="EJ249" s="73"/>
      <c r="EK249" s="73"/>
      <c r="EL249" s="73"/>
      <c r="EM249" s="73"/>
      <c r="EN249" s="73"/>
      <c r="EO249" s="73"/>
      <c r="EP249" s="73"/>
      <c r="EQ249" s="73"/>
      <c r="ER249" s="73"/>
      <c r="ES249" s="73"/>
      <c r="ET249" s="73"/>
      <c r="EU249" s="73"/>
      <c r="EV249" s="73"/>
      <c r="EW249" s="73"/>
      <c r="EX249" s="73"/>
      <c r="EY249" s="73"/>
      <c r="EZ249" s="73"/>
      <c r="FA249" s="73"/>
      <c r="FB249" s="73"/>
      <c r="FC249" s="73"/>
      <c r="FD249" s="73"/>
      <c r="FE249" s="73"/>
      <c r="FF249" s="73"/>
      <c r="FG249" s="73"/>
      <c r="FH249" s="73"/>
      <c r="FI249" s="73"/>
      <c r="FJ249" s="73"/>
      <c r="FK249" s="73"/>
      <c r="FL249" s="73"/>
      <c r="FM249" s="73"/>
      <c r="FN249" s="73"/>
      <c r="FO249" s="73"/>
      <c r="FP249" s="73"/>
      <c r="FQ249" s="73"/>
      <c r="FR249" s="73"/>
      <c r="FS249" s="73"/>
      <c r="FT249" s="73"/>
      <c r="FU249" s="73"/>
      <c r="FV249" s="73"/>
      <c r="FW249" s="73"/>
      <c r="FX249" s="73"/>
      <c r="FY249" s="73"/>
      <c r="FZ249" s="73"/>
      <c r="GA249" s="73"/>
      <c r="GB249" s="73"/>
      <c r="GC249" s="73"/>
      <c r="GD249" s="73"/>
      <c r="GE249" s="73"/>
      <c r="GF249" s="73"/>
      <c r="GG249" s="73"/>
      <c r="GH249" s="73"/>
      <c r="GI249" s="73"/>
      <c r="GJ249" s="73"/>
      <c r="GK249" s="73"/>
      <c r="GL249" s="73"/>
      <c r="GM249" s="73"/>
      <c r="GN249" s="73"/>
      <c r="GO249" s="73"/>
      <c r="GP249" s="73"/>
      <c r="GQ249" s="73"/>
      <c r="GR249" s="73"/>
      <c r="GS249" s="73"/>
      <c r="GT249" s="73"/>
      <c r="GU249" s="73"/>
      <c r="GV249" s="73"/>
      <c r="GW249" s="73"/>
      <c r="GX249" s="73"/>
      <c r="GY249" s="73"/>
      <c r="GZ249" s="73"/>
      <c r="HA249" s="73"/>
      <c r="HB249" s="73"/>
      <c r="HC249" s="73"/>
      <c r="HD249" s="73"/>
      <c r="HE249" s="73"/>
      <c r="HF249" s="73"/>
      <c r="HG249" s="73"/>
      <c r="HH249" s="73"/>
      <c r="HI249" s="73"/>
      <c r="HJ249" s="73"/>
      <c r="HK249" s="73"/>
      <c r="HL249" s="73"/>
      <c r="HM249" s="73"/>
      <c r="HN249" s="73"/>
      <c r="HO249" s="73"/>
      <c r="HP249" s="73"/>
      <c r="HQ249" s="73"/>
      <c r="HR249" s="73"/>
      <c r="HS249" s="73"/>
      <c r="HT249" s="73"/>
      <c r="HU249" s="73"/>
      <c r="HV249" s="73"/>
      <c r="HW249" s="73"/>
      <c r="HX249" s="73"/>
      <c r="HY249" s="73"/>
      <c r="HZ249" s="73"/>
      <c r="IA249" s="73"/>
      <c r="IB249" s="73"/>
      <c r="IC249" s="73"/>
      <c r="ID249" s="73"/>
      <c r="IE249" s="73"/>
      <c r="IF249" s="73"/>
      <c r="IG249" s="73"/>
      <c r="IH249" s="73"/>
      <c r="II249" s="73"/>
      <c r="IJ249" s="73"/>
      <c r="IK249" s="73"/>
      <c r="IL249" s="73"/>
      <c r="IM249" s="73"/>
      <c r="IN249" s="73"/>
      <c r="IO249" s="73"/>
      <c r="IP249" s="73"/>
      <c r="IQ249" s="73"/>
      <c r="IR249" s="73"/>
      <c r="IS249" s="73"/>
      <c r="IT249" s="73"/>
      <c r="IU249" s="73"/>
      <c r="IV249" s="73"/>
      <c r="IW249" s="73"/>
      <c r="IX249" s="73"/>
      <c r="IY249" s="73"/>
      <c r="IZ249" s="73"/>
      <c r="JA249" s="73"/>
      <c r="JB249" s="73"/>
      <c r="JC249" s="73"/>
      <c r="JD249" s="73"/>
      <c r="JE249" s="73"/>
      <c r="JF249" s="73"/>
      <c r="JG249" s="73"/>
      <c r="JH249" s="73"/>
      <c r="JI249" s="73"/>
      <c r="JJ249" s="73"/>
      <c r="JK249" s="73"/>
      <c r="JL249" s="73"/>
      <c r="JM249" s="73"/>
      <c r="JN249" s="73"/>
      <c r="JO249" s="73"/>
      <c r="JP249" s="73"/>
      <c r="JQ249" s="73"/>
      <c r="JR249" s="73"/>
      <c r="JS249" s="73"/>
      <c r="JT249" s="73"/>
      <c r="JU249" s="73"/>
      <c r="JV249" s="73"/>
      <c r="JW249" s="73"/>
      <c r="JX249" s="73"/>
      <c r="JY249" s="73"/>
      <c r="JZ249" s="73"/>
      <c r="KA249" s="73"/>
      <c r="KB249" s="73"/>
      <c r="KC249" s="73"/>
      <c r="KD249" s="73"/>
      <c r="KE249" s="73"/>
      <c r="KF249" s="73"/>
      <c r="KG249" s="73"/>
      <c r="KH249" s="73"/>
      <c r="KI249" s="73"/>
      <c r="KJ249" s="73"/>
      <c r="KK249" s="73"/>
      <c r="KL249" s="73"/>
      <c r="KM249" s="73"/>
      <c r="KN249" s="73"/>
      <c r="KO249" s="73"/>
      <c r="KP249" s="73"/>
      <c r="KQ249" s="73"/>
      <c r="KR249" s="73"/>
      <c r="KS249" s="73"/>
      <c r="KT249" s="73"/>
      <c r="KU249" s="73"/>
      <c r="KV249" s="73"/>
      <c r="KW249" s="73"/>
      <c r="KX249" s="73"/>
      <c r="KY249" s="73"/>
      <c r="KZ249" s="73"/>
      <c r="LA249" s="73"/>
      <c r="LB249" s="73"/>
      <c r="LC249" s="73"/>
      <c r="LD249" s="73"/>
      <c r="LE249" s="73"/>
      <c r="LF249" s="73"/>
      <c r="LG249" s="73"/>
      <c r="LH249" s="73"/>
      <c r="LI249" s="73"/>
      <c r="LJ249" s="73"/>
      <c r="LK249" s="73"/>
      <c r="LL249" s="73"/>
      <c r="LM249" s="73"/>
      <c r="LN249" s="73"/>
      <c r="LO249" s="73"/>
      <c r="LP249" s="73"/>
      <c r="LQ249" s="73"/>
      <c r="LR249" s="73"/>
      <c r="LS249" s="73"/>
      <c r="LT249" s="73"/>
      <c r="LU249" s="73"/>
      <c r="LV249" s="73"/>
      <c r="LW249" s="73"/>
      <c r="LX249" s="73"/>
      <c r="LY249" s="73"/>
      <c r="LZ249" s="73"/>
      <c r="MA249" s="73"/>
      <c r="MB249" s="73"/>
      <c r="MC249" s="73"/>
      <c r="MD249" s="73"/>
      <c r="ME249" s="73"/>
      <c r="MF249" s="73"/>
      <c r="MG249" s="73"/>
      <c r="MH249" s="73"/>
      <c r="MI249" s="73"/>
      <c r="MJ249" s="73"/>
      <c r="MK249" s="73"/>
      <c r="ML249" s="73"/>
      <c r="MM249" s="73"/>
      <c r="MN249" s="73"/>
      <c r="MO249" s="73"/>
      <c r="MP249" s="73"/>
      <c r="MQ249" s="73"/>
      <c r="MR249" s="73"/>
      <c r="MS249" s="73"/>
      <c r="MT249" s="73"/>
      <c r="MU249" s="73"/>
      <c r="MV249" s="73"/>
      <c r="MW249" s="73"/>
      <c r="MX249" s="73"/>
      <c r="MY249" s="73"/>
      <c r="MZ249" s="73"/>
      <c r="NA249" s="73"/>
      <c r="NB249" s="73"/>
      <c r="NC249" s="73"/>
      <c r="ND249" s="73"/>
      <c r="NE249" s="73"/>
      <c r="NF249" s="73"/>
      <c r="NG249" s="73"/>
      <c r="NH249" s="73"/>
      <c r="NI249" s="73"/>
      <c r="NJ249" s="73"/>
      <c r="NK249" s="73"/>
      <c r="NL249" s="73"/>
      <c r="NM249" s="73"/>
      <c r="NN249" s="73"/>
      <c r="NO249" s="73"/>
      <c r="NP249" s="73"/>
      <c r="NQ249" s="73"/>
      <c r="NR249" s="73"/>
      <c r="NS249" s="73"/>
      <c r="NT249" s="73"/>
      <c r="NU249" s="73"/>
      <c r="NV249" s="73"/>
      <c r="NW249" s="73"/>
      <c r="NX249" s="73"/>
      <c r="NY249" s="73"/>
      <c r="NZ249" s="73"/>
      <c r="OA249" s="73"/>
      <c r="OB249" s="73"/>
      <c r="OC249" s="73"/>
      <c r="OD249" s="73"/>
      <c r="OE249" s="73"/>
      <c r="OF249" s="73"/>
      <c r="OG249" s="73"/>
      <c r="OH249" s="73"/>
      <c r="OI249" s="73"/>
      <c r="OJ249" s="73"/>
      <c r="OK249" s="73"/>
      <c r="OL249" s="73"/>
      <c r="OM249" s="73"/>
      <c r="ON249" s="73"/>
      <c r="OO249" s="73"/>
      <c r="OP249" s="73"/>
      <c r="OQ249" s="73"/>
      <c r="OR249" s="73"/>
      <c r="OS249" s="73"/>
      <c r="OT249" s="73"/>
      <c r="OU249" s="73"/>
      <c r="OV249" s="73"/>
      <c r="OW249" s="73"/>
      <c r="OX249" s="73"/>
      <c r="OY249" s="73"/>
      <c r="OZ249" s="73"/>
      <c r="PA249" s="73"/>
      <c r="PB249" s="73"/>
      <c r="PC249" s="73"/>
      <c r="PD249" s="73"/>
      <c r="PE249" s="73"/>
      <c r="PF249" s="73"/>
      <c r="PG249" s="73"/>
      <c r="PH249" s="73"/>
      <c r="PI249" s="73"/>
      <c r="PJ249" s="73"/>
      <c r="PK249" s="73"/>
      <c r="PL249" s="73"/>
      <c r="PM249" s="73"/>
      <c r="PN249" s="73"/>
      <c r="PO249" s="73"/>
      <c r="PP249" s="73"/>
      <c r="PQ249" s="73"/>
      <c r="PR249" s="73"/>
      <c r="PS249" s="73"/>
      <c r="PT249" s="73"/>
      <c r="PU249" s="73"/>
      <c r="PV249" s="73"/>
      <c r="PW249" s="73"/>
      <c r="PX249" s="73"/>
      <c r="PY249" s="73"/>
      <c r="PZ249" s="73"/>
      <c r="QA249" s="73"/>
      <c r="QB249" s="73"/>
      <c r="QC249" s="73"/>
      <c r="QD249" s="73"/>
      <c r="QE249" s="73"/>
      <c r="QF249" s="73"/>
      <c r="QG249" s="73"/>
      <c r="QH249" s="73"/>
      <c r="QI249" s="73"/>
      <c r="QJ249" s="73"/>
      <c r="QK249" s="73"/>
      <c r="QL249" s="73"/>
      <c r="QM249" s="73"/>
      <c r="QN249" s="73"/>
      <c r="QO249" s="73"/>
      <c r="QP249" s="73"/>
      <c r="QQ249" s="73"/>
      <c r="QR249" s="73"/>
      <c r="QS249" s="73"/>
      <c r="QT249" s="73"/>
      <c r="QU249" s="73"/>
      <c r="QV249" s="73"/>
      <c r="QW249" s="73"/>
      <c r="QX249" s="73"/>
      <c r="QY249" s="73"/>
      <c r="QZ249" s="73"/>
      <c r="RA249" s="73"/>
      <c r="RB249" s="73"/>
      <c r="RC249" s="73"/>
      <c r="RD249" s="73"/>
      <c r="RE249" s="73"/>
      <c r="RF249" s="73"/>
      <c r="RG249" s="73"/>
      <c r="RH249" s="73"/>
      <c r="RI249" s="73"/>
      <c r="RJ249" s="73"/>
      <c r="RK249" s="73"/>
      <c r="RL249" s="73"/>
      <c r="RM249" s="73"/>
      <c r="RN249" s="73"/>
      <c r="RO249" s="73"/>
      <c r="RP249" s="73"/>
      <c r="RQ249" s="73"/>
      <c r="RR249" s="73"/>
      <c r="RS249" s="73"/>
      <c r="RT249" s="73"/>
      <c r="RU249" s="73"/>
      <c r="RV249" s="73"/>
      <c r="RW249" s="73"/>
      <c r="RX249" s="73"/>
      <c r="RY249" s="73"/>
      <c r="RZ249" s="73"/>
      <c r="SA249" s="73"/>
      <c r="SB249" s="73"/>
      <c r="SC249" s="73"/>
      <c r="SD249" s="73"/>
      <c r="SE249" s="73"/>
      <c r="SF249" s="73"/>
      <c r="SG249" s="73"/>
      <c r="SH249" s="73"/>
      <c r="SI249" s="73"/>
      <c r="SJ249" s="73"/>
      <c r="SK249" s="73"/>
      <c r="SL249" s="73"/>
      <c r="SM249" s="73"/>
      <c r="SN249" s="73"/>
      <c r="SO249" s="73"/>
      <c r="SP249" s="73"/>
      <c r="SQ249" s="73"/>
      <c r="SR249" s="73"/>
      <c r="SS249" s="73"/>
      <c r="ST249" s="73"/>
      <c r="SU249" s="73"/>
      <c r="SV249" s="73"/>
      <c r="SW249" s="73"/>
      <c r="SX249" s="73"/>
      <c r="SY249" s="73"/>
      <c r="SZ249" s="73"/>
      <c r="TA249" s="73"/>
      <c r="TB249" s="73"/>
      <c r="TC249" s="73"/>
      <c r="TD249" s="73"/>
      <c r="TE249" s="73"/>
      <c r="TF249" s="73"/>
      <c r="TG249" s="73"/>
      <c r="TH249" s="73"/>
      <c r="TI249" s="73"/>
      <c r="TJ249" s="73"/>
      <c r="TK249" s="73"/>
      <c r="TL249" s="73"/>
      <c r="TM249" s="73"/>
      <c r="TN249" s="73"/>
      <c r="TO249" s="73"/>
      <c r="TP249" s="73"/>
      <c r="TQ249" s="73"/>
      <c r="TR249" s="73"/>
      <c r="TS249" s="73"/>
      <c r="TT249" s="73"/>
      <c r="TU249" s="73"/>
      <c r="TV249" s="73"/>
      <c r="TW249" s="73"/>
      <c r="TX249" s="73"/>
      <c r="TY249" s="73"/>
      <c r="TZ249" s="73"/>
      <c r="UA249" s="73"/>
      <c r="UB249" s="73"/>
      <c r="UC249" s="73"/>
      <c r="UD249" s="73"/>
      <c r="UE249" s="73"/>
      <c r="UF249" s="73"/>
      <c r="UG249" s="73"/>
      <c r="UH249" s="73"/>
      <c r="UI249" s="73"/>
      <c r="UJ249" s="73"/>
      <c r="UK249" s="73"/>
      <c r="UL249" s="73"/>
      <c r="UM249" s="73"/>
      <c r="UN249" s="73"/>
      <c r="UO249" s="73"/>
      <c r="UP249" s="73"/>
      <c r="UQ249" s="73"/>
      <c r="UR249" s="73"/>
      <c r="US249" s="73"/>
      <c r="UT249" s="73"/>
      <c r="UU249" s="73"/>
      <c r="UV249" s="73"/>
      <c r="UW249" s="73"/>
      <c r="UX249" s="73"/>
      <c r="UY249" s="73"/>
      <c r="UZ249" s="73"/>
      <c r="VA249" s="73"/>
      <c r="VB249" s="73"/>
      <c r="VC249" s="73"/>
      <c r="VD249" s="73"/>
      <c r="VE249" s="73"/>
      <c r="VF249" s="73"/>
      <c r="VG249" s="73"/>
      <c r="VH249" s="73"/>
      <c r="VI249" s="73"/>
      <c r="VJ249" s="73"/>
      <c r="VK249" s="73"/>
      <c r="VL249" s="73"/>
      <c r="VM249" s="73"/>
      <c r="VN249" s="73"/>
      <c r="VO249" s="73"/>
      <c r="VP249" s="73"/>
      <c r="VQ249" s="73"/>
      <c r="VR249" s="73"/>
      <c r="VS249" s="73"/>
      <c r="VT249" s="73"/>
      <c r="VU249" s="73"/>
      <c r="VV249" s="73"/>
      <c r="VW249" s="73"/>
      <c r="VX249" s="73"/>
      <c r="VY249" s="73"/>
      <c r="VZ249" s="73"/>
      <c r="WA249" s="73"/>
      <c r="WB249" s="73"/>
      <c r="WC249" s="73"/>
      <c r="WD249" s="73"/>
      <c r="WE249" s="73"/>
      <c r="WF249" s="73"/>
      <c r="WG249" s="73"/>
      <c r="WH249" s="73"/>
      <c r="WI249" s="73"/>
      <c r="WJ249" s="73"/>
      <c r="WK249" s="73"/>
      <c r="WL249" s="73"/>
      <c r="WM249" s="73"/>
      <c r="WN249" s="73"/>
      <c r="WO249" s="73"/>
      <c r="WP249" s="73"/>
      <c r="WQ249" s="73"/>
      <c r="WR249" s="73"/>
      <c r="WS249" s="73"/>
      <c r="WT249" s="73"/>
      <c r="WU249" s="73"/>
      <c r="WV249" s="73"/>
      <c r="WW249" s="73"/>
      <c r="WX249" s="73"/>
      <c r="WY249" s="73"/>
      <c r="WZ249" s="73"/>
      <c r="XA249" s="73"/>
      <c r="XB249" s="73"/>
      <c r="XC249" s="73"/>
      <c r="XD249" s="73"/>
      <c r="XE249" s="73"/>
      <c r="XF249" s="73"/>
      <c r="XG249" s="73"/>
      <c r="XH249" s="73"/>
      <c r="XI249" s="73"/>
      <c r="XJ249" s="73"/>
      <c r="XK249" s="73"/>
      <c r="XL249" s="73"/>
      <c r="XM249" s="73"/>
      <c r="XN249" s="73"/>
      <c r="XO249" s="73"/>
      <c r="XP249" s="73"/>
      <c r="XQ249" s="73"/>
      <c r="XR249" s="73"/>
      <c r="XS249" s="73"/>
      <c r="XT249" s="73"/>
      <c r="XU249" s="73"/>
      <c r="XV249" s="73"/>
      <c r="XW249" s="73"/>
      <c r="XX249" s="73"/>
      <c r="XY249" s="73"/>
      <c r="XZ249" s="73"/>
      <c r="YA249" s="73"/>
      <c r="YB249" s="73"/>
      <c r="YC249" s="73"/>
      <c r="YD249" s="73"/>
      <c r="YE249" s="73"/>
      <c r="YF249" s="73"/>
      <c r="YG249" s="73"/>
      <c r="YH249" s="73"/>
      <c r="YI249" s="73"/>
      <c r="YJ249" s="73"/>
      <c r="YK249" s="73"/>
      <c r="YL249" s="73"/>
      <c r="YM249" s="73"/>
      <c r="YN249" s="73"/>
      <c r="YO249" s="73"/>
      <c r="YP249" s="73"/>
      <c r="YQ249" s="73"/>
      <c r="YR249" s="73"/>
      <c r="YS249" s="73"/>
      <c r="YT249" s="73"/>
      <c r="YU249" s="73"/>
      <c r="YV249" s="73"/>
      <c r="YW249" s="73"/>
      <c r="YX249" s="73"/>
      <c r="YY249" s="73"/>
      <c r="YZ249" s="73"/>
      <c r="ZA249" s="73"/>
      <c r="ZB249" s="73"/>
      <c r="ZC249" s="73"/>
      <c r="ZD249" s="73"/>
      <c r="ZE249" s="73"/>
      <c r="ZF249" s="73"/>
      <c r="ZG249" s="73"/>
      <c r="ZH249" s="73"/>
      <c r="ZI249" s="73"/>
      <c r="ZJ249" s="73"/>
      <c r="ZK249" s="73"/>
      <c r="ZL249" s="73"/>
      <c r="ZM249" s="73"/>
      <c r="ZN249" s="73"/>
      <c r="ZO249" s="73"/>
      <c r="ZP249" s="73"/>
      <c r="ZQ249" s="73"/>
      <c r="ZR249" s="73"/>
      <c r="ZS249" s="73"/>
      <c r="ZT249" s="73"/>
      <c r="ZU249" s="73"/>
      <c r="ZV249" s="73"/>
      <c r="ZW249" s="73"/>
      <c r="ZX249" s="73"/>
      <c r="ZY249" s="73"/>
      <c r="ZZ249" s="73"/>
      <c r="AAA249" s="73"/>
      <c r="AAB249" s="73"/>
      <c r="AAC249" s="73"/>
      <c r="AAD249" s="73"/>
      <c r="AAE249" s="73"/>
      <c r="AAF249" s="73"/>
      <c r="AAG249" s="73"/>
      <c r="AAH249" s="73"/>
      <c r="AAI249" s="73"/>
      <c r="AAJ249" s="73"/>
      <c r="AAK249" s="73"/>
      <c r="AAL249" s="73"/>
      <c r="AAM249" s="73"/>
      <c r="AAN249" s="73"/>
      <c r="AAO249" s="73"/>
      <c r="AAP249" s="73"/>
      <c r="AAQ249" s="73"/>
      <c r="AAR249" s="73"/>
      <c r="AAS249" s="73"/>
      <c r="AAT249" s="73"/>
      <c r="AAU249" s="73"/>
      <c r="AAV249" s="73"/>
      <c r="AAW249" s="73"/>
      <c r="AAX249" s="73"/>
      <c r="AAY249" s="73"/>
      <c r="AAZ249" s="73"/>
      <c r="ABA249" s="73"/>
      <c r="ABB249" s="73"/>
      <c r="ABC249" s="73"/>
      <c r="ABD249" s="73"/>
      <c r="ABE249" s="73"/>
      <c r="ABF249" s="73"/>
      <c r="ABG249" s="73"/>
      <c r="ABH249" s="73"/>
      <c r="ABI249" s="73"/>
      <c r="ABJ249" s="73"/>
      <c r="ABK249" s="73"/>
      <c r="ABL249" s="73"/>
      <c r="ABM249" s="73"/>
      <c r="ABN249" s="73"/>
      <c r="ABO249" s="73"/>
      <c r="ABP249" s="73"/>
      <c r="ABQ249" s="73"/>
      <c r="ABR249" s="73"/>
      <c r="ABS249" s="73"/>
      <c r="ABT249" s="73"/>
      <c r="ABU249" s="73"/>
      <c r="ABV249" s="73"/>
      <c r="ABW249" s="73"/>
      <c r="ABX249" s="73"/>
      <c r="ABY249" s="73"/>
      <c r="ABZ249" s="73"/>
      <c r="ACA249" s="73"/>
      <c r="ACB249" s="73"/>
      <c r="ACC249" s="73"/>
      <c r="ACD249" s="73"/>
      <c r="ACE249" s="73"/>
      <c r="ACF249" s="73"/>
      <c r="ACG249" s="73"/>
      <c r="ACH249" s="73"/>
      <c r="ACI249" s="73"/>
      <c r="ACJ249" s="73"/>
      <c r="ACK249" s="73"/>
      <c r="ACL249" s="73"/>
      <c r="ACM249" s="73"/>
      <c r="ACN249" s="73"/>
      <c r="ACO249" s="73"/>
      <c r="ACP249" s="73"/>
      <c r="ACQ249" s="73"/>
      <c r="ACR249" s="73"/>
      <c r="ACS249" s="73"/>
      <c r="ACT249" s="73"/>
      <c r="ACU249" s="73"/>
      <c r="ACV249" s="73"/>
      <c r="ACW249" s="73"/>
      <c r="ACX249" s="73"/>
      <c r="ACY249" s="73"/>
      <c r="ACZ249" s="73"/>
      <c r="ADA249" s="73"/>
      <c r="ADB249" s="73"/>
      <c r="ADC249" s="73"/>
      <c r="ADD249" s="73"/>
      <c r="ADE249" s="73"/>
      <c r="ADF249" s="73"/>
      <c r="ADG249" s="73"/>
      <c r="ADH249" s="73"/>
      <c r="ADI249" s="73"/>
      <c r="ADJ249" s="73"/>
      <c r="ADK249" s="73"/>
      <c r="ADL249" s="73"/>
      <c r="ADM249" s="73"/>
      <c r="ADN249" s="73"/>
      <c r="ADO249" s="73"/>
      <c r="ADP249" s="73"/>
      <c r="ADQ249" s="73"/>
      <c r="ADR249" s="73"/>
      <c r="ADS249" s="73"/>
      <c r="ADT249" s="73"/>
      <c r="ADU249" s="73"/>
      <c r="ADV249" s="73"/>
      <c r="ADW249" s="73"/>
      <c r="ADX249" s="73"/>
      <c r="ADY249" s="73"/>
      <c r="ADZ249" s="73"/>
      <c r="AEA249" s="73"/>
      <c r="AEB249" s="73"/>
      <c r="AEC249" s="73"/>
      <c r="AED249" s="73"/>
      <c r="AEE249" s="73"/>
      <c r="AEF249" s="73"/>
      <c r="AEG249" s="73"/>
      <c r="AEH249" s="73"/>
      <c r="AEI249" s="73"/>
      <c r="AEJ249" s="73"/>
      <c r="AEK249" s="73"/>
      <c r="AEL249" s="73"/>
      <c r="AEM249" s="73"/>
      <c r="AEN249" s="73"/>
      <c r="AEO249" s="73"/>
      <c r="AEP249" s="73"/>
      <c r="AEQ249" s="73"/>
      <c r="AER249" s="73"/>
      <c r="AES249" s="73"/>
      <c r="AET249" s="73"/>
      <c r="AEU249" s="73"/>
      <c r="AEV249" s="73"/>
      <c r="AEW249" s="73"/>
      <c r="AEX249" s="73"/>
      <c r="AEY249" s="73"/>
      <c r="AEZ249" s="73"/>
      <c r="AFA249" s="73"/>
      <c r="AFB249" s="73"/>
      <c r="AFC249" s="73"/>
      <c r="AFD249" s="73"/>
      <c r="AFE249" s="73"/>
      <c r="AFF249" s="73"/>
      <c r="AFG249" s="73"/>
      <c r="AFH249" s="73"/>
      <c r="AFI249" s="73"/>
      <c r="AFJ249" s="73"/>
      <c r="AFK249" s="73"/>
      <c r="AFL249" s="73"/>
      <c r="AFM249" s="73"/>
      <c r="AFN249" s="73"/>
      <c r="AFO249" s="73"/>
      <c r="AFP249" s="73"/>
      <c r="AFQ249" s="73"/>
      <c r="AFR249" s="73"/>
      <c r="AFS249" s="73"/>
      <c r="AFT249" s="73"/>
      <c r="AFU249" s="73"/>
      <c r="AFV249" s="73"/>
      <c r="AFW249" s="73"/>
      <c r="AFX249" s="73"/>
      <c r="AFY249" s="73"/>
      <c r="AFZ249" s="73"/>
      <c r="AGA249" s="73"/>
      <c r="AGB249" s="73"/>
      <c r="AGC249" s="73"/>
      <c r="AGD249" s="73"/>
      <c r="AGE249" s="73"/>
      <c r="AGF249" s="73"/>
      <c r="AGG249" s="73"/>
      <c r="AGH249" s="73"/>
      <c r="AGI249" s="73"/>
      <c r="AGJ249" s="73"/>
      <c r="AGK249" s="73"/>
      <c r="AGL249" s="73"/>
      <c r="AGM249" s="73"/>
      <c r="AGN249" s="73"/>
      <c r="AGO249" s="73"/>
      <c r="AGP249" s="73"/>
      <c r="AGQ249" s="73"/>
      <c r="AGR249" s="73"/>
      <c r="AGS249" s="73"/>
      <c r="AGT249" s="73"/>
      <c r="AGU249" s="73"/>
      <c r="AGV249" s="73"/>
      <c r="AGW249" s="73"/>
      <c r="AGX249" s="73"/>
      <c r="AGY249" s="73"/>
      <c r="AGZ249" s="73"/>
      <c r="AHA249" s="73"/>
      <c r="AHB249" s="73"/>
      <c r="AHC249" s="73"/>
      <c r="AHD249" s="73"/>
      <c r="AHE249" s="73"/>
      <c r="AHF249" s="73"/>
      <c r="AHG249" s="73"/>
      <c r="AHH249" s="73"/>
      <c r="AHI249" s="73"/>
      <c r="AHJ249" s="73"/>
      <c r="AHK249" s="73"/>
      <c r="AHL249" s="73"/>
      <c r="AHM249" s="73"/>
      <c r="AHN249" s="73"/>
      <c r="AHO249" s="73"/>
      <c r="AHP249" s="73"/>
      <c r="AHQ249" s="73"/>
      <c r="AHR249" s="73"/>
      <c r="AHS249" s="73"/>
      <c r="AHT249" s="73"/>
      <c r="AHU249" s="73"/>
      <c r="AHV249" s="73"/>
      <c r="AHW249" s="73"/>
      <c r="AHX249" s="73"/>
      <c r="AHY249" s="73"/>
      <c r="AHZ249" s="73"/>
      <c r="AIA249" s="73"/>
      <c r="AIB249" s="73"/>
      <c r="AIC249" s="73"/>
      <c r="AID249" s="73"/>
      <c r="AIE249" s="73"/>
      <c r="AIF249" s="73"/>
      <c r="AIG249" s="73"/>
      <c r="AIH249" s="73"/>
      <c r="AII249" s="73"/>
      <c r="AIJ249" s="73"/>
      <c r="AIK249" s="73"/>
      <c r="AIL249" s="73"/>
      <c r="AIM249" s="73"/>
      <c r="AIN249" s="73"/>
      <c r="AIO249" s="73"/>
      <c r="AIP249" s="73"/>
      <c r="AIQ249" s="73"/>
      <c r="AIR249" s="73"/>
      <c r="AIS249" s="73"/>
      <c r="AIT249" s="73"/>
      <c r="AIU249" s="73"/>
      <c r="AIV249" s="73"/>
      <c r="AIW249" s="73"/>
      <c r="AIX249" s="73"/>
      <c r="AIY249" s="73"/>
      <c r="AIZ249" s="73"/>
      <c r="AJA249" s="73"/>
      <c r="AJB249" s="73"/>
      <c r="AJC249" s="73"/>
      <c r="AJD249" s="73"/>
      <c r="AJE249" s="73"/>
      <c r="AJF249" s="73"/>
      <c r="AJG249" s="73"/>
      <c r="AJH249" s="73"/>
      <c r="AJI249" s="73"/>
      <c r="AJJ249" s="73"/>
      <c r="AJK249" s="73"/>
      <c r="AJL249" s="73"/>
      <c r="AJM249" s="73"/>
      <c r="AJN249" s="73"/>
      <c r="AJO249" s="73"/>
      <c r="AJP249" s="73"/>
      <c r="AJQ249" s="73"/>
      <c r="AJR249" s="73"/>
      <c r="AJS249" s="73"/>
      <c r="AJT249" s="73"/>
      <c r="AJU249" s="73"/>
      <c r="AJV249" s="73"/>
      <c r="AJW249" s="73"/>
      <c r="AJX249" s="73"/>
      <c r="AJY249" s="73"/>
      <c r="AJZ249" s="73"/>
      <c r="AKA249" s="73"/>
      <c r="AKB249" s="73"/>
      <c r="AKC249" s="73"/>
      <c r="AKD249" s="73"/>
      <c r="AKE249" s="73"/>
      <c r="AKF249" s="73"/>
      <c r="AKG249" s="73"/>
      <c r="AKH249" s="73"/>
      <c r="AKI249" s="73"/>
      <c r="AKJ249" s="73"/>
      <c r="AKK249" s="73"/>
      <c r="AKL249" s="73"/>
      <c r="AKM249" s="73"/>
      <c r="AKN249" s="73"/>
      <c r="AKO249" s="73"/>
      <c r="AKP249" s="73"/>
      <c r="AKQ249" s="73"/>
      <c r="AKR249" s="73"/>
      <c r="AKS249" s="73"/>
      <c r="AKT249" s="73"/>
      <c r="AKU249" s="73"/>
      <c r="AKV249" s="73"/>
      <c r="AKW249" s="73"/>
      <c r="AKX249" s="73"/>
      <c r="AKY249" s="73"/>
      <c r="AKZ249" s="73"/>
      <c r="ALA249" s="73"/>
      <c r="ALB249" s="73"/>
      <c r="ALC249" s="73"/>
      <c r="ALD249" s="73"/>
      <c r="ALE249" s="73"/>
      <c r="ALF249" s="73"/>
      <c r="ALG249" s="73"/>
      <c r="ALH249" s="73"/>
      <c r="ALI249" s="73"/>
      <c r="ALJ249" s="73"/>
      <c r="ALK249" s="73"/>
      <c r="ALL249" s="73"/>
      <c r="ALM249" s="73"/>
      <c r="ALN249" s="73"/>
      <c r="ALO249" s="73"/>
      <c r="ALP249" s="73"/>
      <c r="ALQ249" s="73"/>
      <c r="ALR249" s="73"/>
      <c r="ALS249" s="73"/>
      <c r="ALT249" s="73"/>
      <c r="ALU249" s="73"/>
      <c r="ALV249" s="73"/>
      <c r="ALW249" s="73"/>
      <c r="ALX249" s="73"/>
      <c r="ALY249" s="73"/>
      <c r="ALZ249" s="73"/>
      <c r="AMA249" s="73"/>
      <c r="AMB249" s="73"/>
      <c r="AMC249" s="73"/>
    </row>
    <row r="250" spans="1:1019" s="71" customFormat="1" ht="15" customHeight="1" x14ac:dyDescent="0.3">
      <c r="A250" s="80"/>
      <c r="B250" s="135" t="s">
        <v>189</v>
      </c>
      <c r="C250" s="57" t="s">
        <v>6</v>
      </c>
      <c r="D250" s="57">
        <v>4</v>
      </c>
      <c r="E250" s="58">
        <f>E174</f>
        <v>0</v>
      </c>
      <c r="F250" s="26">
        <f t="shared" si="47"/>
        <v>0</v>
      </c>
      <c r="G250" s="131"/>
      <c r="H250" s="132"/>
      <c r="I250" s="73"/>
      <c r="J250" s="73"/>
      <c r="K250" s="73"/>
      <c r="L250" s="73"/>
      <c r="M250" s="73"/>
      <c r="N250" s="73"/>
      <c r="O250" s="73"/>
      <c r="P250" s="73"/>
      <c r="Q250" s="73"/>
      <c r="R250" s="73"/>
      <c r="S250" s="73"/>
      <c r="T250" s="73"/>
      <c r="U250" s="73"/>
      <c r="V250" s="73"/>
      <c r="W250" s="73"/>
      <c r="X250" s="73"/>
      <c r="Y250" s="73"/>
      <c r="Z250" s="73"/>
      <c r="AA250" s="73"/>
      <c r="AB250" s="73"/>
      <c r="AC250" s="73"/>
      <c r="AD250" s="73"/>
      <c r="AE250" s="73"/>
      <c r="AF250" s="73"/>
      <c r="AG250" s="73"/>
      <c r="AH250" s="73"/>
      <c r="AI250" s="73"/>
      <c r="AJ250" s="73"/>
      <c r="AK250" s="73"/>
      <c r="AL250" s="73"/>
      <c r="AM250" s="73"/>
      <c r="AN250" s="73"/>
      <c r="AO250" s="73"/>
      <c r="AP250" s="73"/>
      <c r="AQ250" s="73"/>
      <c r="AR250" s="73"/>
      <c r="AS250" s="73"/>
      <c r="AT250" s="73"/>
      <c r="AU250" s="73"/>
      <c r="AV250" s="73"/>
      <c r="AW250" s="73"/>
      <c r="AX250" s="73"/>
      <c r="AY250" s="73"/>
      <c r="AZ250" s="73"/>
      <c r="BA250" s="73"/>
      <c r="BB250" s="73"/>
      <c r="BC250" s="73"/>
      <c r="BD250" s="73"/>
      <c r="BE250" s="73"/>
      <c r="BF250" s="73"/>
      <c r="BG250" s="73"/>
      <c r="BH250" s="73"/>
      <c r="BI250" s="73"/>
      <c r="BJ250" s="73"/>
      <c r="BK250" s="73"/>
      <c r="BL250" s="73"/>
      <c r="BM250" s="73"/>
      <c r="BN250" s="73"/>
      <c r="BO250" s="73"/>
      <c r="BP250" s="73"/>
      <c r="BQ250" s="73"/>
      <c r="BR250" s="73"/>
      <c r="BS250" s="73"/>
      <c r="BT250" s="73"/>
      <c r="BU250" s="73"/>
      <c r="BV250" s="73"/>
      <c r="BW250" s="73"/>
      <c r="BX250" s="73"/>
      <c r="BY250" s="73"/>
      <c r="BZ250" s="73"/>
      <c r="CA250" s="73"/>
      <c r="CB250" s="73"/>
      <c r="CC250" s="73"/>
      <c r="CD250" s="73"/>
      <c r="CE250" s="73"/>
      <c r="CF250" s="73"/>
      <c r="CG250" s="73"/>
      <c r="CH250" s="73"/>
      <c r="CI250" s="73"/>
      <c r="CJ250" s="73"/>
      <c r="CK250" s="73"/>
      <c r="CL250" s="73"/>
      <c r="CM250" s="73"/>
      <c r="CN250" s="73"/>
      <c r="CO250" s="73"/>
      <c r="CP250" s="73"/>
      <c r="CQ250" s="73"/>
      <c r="CR250" s="73"/>
      <c r="CS250" s="73"/>
      <c r="CT250" s="73"/>
      <c r="CU250" s="73"/>
      <c r="CV250" s="73"/>
      <c r="CW250" s="73"/>
      <c r="CX250" s="73"/>
      <c r="CY250" s="73"/>
      <c r="CZ250" s="73"/>
      <c r="DA250" s="73"/>
      <c r="DB250" s="73"/>
      <c r="DC250" s="73"/>
      <c r="DD250" s="73"/>
      <c r="DE250" s="73"/>
      <c r="DF250" s="73"/>
      <c r="DG250" s="73"/>
      <c r="DH250" s="73"/>
      <c r="DI250" s="73"/>
      <c r="DJ250" s="73"/>
      <c r="DK250" s="73"/>
      <c r="DL250" s="73"/>
      <c r="DM250" s="73"/>
      <c r="DN250" s="73"/>
      <c r="DO250" s="73"/>
      <c r="DP250" s="73"/>
      <c r="DQ250" s="73"/>
      <c r="DR250" s="73"/>
      <c r="DS250" s="73"/>
      <c r="DT250" s="73"/>
      <c r="DU250" s="73"/>
      <c r="DV250" s="73"/>
      <c r="DW250" s="73"/>
      <c r="DX250" s="73"/>
      <c r="DY250" s="73"/>
      <c r="DZ250" s="73"/>
      <c r="EA250" s="73"/>
      <c r="EB250" s="73"/>
      <c r="EC250" s="73"/>
      <c r="ED250" s="73"/>
      <c r="EE250" s="73"/>
      <c r="EF250" s="73"/>
      <c r="EG250" s="73"/>
      <c r="EH250" s="73"/>
      <c r="EI250" s="73"/>
      <c r="EJ250" s="73"/>
      <c r="EK250" s="73"/>
      <c r="EL250" s="73"/>
      <c r="EM250" s="73"/>
      <c r="EN250" s="73"/>
      <c r="EO250" s="73"/>
      <c r="EP250" s="73"/>
      <c r="EQ250" s="73"/>
      <c r="ER250" s="73"/>
      <c r="ES250" s="73"/>
      <c r="ET250" s="73"/>
      <c r="EU250" s="73"/>
      <c r="EV250" s="73"/>
      <c r="EW250" s="73"/>
      <c r="EX250" s="73"/>
      <c r="EY250" s="73"/>
      <c r="EZ250" s="73"/>
      <c r="FA250" s="73"/>
      <c r="FB250" s="73"/>
      <c r="FC250" s="73"/>
      <c r="FD250" s="73"/>
      <c r="FE250" s="73"/>
      <c r="FF250" s="73"/>
      <c r="FG250" s="73"/>
      <c r="FH250" s="73"/>
      <c r="FI250" s="73"/>
      <c r="FJ250" s="73"/>
      <c r="FK250" s="73"/>
      <c r="FL250" s="73"/>
      <c r="FM250" s="73"/>
      <c r="FN250" s="73"/>
      <c r="FO250" s="73"/>
      <c r="FP250" s="73"/>
      <c r="FQ250" s="73"/>
      <c r="FR250" s="73"/>
      <c r="FS250" s="73"/>
      <c r="FT250" s="73"/>
      <c r="FU250" s="73"/>
      <c r="FV250" s="73"/>
      <c r="FW250" s="73"/>
      <c r="FX250" s="73"/>
      <c r="FY250" s="73"/>
      <c r="FZ250" s="73"/>
      <c r="GA250" s="73"/>
      <c r="GB250" s="73"/>
      <c r="GC250" s="73"/>
      <c r="GD250" s="73"/>
      <c r="GE250" s="73"/>
      <c r="GF250" s="73"/>
      <c r="GG250" s="73"/>
      <c r="GH250" s="73"/>
      <c r="GI250" s="73"/>
      <c r="GJ250" s="73"/>
      <c r="GK250" s="73"/>
      <c r="GL250" s="73"/>
      <c r="GM250" s="73"/>
      <c r="GN250" s="73"/>
      <c r="GO250" s="73"/>
      <c r="GP250" s="73"/>
      <c r="GQ250" s="73"/>
      <c r="GR250" s="73"/>
      <c r="GS250" s="73"/>
      <c r="GT250" s="73"/>
      <c r="GU250" s="73"/>
      <c r="GV250" s="73"/>
      <c r="GW250" s="73"/>
      <c r="GX250" s="73"/>
      <c r="GY250" s="73"/>
      <c r="GZ250" s="73"/>
      <c r="HA250" s="73"/>
      <c r="HB250" s="73"/>
      <c r="HC250" s="73"/>
      <c r="HD250" s="73"/>
      <c r="HE250" s="73"/>
      <c r="HF250" s="73"/>
      <c r="HG250" s="73"/>
      <c r="HH250" s="73"/>
      <c r="HI250" s="73"/>
      <c r="HJ250" s="73"/>
      <c r="HK250" s="73"/>
      <c r="HL250" s="73"/>
      <c r="HM250" s="73"/>
      <c r="HN250" s="73"/>
      <c r="HO250" s="73"/>
      <c r="HP250" s="73"/>
      <c r="HQ250" s="73"/>
      <c r="HR250" s="73"/>
      <c r="HS250" s="73"/>
      <c r="HT250" s="73"/>
      <c r="HU250" s="73"/>
      <c r="HV250" s="73"/>
      <c r="HW250" s="73"/>
      <c r="HX250" s="73"/>
      <c r="HY250" s="73"/>
      <c r="HZ250" s="73"/>
      <c r="IA250" s="73"/>
      <c r="IB250" s="73"/>
      <c r="IC250" s="73"/>
      <c r="ID250" s="73"/>
      <c r="IE250" s="73"/>
      <c r="IF250" s="73"/>
      <c r="IG250" s="73"/>
      <c r="IH250" s="73"/>
      <c r="II250" s="73"/>
      <c r="IJ250" s="73"/>
      <c r="IK250" s="73"/>
      <c r="IL250" s="73"/>
      <c r="IM250" s="73"/>
      <c r="IN250" s="73"/>
      <c r="IO250" s="73"/>
      <c r="IP250" s="73"/>
      <c r="IQ250" s="73"/>
      <c r="IR250" s="73"/>
      <c r="IS250" s="73"/>
      <c r="IT250" s="73"/>
      <c r="IU250" s="73"/>
      <c r="IV250" s="73"/>
      <c r="IW250" s="73"/>
      <c r="IX250" s="73"/>
      <c r="IY250" s="73"/>
      <c r="IZ250" s="73"/>
      <c r="JA250" s="73"/>
      <c r="JB250" s="73"/>
      <c r="JC250" s="73"/>
      <c r="JD250" s="73"/>
      <c r="JE250" s="73"/>
      <c r="JF250" s="73"/>
      <c r="JG250" s="73"/>
      <c r="JH250" s="73"/>
      <c r="JI250" s="73"/>
      <c r="JJ250" s="73"/>
      <c r="JK250" s="73"/>
      <c r="JL250" s="73"/>
      <c r="JM250" s="73"/>
      <c r="JN250" s="73"/>
      <c r="JO250" s="73"/>
      <c r="JP250" s="73"/>
      <c r="JQ250" s="73"/>
      <c r="JR250" s="73"/>
      <c r="JS250" s="73"/>
      <c r="JT250" s="73"/>
      <c r="JU250" s="73"/>
      <c r="JV250" s="73"/>
      <c r="JW250" s="73"/>
      <c r="JX250" s="73"/>
      <c r="JY250" s="73"/>
      <c r="JZ250" s="73"/>
      <c r="KA250" s="73"/>
      <c r="KB250" s="73"/>
      <c r="KC250" s="73"/>
      <c r="KD250" s="73"/>
      <c r="KE250" s="73"/>
      <c r="KF250" s="73"/>
      <c r="KG250" s="73"/>
      <c r="KH250" s="73"/>
      <c r="KI250" s="73"/>
      <c r="KJ250" s="73"/>
      <c r="KK250" s="73"/>
      <c r="KL250" s="73"/>
      <c r="KM250" s="73"/>
      <c r="KN250" s="73"/>
      <c r="KO250" s="73"/>
      <c r="KP250" s="73"/>
      <c r="KQ250" s="73"/>
      <c r="KR250" s="73"/>
      <c r="KS250" s="73"/>
      <c r="KT250" s="73"/>
      <c r="KU250" s="73"/>
      <c r="KV250" s="73"/>
      <c r="KW250" s="73"/>
      <c r="KX250" s="73"/>
      <c r="KY250" s="73"/>
      <c r="KZ250" s="73"/>
      <c r="LA250" s="73"/>
      <c r="LB250" s="73"/>
      <c r="LC250" s="73"/>
      <c r="LD250" s="73"/>
      <c r="LE250" s="73"/>
      <c r="LF250" s="73"/>
      <c r="LG250" s="73"/>
      <c r="LH250" s="73"/>
      <c r="LI250" s="73"/>
      <c r="LJ250" s="73"/>
      <c r="LK250" s="73"/>
      <c r="LL250" s="73"/>
      <c r="LM250" s="73"/>
      <c r="LN250" s="73"/>
      <c r="LO250" s="73"/>
      <c r="LP250" s="73"/>
      <c r="LQ250" s="73"/>
      <c r="LR250" s="73"/>
      <c r="LS250" s="73"/>
      <c r="LT250" s="73"/>
      <c r="LU250" s="73"/>
      <c r="LV250" s="73"/>
      <c r="LW250" s="73"/>
      <c r="LX250" s="73"/>
      <c r="LY250" s="73"/>
      <c r="LZ250" s="73"/>
      <c r="MA250" s="73"/>
      <c r="MB250" s="73"/>
      <c r="MC250" s="73"/>
      <c r="MD250" s="73"/>
      <c r="ME250" s="73"/>
      <c r="MF250" s="73"/>
      <c r="MG250" s="73"/>
      <c r="MH250" s="73"/>
      <c r="MI250" s="73"/>
      <c r="MJ250" s="73"/>
      <c r="MK250" s="73"/>
      <c r="ML250" s="73"/>
      <c r="MM250" s="73"/>
      <c r="MN250" s="73"/>
      <c r="MO250" s="73"/>
      <c r="MP250" s="73"/>
      <c r="MQ250" s="73"/>
      <c r="MR250" s="73"/>
      <c r="MS250" s="73"/>
      <c r="MT250" s="73"/>
      <c r="MU250" s="73"/>
      <c r="MV250" s="73"/>
      <c r="MW250" s="73"/>
      <c r="MX250" s="73"/>
      <c r="MY250" s="73"/>
      <c r="MZ250" s="73"/>
      <c r="NA250" s="73"/>
      <c r="NB250" s="73"/>
      <c r="NC250" s="73"/>
      <c r="ND250" s="73"/>
      <c r="NE250" s="73"/>
      <c r="NF250" s="73"/>
      <c r="NG250" s="73"/>
      <c r="NH250" s="73"/>
      <c r="NI250" s="73"/>
      <c r="NJ250" s="73"/>
      <c r="NK250" s="73"/>
      <c r="NL250" s="73"/>
      <c r="NM250" s="73"/>
      <c r="NN250" s="73"/>
      <c r="NO250" s="73"/>
      <c r="NP250" s="73"/>
      <c r="NQ250" s="73"/>
      <c r="NR250" s="73"/>
      <c r="NS250" s="73"/>
      <c r="NT250" s="73"/>
      <c r="NU250" s="73"/>
      <c r="NV250" s="73"/>
      <c r="NW250" s="73"/>
      <c r="NX250" s="73"/>
      <c r="NY250" s="73"/>
      <c r="NZ250" s="73"/>
      <c r="OA250" s="73"/>
      <c r="OB250" s="73"/>
      <c r="OC250" s="73"/>
      <c r="OD250" s="73"/>
      <c r="OE250" s="73"/>
      <c r="OF250" s="73"/>
      <c r="OG250" s="73"/>
      <c r="OH250" s="73"/>
      <c r="OI250" s="73"/>
      <c r="OJ250" s="73"/>
      <c r="OK250" s="73"/>
      <c r="OL250" s="73"/>
      <c r="OM250" s="73"/>
      <c r="ON250" s="73"/>
      <c r="OO250" s="73"/>
      <c r="OP250" s="73"/>
      <c r="OQ250" s="73"/>
      <c r="OR250" s="73"/>
      <c r="OS250" s="73"/>
      <c r="OT250" s="73"/>
      <c r="OU250" s="73"/>
      <c r="OV250" s="73"/>
      <c r="OW250" s="73"/>
      <c r="OX250" s="73"/>
      <c r="OY250" s="73"/>
      <c r="OZ250" s="73"/>
      <c r="PA250" s="73"/>
      <c r="PB250" s="73"/>
      <c r="PC250" s="73"/>
      <c r="PD250" s="73"/>
      <c r="PE250" s="73"/>
      <c r="PF250" s="73"/>
      <c r="PG250" s="73"/>
      <c r="PH250" s="73"/>
      <c r="PI250" s="73"/>
      <c r="PJ250" s="73"/>
      <c r="PK250" s="73"/>
      <c r="PL250" s="73"/>
      <c r="PM250" s="73"/>
      <c r="PN250" s="73"/>
      <c r="PO250" s="73"/>
      <c r="PP250" s="73"/>
      <c r="PQ250" s="73"/>
      <c r="PR250" s="73"/>
      <c r="PS250" s="73"/>
      <c r="PT250" s="73"/>
      <c r="PU250" s="73"/>
      <c r="PV250" s="73"/>
      <c r="PW250" s="73"/>
      <c r="PX250" s="73"/>
      <c r="PY250" s="73"/>
      <c r="PZ250" s="73"/>
      <c r="QA250" s="73"/>
      <c r="QB250" s="73"/>
      <c r="QC250" s="73"/>
      <c r="QD250" s="73"/>
      <c r="QE250" s="73"/>
      <c r="QF250" s="73"/>
      <c r="QG250" s="73"/>
      <c r="QH250" s="73"/>
      <c r="QI250" s="73"/>
      <c r="QJ250" s="73"/>
      <c r="QK250" s="73"/>
      <c r="QL250" s="73"/>
      <c r="QM250" s="73"/>
      <c r="QN250" s="73"/>
      <c r="QO250" s="73"/>
      <c r="QP250" s="73"/>
      <c r="QQ250" s="73"/>
      <c r="QR250" s="73"/>
      <c r="QS250" s="73"/>
      <c r="QT250" s="73"/>
      <c r="QU250" s="73"/>
      <c r="QV250" s="73"/>
      <c r="QW250" s="73"/>
      <c r="QX250" s="73"/>
      <c r="QY250" s="73"/>
      <c r="QZ250" s="73"/>
      <c r="RA250" s="73"/>
      <c r="RB250" s="73"/>
      <c r="RC250" s="73"/>
      <c r="RD250" s="73"/>
      <c r="RE250" s="73"/>
      <c r="RF250" s="73"/>
      <c r="RG250" s="73"/>
      <c r="RH250" s="73"/>
      <c r="RI250" s="73"/>
      <c r="RJ250" s="73"/>
      <c r="RK250" s="73"/>
      <c r="RL250" s="73"/>
      <c r="RM250" s="73"/>
      <c r="RN250" s="73"/>
      <c r="RO250" s="73"/>
      <c r="RP250" s="73"/>
      <c r="RQ250" s="73"/>
      <c r="RR250" s="73"/>
      <c r="RS250" s="73"/>
      <c r="RT250" s="73"/>
      <c r="RU250" s="73"/>
      <c r="RV250" s="73"/>
      <c r="RW250" s="73"/>
      <c r="RX250" s="73"/>
      <c r="RY250" s="73"/>
      <c r="RZ250" s="73"/>
      <c r="SA250" s="73"/>
      <c r="SB250" s="73"/>
      <c r="SC250" s="73"/>
      <c r="SD250" s="73"/>
      <c r="SE250" s="73"/>
      <c r="SF250" s="73"/>
      <c r="SG250" s="73"/>
      <c r="SH250" s="73"/>
      <c r="SI250" s="73"/>
      <c r="SJ250" s="73"/>
      <c r="SK250" s="73"/>
      <c r="SL250" s="73"/>
      <c r="SM250" s="73"/>
      <c r="SN250" s="73"/>
      <c r="SO250" s="73"/>
      <c r="SP250" s="73"/>
      <c r="SQ250" s="73"/>
      <c r="SR250" s="73"/>
      <c r="SS250" s="73"/>
      <c r="ST250" s="73"/>
      <c r="SU250" s="73"/>
      <c r="SV250" s="73"/>
      <c r="SW250" s="73"/>
      <c r="SX250" s="73"/>
      <c r="SY250" s="73"/>
      <c r="SZ250" s="73"/>
      <c r="TA250" s="73"/>
      <c r="TB250" s="73"/>
      <c r="TC250" s="73"/>
      <c r="TD250" s="73"/>
      <c r="TE250" s="73"/>
      <c r="TF250" s="73"/>
      <c r="TG250" s="73"/>
      <c r="TH250" s="73"/>
      <c r="TI250" s="73"/>
      <c r="TJ250" s="73"/>
      <c r="TK250" s="73"/>
      <c r="TL250" s="73"/>
      <c r="TM250" s="73"/>
      <c r="TN250" s="73"/>
      <c r="TO250" s="73"/>
      <c r="TP250" s="73"/>
      <c r="TQ250" s="73"/>
      <c r="TR250" s="73"/>
      <c r="TS250" s="73"/>
      <c r="TT250" s="73"/>
      <c r="TU250" s="73"/>
      <c r="TV250" s="73"/>
      <c r="TW250" s="73"/>
      <c r="TX250" s="73"/>
      <c r="TY250" s="73"/>
      <c r="TZ250" s="73"/>
      <c r="UA250" s="73"/>
      <c r="UB250" s="73"/>
      <c r="UC250" s="73"/>
      <c r="UD250" s="73"/>
      <c r="UE250" s="73"/>
      <c r="UF250" s="73"/>
      <c r="UG250" s="73"/>
      <c r="UH250" s="73"/>
      <c r="UI250" s="73"/>
      <c r="UJ250" s="73"/>
      <c r="UK250" s="73"/>
      <c r="UL250" s="73"/>
      <c r="UM250" s="73"/>
      <c r="UN250" s="73"/>
      <c r="UO250" s="73"/>
      <c r="UP250" s="73"/>
      <c r="UQ250" s="73"/>
      <c r="UR250" s="73"/>
      <c r="US250" s="73"/>
      <c r="UT250" s="73"/>
      <c r="UU250" s="73"/>
      <c r="UV250" s="73"/>
      <c r="UW250" s="73"/>
      <c r="UX250" s="73"/>
      <c r="UY250" s="73"/>
      <c r="UZ250" s="73"/>
      <c r="VA250" s="73"/>
      <c r="VB250" s="73"/>
      <c r="VC250" s="73"/>
      <c r="VD250" s="73"/>
      <c r="VE250" s="73"/>
      <c r="VF250" s="73"/>
      <c r="VG250" s="73"/>
      <c r="VH250" s="73"/>
      <c r="VI250" s="73"/>
      <c r="VJ250" s="73"/>
      <c r="VK250" s="73"/>
      <c r="VL250" s="73"/>
      <c r="VM250" s="73"/>
      <c r="VN250" s="73"/>
      <c r="VO250" s="73"/>
      <c r="VP250" s="73"/>
      <c r="VQ250" s="73"/>
      <c r="VR250" s="73"/>
      <c r="VS250" s="73"/>
      <c r="VT250" s="73"/>
      <c r="VU250" s="73"/>
      <c r="VV250" s="73"/>
      <c r="VW250" s="73"/>
      <c r="VX250" s="73"/>
      <c r="VY250" s="73"/>
      <c r="VZ250" s="73"/>
      <c r="WA250" s="73"/>
      <c r="WB250" s="73"/>
      <c r="WC250" s="73"/>
      <c r="WD250" s="73"/>
      <c r="WE250" s="73"/>
      <c r="WF250" s="73"/>
      <c r="WG250" s="73"/>
      <c r="WH250" s="73"/>
      <c r="WI250" s="73"/>
      <c r="WJ250" s="73"/>
      <c r="WK250" s="73"/>
      <c r="WL250" s="73"/>
      <c r="WM250" s="73"/>
      <c r="WN250" s="73"/>
      <c r="WO250" s="73"/>
      <c r="WP250" s="73"/>
      <c r="WQ250" s="73"/>
      <c r="WR250" s="73"/>
      <c r="WS250" s="73"/>
      <c r="WT250" s="73"/>
      <c r="WU250" s="73"/>
      <c r="WV250" s="73"/>
      <c r="WW250" s="73"/>
      <c r="WX250" s="73"/>
      <c r="WY250" s="73"/>
      <c r="WZ250" s="73"/>
      <c r="XA250" s="73"/>
      <c r="XB250" s="73"/>
      <c r="XC250" s="73"/>
      <c r="XD250" s="73"/>
      <c r="XE250" s="73"/>
      <c r="XF250" s="73"/>
      <c r="XG250" s="73"/>
      <c r="XH250" s="73"/>
      <c r="XI250" s="73"/>
      <c r="XJ250" s="73"/>
      <c r="XK250" s="73"/>
      <c r="XL250" s="73"/>
      <c r="XM250" s="73"/>
      <c r="XN250" s="73"/>
      <c r="XO250" s="73"/>
      <c r="XP250" s="73"/>
      <c r="XQ250" s="73"/>
      <c r="XR250" s="73"/>
      <c r="XS250" s="73"/>
      <c r="XT250" s="73"/>
      <c r="XU250" s="73"/>
      <c r="XV250" s="73"/>
      <c r="XW250" s="73"/>
      <c r="XX250" s="73"/>
      <c r="XY250" s="73"/>
      <c r="XZ250" s="73"/>
      <c r="YA250" s="73"/>
      <c r="YB250" s="73"/>
      <c r="YC250" s="73"/>
      <c r="YD250" s="73"/>
      <c r="YE250" s="73"/>
      <c r="YF250" s="73"/>
      <c r="YG250" s="73"/>
      <c r="YH250" s="73"/>
      <c r="YI250" s="73"/>
      <c r="YJ250" s="73"/>
      <c r="YK250" s="73"/>
      <c r="YL250" s="73"/>
      <c r="YM250" s="73"/>
      <c r="YN250" s="73"/>
      <c r="YO250" s="73"/>
      <c r="YP250" s="73"/>
      <c r="YQ250" s="73"/>
      <c r="YR250" s="73"/>
      <c r="YS250" s="73"/>
      <c r="YT250" s="73"/>
      <c r="YU250" s="73"/>
      <c r="YV250" s="73"/>
      <c r="YW250" s="73"/>
      <c r="YX250" s="73"/>
      <c r="YY250" s="73"/>
      <c r="YZ250" s="73"/>
      <c r="ZA250" s="73"/>
      <c r="ZB250" s="73"/>
      <c r="ZC250" s="73"/>
      <c r="ZD250" s="73"/>
      <c r="ZE250" s="73"/>
      <c r="ZF250" s="73"/>
      <c r="ZG250" s="73"/>
      <c r="ZH250" s="73"/>
      <c r="ZI250" s="73"/>
      <c r="ZJ250" s="73"/>
      <c r="ZK250" s="73"/>
      <c r="ZL250" s="73"/>
      <c r="ZM250" s="73"/>
      <c r="ZN250" s="73"/>
      <c r="ZO250" s="73"/>
      <c r="ZP250" s="73"/>
      <c r="ZQ250" s="73"/>
      <c r="ZR250" s="73"/>
      <c r="ZS250" s="73"/>
      <c r="ZT250" s="73"/>
      <c r="ZU250" s="73"/>
      <c r="ZV250" s="73"/>
      <c r="ZW250" s="73"/>
      <c r="ZX250" s="73"/>
      <c r="ZY250" s="73"/>
      <c r="ZZ250" s="73"/>
      <c r="AAA250" s="73"/>
      <c r="AAB250" s="73"/>
      <c r="AAC250" s="73"/>
      <c r="AAD250" s="73"/>
      <c r="AAE250" s="73"/>
      <c r="AAF250" s="73"/>
      <c r="AAG250" s="73"/>
      <c r="AAH250" s="73"/>
      <c r="AAI250" s="73"/>
      <c r="AAJ250" s="73"/>
      <c r="AAK250" s="73"/>
      <c r="AAL250" s="73"/>
      <c r="AAM250" s="73"/>
      <c r="AAN250" s="73"/>
      <c r="AAO250" s="73"/>
      <c r="AAP250" s="73"/>
      <c r="AAQ250" s="73"/>
      <c r="AAR250" s="73"/>
      <c r="AAS250" s="73"/>
      <c r="AAT250" s="73"/>
      <c r="AAU250" s="73"/>
      <c r="AAV250" s="73"/>
      <c r="AAW250" s="73"/>
      <c r="AAX250" s="73"/>
      <c r="AAY250" s="73"/>
      <c r="AAZ250" s="73"/>
      <c r="ABA250" s="73"/>
      <c r="ABB250" s="73"/>
      <c r="ABC250" s="73"/>
      <c r="ABD250" s="73"/>
      <c r="ABE250" s="73"/>
      <c r="ABF250" s="73"/>
      <c r="ABG250" s="73"/>
      <c r="ABH250" s="73"/>
      <c r="ABI250" s="73"/>
      <c r="ABJ250" s="73"/>
      <c r="ABK250" s="73"/>
      <c r="ABL250" s="73"/>
      <c r="ABM250" s="73"/>
      <c r="ABN250" s="73"/>
      <c r="ABO250" s="73"/>
      <c r="ABP250" s="73"/>
      <c r="ABQ250" s="73"/>
      <c r="ABR250" s="73"/>
      <c r="ABS250" s="73"/>
      <c r="ABT250" s="73"/>
      <c r="ABU250" s="73"/>
      <c r="ABV250" s="73"/>
      <c r="ABW250" s="73"/>
      <c r="ABX250" s="73"/>
      <c r="ABY250" s="73"/>
      <c r="ABZ250" s="73"/>
      <c r="ACA250" s="73"/>
      <c r="ACB250" s="73"/>
      <c r="ACC250" s="73"/>
      <c r="ACD250" s="73"/>
      <c r="ACE250" s="73"/>
      <c r="ACF250" s="73"/>
      <c r="ACG250" s="73"/>
      <c r="ACH250" s="73"/>
      <c r="ACI250" s="73"/>
      <c r="ACJ250" s="73"/>
      <c r="ACK250" s="73"/>
      <c r="ACL250" s="73"/>
      <c r="ACM250" s="73"/>
      <c r="ACN250" s="73"/>
      <c r="ACO250" s="73"/>
      <c r="ACP250" s="73"/>
      <c r="ACQ250" s="73"/>
      <c r="ACR250" s="73"/>
      <c r="ACS250" s="73"/>
      <c r="ACT250" s="73"/>
      <c r="ACU250" s="73"/>
      <c r="ACV250" s="73"/>
      <c r="ACW250" s="73"/>
      <c r="ACX250" s="73"/>
      <c r="ACY250" s="73"/>
      <c r="ACZ250" s="73"/>
      <c r="ADA250" s="73"/>
      <c r="ADB250" s="73"/>
      <c r="ADC250" s="73"/>
      <c r="ADD250" s="73"/>
      <c r="ADE250" s="73"/>
      <c r="ADF250" s="73"/>
      <c r="ADG250" s="73"/>
      <c r="ADH250" s="73"/>
      <c r="ADI250" s="73"/>
      <c r="ADJ250" s="73"/>
      <c r="ADK250" s="73"/>
      <c r="ADL250" s="73"/>
      <c r="ADM250" s="73"/>
      <c r="ADN250" s="73"/>
      <c r="ADO250" s="73"/>
      <c r="ADP250" s="73"/>
      <c r="ADQ250" s="73"/>
      <c r="ADR250" s="73"/>
      <c r="ADS250" s="73"/>
      <c r="ADT250" s="73"/>
      <c r="ADU250" s="73"/>
      <c r="ADV250" s="73"/>
      <c r="ADW250" s="73"/>
      <c r="ADX250" s="73"/>
      <c r="ADY250" s="73"/>
      <c r="ADZ250" s="73"/>
      <c r="AEA250" s="73"/>
      <c r="AEB250" s="73"/>
      <c r="AEC250" s="73"/>
      <c r="AED250" s="73"/>
      <c r="AEE250" s="73"/>
      <c r="AEF250" s="73"/>
      <c r="AEG250" s="73"/>
      <c r="AEH250" s="73"/>
      <c r="AEI250" s="73"/>
      <c r="AEJ250" s="73"/>
      <c r="AEK250" s="73"/>
      <c r="AEL250" s="73"/>
      <c r="AEM250" s="73"/>
      <c r="AEN250" s="73"/>
      <c r="AEO250" s="73"/>
      <c r="AEP250" s="73"/>
      <c r="AEQ250" s="73"/>
      <c r="AER250" s="73"/>
      <c r="AES250" s="73"/>
      <c r="AET250" s="73"/>
      <c r="AEU250" s="73"/>
      <c r="AEV250" s="73"/>
      <c r="AEW250" s="73"/>
      <c r="AEX250" s="73"/>
      <c r="AEY250" s="73"/>
      <c r="AEZ250" s="73"/>
      <c r="AFA250" s="73"/>
      <c r="AFB250" s="73"/>
      <c r="AFC250" s="73"/>
      <c r="AFD250" s="73"/>
      <c r="AFE250" s="73"/>
      <c r="AFF250" s="73"/>
      <c r="AFG250" s="73"/>
      <c r="AFH250" s="73"/>
      <c r="AFI250" s="73"/>
      <c r="AFJ250" s="73"/>
      <c r="AFK250" s="73"/>
      <c r="AFL250" s="73"/>
      <c r="AFM250" s="73"/>
      <c r="AFN250" s="73"/>
      <c r="AFO250" s="73"/>
      <c r="AFP250" s="73"/>
      <c r="AFQ250" s="73"/>
      <c r="AFR250" s="73"/>
      <c r="AFS250" s="73"/>
      <c r="AFT250" s="73"/>
      <c r="AFU250" s="73"/>
      <c r="AFV250" s="73"/>
      <c r="AFW250" s="73"/>
      <c r="AFX250" s="73"/>
      <c r="AFY250" s="73"/>
      <c r="AFZ250" s="73"/>
      <c r="AGA250" s="73"/>
      <c r="AGB250" s="73"/>
      <c r="AGC250" s="73"/>
      <c r="AGD250" s="73"/>
      <c r="AGE250" s="73"/>
      <c r="AGF250" s="73"/>
      <c r="AGG250" s="73"/>
      <c r="AGH250" s="73"/>
      <c r="AGI250" s="73"/>
      <c r="AGJ250" s="73"/>
      <c r="AGK250" s="73"/>
      <c r="AGL250" s="73"/>
      <c r="AGM250" s="73"/>
      <c r="AGN250" s="73"/>
      <c r="AGO250" s="73"/>
      <c r="AGP250" s="73"/>
      <c r="AGQ250" s="73"/>
      <c r="AGR250" s="73"/>
      <c r="AGS250" s="73"/>
      <c r="AGT250" s="73"/>
      <c r="AGU250" s="73"/>
      <c r="AGV250" s="73"/>
      <c r="AGW250" s="73"/>
      <c r="AGX250" s="73"/>
      <c r="AGY250" s="73"/>
      <c r="AGZ250" s="73"/>
      <c r="AHA250" s="73"/>
      <c r="AHB250" s="73"/>
      <c r="AHC250" s="73"/>
      <c r="AHD250" s="73"/>
      <c r="AHE250" s="73"/>
      <c r="AHF250" s="73"/>
      <c r="AHG250" s="73"/>
      <c r="AHH250" s="73"/>
      <c r="AHI250" s="73"/>
      <c r="AHJ250" s="73"/>
      <c r="AHK250" s="73"/>
      <c r="AHL250" s="73"/>
      <c r="AHM250" s="73"/>
      <c r="AHN250" s="73"/>
      <c r="AHO250" s="73"/>
      <c r="AHP250" s="73"/>
      <c r="AHQ250" s="73"/>
      <c r="AHR250" s="73"/>
      <c r="AHS250" s="73"/>
      <c r="AHT250" s="73"/>
      <c r="AHU250" s="73"/>
      <c r="AHV250" s="73"/>
      <c r="AHW250" s="73"/>
      <c r="AHX250" s="73"/>
      <c r="AHY250" s="73"/>
      <c r="AHZ250" s="73"/>
      <c r="AIA250" s="73"/>
      <c r="AIB250" s="73"/>
      <c r="AIC250" s="73"/>
      <c r="AID250" s="73"/>
      <c r="AIE250" s="73"/>
      <c r="AIF250" s="73"/>
      <c r="AIG250" s="73"/>
      <c r="AIH250" s="73"/>
      <c r="AII250" s="73"/>
      <c r="AIJ250" s="73"/>
      <c r="AIK250" s="73"/>
      <c r="AIL250" s="73"/>
      <c r="AIM250" s="73"/>
      <c r="AIN250" s="73"/>
      <c r="AIO250" s="73"/>
      <c r="AIP250" s="73"/>
      <c r="AIQ250" s="73"/>
      <c r="AIR250" s="73"/>
      <c r="AIS250" s="73"/>
      <c r="AIT250" s="73"/>
      <c r="AIU250" s="73"/>
      <c r="AIV250" s="73"/>
      <c r="AIW250" s="73"/>
      <c r="AIX250" s="73"/>
      <c r="AIY250" s="73"/>
      <c r="AIZ250" s="73"/>
      <c r="AJA250" s="73"/>
      <c r="AJB250" s="73"/>
      <c r="AJC250" s="73"/>
      <c r="AJD250" s="73"/>
      <c r="AJE250" s="73"/>
      <c r="AJF250" s="73"/>
      <c r="AJG250" s="73"/>
      <c r="AJH250" s="73"/>
      <c r="AJI250" s="73"/>
      <c r="AJJ250" s="73"/>
      <c r="AJK250" s="73"/>
      <c r="AJL250" s="73"/>
      <c r="AJM250" s="73"/>
      <c r="AJN250" s="73"/>
      <c r="AJO250" s="73"/>
      <c r="AJP250" s="73"/>
      <c r="AJQ250" s="73"/>
      <c r="AJR250" s="73"/>
      <c r="AJS250" s="73"/>
      <c r="AJT250" s="73"/>
      <c r="AJU250" s="73"/>
      <c r="AJV250" s="73"/>
      <c r="AJW250" s="73"/>
      <c r="AJX250" s="73"/>
      <c r="AJY250" s="73"/>
      <c r="AJZ250" s="73"/>
      <c r="AKA250" s="73"/>
      <c r="AKB250" s="73"/>
      <c r="AKC250" s="73"/>
      <c r="AKD250" s="73"/>
      <c r="AKE250" s="73"/>
      <c r="AKF250" s="73"/>
      <c r="AKG250" s="73"/>
      <c r="AKH250" s="73"/>
      <c r="AKI250" s="73"/>
      <c r="AKJ250" s="73"/>
      <c r="AKK250" s="73"/>
      <c r="AKL250" s="73"/>
      <c r="AKM250" s="73"/>
      <c r="AKN250" s="73"/>
      <c r="AKO250" s="73"/>
      <c r="AKP250" s="73"/>
      <c r="AKQ250" s="73"/>
      <c r="AKR250" s="73"/>
      <c r="AKS250" s="73"/>
      <c r="AKT250" s="73"/>
      <c r="AKU250" s="73"/>
      <c r="AKV250" s="73"/>
      <c r="AKW250" s="73"/>
      <c r="AKX250" s="73"/>
      <c r="AKY250" s="73"/>
      <c r="AKZ250" s="73"/>
      <c r="ALA250" s="73"/>
      <c r="ALB250" s="73"/>
      <c r="ALC250" s="73"/>
      <c r="ALD250" s="73"/>
      <c r="ALE250" s="73"/>
      <c r="ALF250" s="73"/>
      <c r="ALG250" s="73"/>
      <c r="ALH250" s="73"/>
      <c r="ALI250" s="73"/>
      <c r="ALJ250" s="73"/>
      <c r="ALK250" s="73"/>
      <c r="ALL250" s="73"/>
      <c r="ALM250" s="73"/>
      <c r="ALN250" s="73"/>
      <c r="ALO250" s="73"/>
      <c r="ALP250" s="73"/>
      <c r="ALQ250" s="73"/>
      <c r="ALR250" s="73"/>
      <c r="ALS250" s="73"/>
      <c r="ALT250" s="73"/>
      <c r="ALU250" s="73"/>
      <c r="ALV250" s="73"/>
      <c r="ALW250" s="73"/>
      <c r="ALX250" s="73"/>
      <c r="ALY250" s="73"/>
      <c r="ALZ250" s="73"/>
      <c r="AMA250" s="73"/>
      <c r="AMB250" s="73"/>
      <c r="AMC250" s="73"/>
    </row>
    <row r="251" spans="1:1019" s="122" customFormat="1" ht="45" x14ac:dyDescent="0.25">
      <c r="A251" s="80"/>
      <c r="B251" s="136" t="s">
        <v>190</v>
      </c>
      <c r="C251" s="57" t="s">
        <v>6</v>
      </c>
      <c r="D251" s="57">
        <v>1</v>
      </c>
      <c r="E251" s="58">
        <f>E177</f>
        <v>0</v>
      </c>
      <c r="F251" s="26">
        <f t="shared" si="47"/>
        <v>0</v>
      </c>
      <c r="G251" s="116"/>
      <c r="H251" s="116"/>
      <c r="I251" s="121"/>
      <c r="J251" s="121"/>
      <c r="K251" s="121"/>
      <c r="L251" s="121"/>
      <c r="M251" s="121"/>
      <c r="N251" s="121"/>
      <c r="O251" s="121"/>
      <c r="P251" s="121"/>
      <c r="Q251" s="121"/>
      <c r="R251" s="121"/>
      <c r="S251" s="121"/>
      <c r="T251" s="121"/>
      <c r="U251" s="121"/>
      <c r="V251" s="121"/>
      <c r="W251" s="121"/>
      <c r="X251" s="121"/>
      <c r="Y251" s="121"/>
      <c r="Z251" s="121"/>
      <c r="AA251" s="121"/>
      <c r="AB251" s="121"/>
      <c r="AC251" s="121"/>
      <c r="AD251" s="121"/>
      <c r="AE251" s="121"/>
      <c r="AF251" s="121"/>
      <c r="AG251" s="121"/>
      <c r="AH251" s="121"/>
      <c r="AI251" s="121"/>
      <c r="AJ251" s="121"/>
      <c r="AK251" s="121"/>
      <c r="AL251" s="121"/>
      <c r="AM251" s="121"/>
      <c r="AN251" s="121"/>
      <c r="AO251" s="121"/>
      <c r="AP251" s="121"/>
      <c r="AQ251" s="121"/>
      <c r="AR251" s="121"/>
      <c r="AS251" s="121"/>
      <c r="AT251" s="121"/>
      <c r="AU251" s="121"/>
      <c r="AV251" s="121"/>
      <c r="AW251" s="121"/>
      <c r="AX251" s="121"/>
      <c r="AY251" s="121"/>
      <c r="AZ251" s="121"/>
      <c r="BA251" s="121"/>
      <c r="BB251" s="121"/>
      <c r="BC251" s="121"/>
      <c r="BD251" s="121"/>
      <c r="BE251" s="121"/>
      <c r="BF251" s="121"/>
      <c r="BG251" s="121"/>
      <c r="BH251" s="121"/>
      <c r="BI251" s="121"/>
      <c r="BJ251" s="121"/>
      <c r="BK251" s="121"/>
      <c r="BL251" s="121"/>
      <c r="BM251" s="121"/>
      <c r="BN251" s="121"/>
      <c r="BO251" s="121"/>
      <c r="BP251" s="121"/>
      <c r="BQ251" s="121"/>
      <c r="BR251" s="121"/>
      <c r="BS251" s="121"/>
      <c r="BT251" s="121"/>
      <c r="BU251" s="121"/>
      <c r="BV251" s="121"/>
      <c r="BW251" s="121"/>
      <c r="BX251" s="121"/>
      <c r="BY251" s="121"/>
      <c r="BZ251" s="121"/>
      <c r="CA251" s="121"/>
      <c r="CB251" s="121"/>
      <c r="CC251" s="121"/>
      <c r="CD251" s="121"/>
      <c r="CE251" s="121"/>
      <c r="CF251" s="121"/>
      <c r="CG251" s="121"/>
      <c r="CH251" s="121"/>
      <c r="CI251" s="121"/>
      <c r="CJ251" s="121"/>
      <c r="CK251" s="121"/>
      <c r="CL251" s="121"/>
      <c r="CM251" s="121"/>
      <c r="CN251" s="121"/>
      <c r="CO251" s="121"/>
      <c r="CP251" s="121"/>
      <c r="CQ251" s="121"/>
      <c r="CR251" s="121"/>
      <c r="CS251" s="121"/>
      <c r="CT251" s="121"/>
      <c r="CU251" s="121"/>
      <c r="CV251" s="121"/>
      <c r="CW251" s="121"/>
      <c r="CX251" s="121"/>
      <c r="CY251" s="121"/>
      <c r="CZ251" s="121"/>
      <c r="DA251" s="121"/>
      <c r="DB251" s="121"/>
      <c r="DC251" s="121"/>
      <c r="DD251" s="121"/>
      <c r="DE251" s="121"/>
      <c r="DF251" s="121"/>
      <c r="DG251" s="121"/>
      <c r="DH251" s="121"/>
      <c r="DI251" s="121"/>
      <c r="DJ251" s="121"/>
      <c r="DK251" s="121"/>
      <c r="DL251" s="121"/>
      <c r="DM251" s="121"/>
      <c r="DN251" s="121"/>
      <c r="DO251" s="121"/>
      <c r="DP251" s="121"/>
      <c r="DQ251" s="121"/>
      <c r="DR251" s="121"/>
      <c r="DS251" s="121"/>
      <c r="DT251" s="121"/>
      <c r="DU251" s="121"/>
      <c r="DV251" s="121"/>
      <c r="DW251" s="121"/>
      <c r="DX251" s="121"/>
      <c r="DY251" s="121"/>
      <c r="DZ251" s="121"/>
      <c r="EA251" s="121"/>
      <c r="EB251" s="121"/>
      <c r="EC251" s="121"/>
      <c r="ED251" s="121"/>
      <c r="EE251" s="121"/>
      <c r="EF251" s="121"/>
      <c r="EG251" s="121"/>
      <c r="EH251" s="121"/>
      <c r="EI251" s="121"/>
      <c r="EJ251" s="121"/>
      <c r="EK251" s="121"/>
      <c r="EL251" s="121"/>
      <c r="EM251" s="121"/>
      <c r="EN251" s="121"/>
      <c r="EO251" s="121"/>
      <c r="EP251" s="121"/>
      <c r="EQ251" s="121"/>
      <c r="ER251" s="121"/>
      <c r="ES251" s="121"/>
      <c r="ET251" s="121"/>
      <c r="EU251" s="121"/>
      <c r="EV251" s="121"/>
      <c r="EW251" s="121"/>
      <c r="EX251" s="121"/>
      <c r="EY251" s="121"/>
      <c r="EZ251" s="121"/>
      <c r="FA251" s="121"/>
      <c r="FB251" s="121"/>
      <c r="FC251" s="121"/>
      <c r="FD251" s="121"/>
      <c r="FE251" s="121"/>
      <c r="FF251" s="121"/>
      <c r="FG251" s="121"/>
      <c r="FH251" s="121"/>
      <c r="FI251" s="121"/>
      <c r="FJ251" s="121"/>
      <c r="FK251" s="121"/>
      <c r="FL251" s="121"/>
      <c r="FM251" s="121"/>
      <c r="FN251" s="121"/>
      <c r="FO251" s="121"/>
      <c r="FP251" s="121"/>
      <c r="FQ251" s="121"/>
      <c r="FR251" s="121"/>
      <c r="FS251" s="121"/>
      <c r="FT251" s="121"/>
      <c r="FU251" s="121"/>
      <c r="FV251" s="121"/>
      <c r="FW251" s="121"/>
      <c r="FX251" s="121"/>
      <c r="FY251" s="121"/>
      <c r="FZ251" s="121"/>
      <c r="GA251" s="121"/>
      <c r="GB251" s="121"/>
      <c r="GC251" s="121"/>
      <c r="GD251" s="121"/>
      <c r="GE251" s="121"/>
      <c r="GF251" s="121"/>
      <c r="GG251" s="121"/>
      <c r="GH251" s="121"/>
      <c r="GI251" s="121"/>
      <c r="GJ251" s="121"/>
      <c r="GK251" s="121"/>
      <c r="GL251" s="121"/>
      <c r="GM251" s="121"/>
      <c r="GN251" s="121"/>
      <c r="GO251" s="121"/>
      <c r="GP251" s="121"/>
      <c r="GQ251" s="121"/>
      <c r="GR251" s="121"/>
      <c r="GS251" s="121"/>
      <c r="GT251" s="121"/>
      <c r="GU251" s="121"/>
      <c r="GV251" s="121"/>
      <c r="GW251" s="121"/>
      <c r="GX251" s="121"/>
      <c r="GY251" s="121"/>
      <c r="GZ251" s="121"/>
      <c r="HA251" s="121"/>
      <c r="HB251" s="121"/>
      <c r="HC251" s="121"/>
      <c r="HD251" s="121"/>
      <c r="HE251" s="121"/>
      <c r="HF251" s="121"/>
      <c r="HG251" s="121"/>
      <c r="HH251" s="121"/>
      <c r="HI251" s="121"/>
      <c r="HJ251" s="121"/>
      <c r="HK251" s="121"/>
      <c r="HL251" s="121"/>
      <c r="HM251" s="121"/>
      <c r="HN251" s="121"/>
      <c r="HO251" s="121"/>
      <c r="HP251" s="121"/>
      <c r="HQ251" s="121"/>
      <c r="HR251" s="121"/>
      <c r="HS251" s="121"/>
      <c r="HT251" s="121"/>
      <c r="HU251" s="121"/>
      <c r="HV251" s="121"/>
      <c r="HW251" s="121"/>
      <c r="HX251" s="121"/>
      <c r="HY251" s="121"/>
      <c r="HZ251" s="121"/>
      <c r="IA251" s="121"/>
      <c r="IB251" s="121"/>
      <c r="IC251" s="121"/>
      <c r="ID251" s="121"/>
      <c r="IE251" s="121"/>
      <c r="IF251" s="121"/>
      <c r="IG251" s="121"/>
      <c r="IH251" s="121"/>
      <c r="II251" s="121"/>
      <c r="IJ251" s="121"/>
      <c r="IK251" s="121"/>
      <c r="IL251" s="121"/>
      <c r="IM251" s="121"/>
      <c r="IN251" s="121"/>
      <c r="IO251" s="121"/>
      <c r="IP251" s="121"/>
      <c r="IQ251" s="121"/>
      <c r="IR251" s="121"/>
      <c r="IS251" s="121"/>
      <c r="IT251" s="121"/>
      <c r="IU251" s="121"/>
      <c r="IV251" s="121"/>
      <c r="IW251" s="121"/>
      <c r="IX251" s="121"/>
      <c r="IY251" s="121"/>
      <c r="IZ251" s="121"/>
      <c r="JA251" s="121"/>
      <c r="JB251" s="121"/>
      <c r="JC251" s="121"/>
      <c r="JD251" s="121"/>
      <c r="JE251" s="121"/>
      <c r="JF251" s="121"/>
      <c r="JG251" s="121"/>
      <c r="JH251" s="121"/>
      <c r="JI251" s="121"/>
      <c r="JJ251" s="121"/>
      <c r="JK251" s="121"/>
      <c r="JL251" s="121"/>
      <c r="JM251" s="121"/>
      <c r="JN251" s="121"/>
      <c r="JO251" s="121"/>
      <c r="JP251" s="121"/>
      <c r="JQ251" s="121"/>
      <c r="JR251" s="121"/>
      <c r="JS251" s="121"/>
      <c r="JT251" s="121"/>
      <c r="JU251" s="121"/>
      <c r="JV251" s="121"/>
      <c r="JW251" s="121"/>
      <c r="JX251" s="121"/>
      <c r="JY251" s="121"/>
      <c r="JZ251" s="121"/>
      <c r="KA251" s="121"/>
      <c r="KB251" s="121"/>
      <c r="KC251" s="121"/>
      <c r="KD251" s="121"/>
      <c r="KE251" s="121"/>
      <c r="KF251" s="121"/>
      <c r="KG251" s="121"/>
      <c r="KH251" s="121"/>
      <c r="KI251" s="121"/>
      <c r="KJ251" s="121"/>
      <c r="KK251" s="121"/>
      <c r="KL251" s="121"/>
      <c r="KM251" s="121"/>
      <c r="KN251" s="121"/>
      <c r="KO251" s="121"/>
      <c r="KP251" s="121"/>
      <c r="KQ251" s="121"/>
      <c r="KR251" s="121"/>
      <c r="KS251" s="121"/>
      <c r="KT251" s="121"/>
      <c r="KU251" s="121"/>
      <c r="KV251" s="121"/>
      <c r="KW251" s="121"/>
      <c r="KX251" s="121"/>
      <c r="KY251" s="121"/>
      <c r="KZ251" s="121"/>
      <c r="LA251" s="121"/>
      <c r="LB251" s="121"/>
      <c r="LC251" s="121"/>
      <c r="LD251" s="121"/>
      <c r="LE251" s="121"/>
      <c r="LF251" s="121"/>
      <c r="LG251" s="121"/>
      <c r="LH251" s="121"/>
      <c r="LI251" s="121"/>
      <c r="LJ251" s="121"/>
      <c r="LK251" s="121"/>
      <c r="LL251" s="121"/>
      <c r="LM251" s="121"/>
      <c r="LN251" s="121"/>
      <c r="LO251" s="121"/>
      <c r="LP251" s="121"/>
      <c r="LQ251" s="121"/>
      <c r="LR251" s="121"/>
      <c r="LS251" s="121"/>
      <c r="LT251" s="121"/>
      <c r="LU251" s="121"/>
      <c r="LV251" s="121"/>
      <c r="LW251" s="121"/>
      <c r="LX251" s="121"/>
      <c r="LY251" s="121"/>
      <c r="LZ251" s="121"/>
      <c r="MA251" s="121"/>
      <c r="MB251" s="121"/>
      <c r="MC251" s="121"/>
      <c r="MD251" s="121"/>
      <c r="ME251" s="121"/>
      <c r="MF251" s="121"/>
      <c r="MG251" s="121"/>
      <c r="MH251" s="121"/>
      <c r="MI251" s="121"/>
      <c r="MJ251" s="121"/>
      <c r="MK251" s="121"/>
      <c r="ML251" s="121"/>
      <c r="MM251" s="121"/>
      <c r="MN251" s="121"/>
      <c r="MO251" s="121"/>
      <c r="MP251" s="121"/>
      <c r="MQ251" s="121"/>
      <c r="MR251" s="121"/>
      <c r="MS251" s="121"/>
      <c r="MT251" s="121"/>
      <c r="MU251" s="121"/>
      <c r="MV251" s="121"/>
      <c r="MW251" s="121"/>
      <c r="MX251" s="121"/>
      <c r="MY251" s="121"/>
      <c r="MZ251" s="121"/>
      <c r="NA251" s="121"/>
      <c r="NB251" s="121"/>
      <c r="NC251" s="121"/>
      <c r="ND251" s="121"/>
      <c r="NE251" s="121"/>
      <c r="NF251" s="121"/>
      <c r="NG251" s="121"/>
      <c r="NH251" s="121"/>
      <c r="NI251" s="121"/>
      <c r="NJ251" s="121"/>
      <c r="NK251" s="121"/>
      <c r="NL251" s="121"/>
      <c r="NM251" s="121"/>
      <c r="NN251" s="121"/>
      <c r="NO251" s="121"/>
      <c r="NP251" s="121"/>
      <c r="NQ251" s="121"/>
      <c r="NR251" s="121"/>
      <c r="NS251" s="121"/>
      <c r="NT251" s="121"/>
      <c r="NU251" s="121"/>
      <c r="NV251" s="121"/>
      <c r="NW251" s="121"/>
      <c r="NX251" s="121"/>
      <c r="NY251" s="121"/>
      <c r="NZ251" s="121"/>
      <c r="OA251" s="121"/>
      <c r="OB251" s="121"/>
      <c r="OC251" s="121"/>
      <c r="OD251" s="121"/>
      <c r="OE251" s="121"/>
      <c r="OF251" s="121"/>
      <c r="OG251" s="121"/>
      <c r="OH251" s="121"/>
      <c r="OI251" s="121"/>
      <c r="OJ251" s="121"/>
      <c r="OK251" s="121"/>
      <c r="OL251" s="121"/>
      <c r="OM251" s="121"/>
      <c r="ON251" s="121"/>
      <c r="OO251" s="121"/>
      <c r="OP251" s="121"/>
      <c r="OQ251" s="121"/>
      <c r="OR251" s="121"/>
      <c r="OS251" s="121"/>
      <c r="OT251" s="121"/>
      <c r="OU251" s="121"/>
      <c r="OV251" s="121"/>
      <c r="OW251" s="121"/>
      <c r="OX251" s="121"/>
      <c r="OY251" s="121"/>
      <c r="OZ251" s="121"/>
      <c r="PA251" s="121"/>
      <c r="PB251" s="121"/>
      <c r="PC251" s="121"/>
      <c r="PD251" s="121"/>
      <c r="PE251" s="121"/>
      <c r="PF251" s="121"/>
      <c r="PG251" s="121"/>
      <c r="PH251" s="121"/>
      <c r="PI251" s="121"/>
      <c r="PJ251" s="121"/>
      <c r="PK251" s="121"/>
      <c r="PL251" s="121"/>
      <c r="PM251" s="121"/>
      <c r="PN251" s="121"/>
      <c r="PO251" s="121"/>
      <c r="PP251" s="121"/>
      <c r="PQ251" s="121"/>
      <c r="PR251" s="121"/>
      <c r="PS251" s="121"/>
      <c r="PT251" s="121"/>
      <c r="PU251" s="121"/>
      <c r="PV251" s="121"/>
      <c r="PW251" s="121"/>
      <c r="PX251" s="121"/>
      <c r="PY251" s="121"/>
      <c r="PZ251" s="121"/>
      <c r="QA251" s="121"/>
      <c r="QB251" s="121"/>
      <c r="QC251" s="121"/>
      <c r="QD251" s="121"/>
      <c r="QE251" s="121"/>
      <c r="QF251" s="121"/>
      <c r="QG251" s="121"/>
      <c r="QH251" s="121"/>
      <c r="QI251" s="121"/>
      <c r="QJ251" s="121"/>
      <c r="QK251" s="121"/>
      <c r="QL251" s="121"/>
      <c r="QM251" s="121"/>
      <c r="QN251" s="121"/>
      <c r="QO251" s="121"/>
      <c r="QP251" s="121"/>
      <c r="QQ251" s="121"/>
      <c r="QR251" s="121"/>
      <c r="QS251" s="121"/>
      <c r="QT251" s="121"/>
      <c r="QU251" s="121"/>
      <c r="QV251" s="121"/>
      <c r="QW251" s="121"/>
      <c r="QX251" s="121"/>
      <c r="QY251" s="121"/>
      <c r="QZ251" s="121"/>
      <c r="RA251" s="121"/>
      <c r="RB251" s="121"/>
      <c r="RC251" s="121"/>
      <c r="RD251" s="121"/>
      <c r="RE251" s="121"/>
      <c r="RF251" s="121"/>
      <c r="RG251" s="121"/>
      <c r="RH251" s="121"/>
      <c r="RI251" s="121"/>
      <c r="RJ251" s="121"/>
      <c r="RK251" s="121"/>
      <c r="RL251" s="121"/>
      <c r="RM251" s="121"/>
      <c r="RN251" s="121"/>
      <c r="RO251" s="121"/>
      <c r="RP251" s="121"/>
      <c r="RQ251" s="121"/>
      <c r="RR251" s="121"/>
      <c r="RS251" s="121"/>
      <c r="RT251" s="121"/>
      <c r="RU251" s="121"/>
      <c r="RV251" s="121"/>
      <c r="RW251" s="121"/>
      <c r="RX251" s="121"/>
      <c r="RY251" s="121"/>
      <c r="RZ251" s="121"/>
      <c r="SA251" s="121"/>
      <c r="SB251" s="121"/>
      <c r="SC251" s="121"/>
      <c r="SD251" s="121"/>
      <c r="SE251" s="121"/>
      <c r="SF251" s="121"/>
      <c r="SG251" s="121"/>
      <c r="SH251" s="121"/>
      <c r="SI251" s="121"/>
      <c r="SJ251" s="121"/>
      <c r="SK251" s="121"/>
      <c r="SL251" s="121"/>
      <c r="SM251" s="121"/>
      <c r="SN251" s="121"/>
      <c r="SO251" s="121"/>
      <c r="SP251" s="121"/>
      <c r="SQ251" s="121"/>
      <c r="SR251" s="121"/>
      <c r="SS251" s="121"/>
      <c r="ST251" s="121"/>
      <c r="SU251" s="121"/>
      <c r="SV251" s="121"/>
      <c r="SW251" s="121"/>
      <c r="SX251" s="121"/>
      <c r="SY251" s="121"/>
      <c r="SZ251" s="121"/>
      <c r="TA251" s="121"/>
      <c r="TB251" s="121"/>
      <c r="TC251" s="121"/>
      <c r="TD251" s="121"/>
      <c r="TE251" s="121"/>
      <c r="TF251" s="121"/>
      <c r="TG251" s="121"/>
      <c r="TH251" s="121"/>
      <c r="TI251" s="121"/>
      <c r="TJ251" s="121"/>
      <c r="TK251" s="121"/>
      <c r="TL251" s="121"/>
      <c r="TM251" s="121"/>
      <c r="TN251" s="121"/>
      <c r="TO251" s="121"/>
      <c r="TP251" s="121"/>
      <c r="TQ251" s="121"/>
      <c r="TR251" s="121"/>
      <c r="TS251" s="121"/>
      <c r="TT251" s="121"/>
      <c r="TU251" s="121"/>
      <c r="TV251" s="121"/>
      <c r="TW251" s="121"/>
      <c r="TX251" s="121"/>
      <c r="TY251" s="121"/>
      <c r="TZ251" s="121"/>
      <c r="UA251" s="121"/>
      <c r="UB251" s="121"/>
      <c r="UC251" s="121"/>
      <c r="UD251" s="121"/>
      <c r="UE251" s="121"/>
      <c r="UF251" s="121"/>
      <c r="UG251" s="121"/>
      <c r="UH251" s="121"/>
      <c r="UI251" s="121"/>
      <c r="UJ251" s="121"/>
      <c r="UK251" s="121"/>
      <c r="UL251" s="121"/>
      <c r="UM251" s="121"/>
      <c r="UN251" s="121"/>
      <c r="UO251" s="121"/>
      <c r="UP251" s="121"/>
      <c r="UQ251" s="121"/>
      <c r="UR251" s="121"/>
      <c r="US251" s="121"/>
      <c r="UT251" s="121"/>
      <c r="UU251" s="121"/>
      <c r="UV251" s="121"/>
      <c r="UW251" s="121"/>
      <c r="UX251" s="121"/>
      <c r="UY251" s="121"/>
      <c r="UZ251" s="121"/>
      <c r="VA251" s="121"/>
      <c r="VB251" s="121"/>
      <c r="VC251" s="121"/>
      <c r="VD251" s="121"/>
      <c r="VE251" s="121"/>
      <c r="VF251" s="121"/>
      <c r="VG251" s="121"/>
      <c r="VH251" s="121"/>
      <c r="VI251" s="121"/>
      <c r="VJ251" s="121"/>
      <c r="VK251" s="121"/>
      <c r="VL251" s="121"/>
      <c r="VM251" s="121"/>
      <c r="VN251" s="121"/>
      <c r="VO251" s="121"/>
      <c r="VP251" s="121"/>
      <c r="VQ251" s="121"/>
      <c r="VR251" s="121"/>
      <c r="VS251" s="121"/>
      <c r="VT251" s="121"/>
      <c r="VU251" s="121"/>
      <c r="VV251" s="121"/>
      <c r="VW251" s="121"/>
      <c r="VX251" s="121"/>
      <c r="VY251" s="121"/>
      <c r="VZ251" s="121"/>
      <c r="WA251" s="121"/>
      <c r="WB251" s="121"/>
      <c r="WC251" s="121"/>
      <c r="WD251" s="121"/>
      <c r="WE251" s="121"/>
      <c r="WF251" s="121"/>
      <c r="WG251" s="121"/>
      <c r="WH251" s="121"/>
      <c r="WI251" s="121"/>
      <c r="WJ251" s="121"/>
      <c r="WK251" s="121"/>
      <c r="WL251" s="121"/>
      <c r="WM251" s="121"/>
      <c r="WN251" s="121"/>
      <c r="WO251" s="121"/>
      <c r="WP251" s="121"/>
      <c r="WQ251" s="121"/>
      <c r="WR251" s="121"/>
      <c r="WS251" s="121"/>
      <c r="WT251" s="121"/>
      <c r="WU251" s="121"/>
      <c r="WV251" s="121"/>
      <c r="WW251" s="121"/>
      <c r="WX251" s="121"/>
      <c r="WY251" s="121"/>
      <c r="WZ251" s="121"/>
      <c r="XA251" s="121"/>
      <c r="XB251" s="121"/>
      <c r="XC251" s="121"/>
      <c r="XD251" s="121"/>
      <c r="XE251" s="121"/>
      <c r="XF251" s="121"/>
      <c r="XG251" s="121"/>
      <c r="XH251" s="121"/>
      <c r="XI251" s="121"/>
      <c r="XJ251" s="121"/>
      <c r="XK251" s="121"/>
      <c r="XL251" s="121"/>
      <c r="XM251" s="121"/>
      <c r="XN251" s="121"/>
      <c r="XO251" s="121"/>
      <c r="XP251" s="121"/>
      <c r="XQ251" s="121"/>
      <c r="XR251" s="121"/>
      <c r="XS251" s="121"/>
      <c r="XT251" s="121"/>
      <c r="XU251" s="121"/>
      <c r="XV251" s="121"/>
      <c r="XW251" s="121"/>
      <c r="XX251" s="121"/>
      <c r="XY251" s="121"/>
      <c r="XZ251" s="121"/>
      <c r="YA251" s="121"/>
      <c r="YB251" s="121"/>
      <c r="YC251" s="121"/>
      <c r="YD251" s="121"/>
      <c r="YE251" s="121"/>
      <c r="YF251" s="121"/>
      <c r="YG251" s="121"/>
      <c r="YH251" s="121"/>
      <c r="YI251" s="121"/>
      <c r="YJ251" s="121"/>
      <c r="YK251" s="121"/>
      <c r="YL251" s="121"/>
      <c r="YM251" s="121"/>
      <c r="YN251" s="121"/>
      <c r="YO251" s="121"/>
      <c r="YP251" s="121"/>
      <c r="YQ251" s="121"/>
      <c r="YR251" s="121"/>
      <c r="YS251" s="121"/>
      <c r="YT251" s="121"/>
      <c r="YU251" s="121"/>
      <c r="YV251" s="121"/>
      <c r="YW251" s="121"/>
      <c r="YX251" s="121"/>
      <c r="YY251" s="121"/>
      <c r="YZ251" s="121"/>
      <c r="ZA251" s="121"/>
      <c r="ZB251" s="121"/>
      <c r="ZC251" s="121"/>
      <c r="ZD251" s="121"/>
      <c r="ZE251" s="121"/>
      <c r="ZF251" s="121"/>
      <c r="ZG251" s="121"/>
      <c r="ZH251" s="121"/>
      <c r="ZI251" s="121"/>
      <c r="ZJ251" s="121"/>
      <c r="ZK251" s="121"/>
      <c r="ZL251" s="121"/>
      <c r="ZM251" s="121"/>
      <c r="ZN251" s="121"/>
      <c r="ZO251" s="121"/>
      <c r="ZP251" s="121"/>
      <c r="ZQ251" s="121"/>
      <c r="ZR251" s="121"/>
      <c r="ZS251" s="121"/>
      <c r="ZT251" s="121"/>
      <c r="ZU251" s="121"/>
      <c r="ZV251" s="121"/>
      <c r="ZW251" s="121"/>
      <c r="ZX251" s="121"/>
      <c r="ZY251" s="121"/>
      <c r="ZZ251" s="121"/>
      <c r="AAA251" s="121"/>
      <c r="AAB251" s="121"/>
      <c r="AAC251" s="121"/>
      <c r="AAD251" s="121"/>
      <c r="AAE251" s="121"/>
      <c r="AAF251" s="121"/>
      <c r="AAG251" s="121"/>
      <c r="AAH251" s="121"/>
      <c r="AAI251" s="121"/>
      <c r="AAJ251" s="121"/>
      <c r="AAK251" s="121"/>
      <c r="AAL251" s="121"/>
      <c r="AAM251" s="121"/>
      <c r="AAN251" s="121"/>
      <c r="AAO251" s="121"/>
      <c r="AAP251" s="121"/>
      <c r="AAQ251" s="121"/>
      <c r="AAR251" s="121"/>
      <c r="AAS251" s="121"/>
      <c r="AAT251" s="121"/>
      <c r="AAU251" s="121"/>
      <c r="AAV251" s="121"/>
      <c r="AAW251" s="121"/>
      <c r="AAX251" s="121"/>
      <c r="AAY251" s="121"/>
      <c r="AAZ251" s="121"/>
      <c r="ABA251" s="121"/>
      <c r="ABB251" s="121"/>
      <c r="ABC251" s="121"/>
      <c r="ABD251" s="121"/>
      <c r="ABE251" s="121"/>
      <c r="ABF251" s="121"/>
      <c r="ABG251" s="121"/>
      <c r="ABH251" s="121"/>
      <c r="ABI251" s="121"/>
      <c r="ABJ251" s="121"/>
      <c r="ABK251" s="121"/>
      <c r="ABL251" s="121"/>
      <c r="ABM251" s="121"/>
      <c r="ABN251" s="121"/>
      <c r="ABO251" s="121"/>
      <c r="ABP251" s="121"/>
      <c r="ABQ251" s="121"/>
      <c r="ABR251" s="121"/>
      <c r="ABS251" s="121"/>
      <c r="ABT251" s="121"/>
      <c r="ABU251" s="121"/>
      <c r="ABV251" s="121"/>
      <c r="ABW251" s="121"/>
      <c r="ABX251" s="121"/>
      <c r="ABY251" s="121"/>
      <c r="ABZ251" s="121"/>
      <c r="ACA251" s="121"/>
      <c r="ACB251" s="121"/>
      <c r="ACC251" s="121"/>
      <c r="ACD251" s="121"/>
      <c r="ACE251" s="121"/>
      <c r="ACF251" s="121"/>
      <c r="ACG251" s="121"/>
      <c r="ACH251" s="121"/>
      <c r="ACI251" s="121"/>
      <c r="ACJ251" s="121"/>
      <c r="ACK251" s="121"/>
      <c r="ACL251" s="121"/>
      <c r="ACM251" s="121"/>
      <c r="ACN251" s="121"/>
      <c r="ACO251" s="121"/>
      <c r="ACP251" s="121"/>
      <c r="ACQ251" s="121"/>
      <c r="ACR251" s="121"/>
      <c r="ACS251" s="121"/>
      <c r="ACT251" s="121"/>
      <c r="ACU251" s="121"/>
      <c r="ACV251" s="121"/>
      <c r="ACW251" s="121"/>
      <c r="ACX251" s="121"/>
      <c r="ACY251" s="121"/>
      <c r="ACZ251" s="121"/>
      <c r="ADA251" s="121"/>
      <c r="ADB251" s="121"/>
      <c r="ADC251" s="121"/>
      <c r="ADD251" s="121"/>
      <c r="ADE251" s="121"/>
      <c r="ADF251" s="121"/>
      <c r="ADG251" s="121"/>
      <c r="ADH251" s="121"/>
      <c r="ADI251" s="121"/>
      <c r="ADJ251" s="121"/>
      <c r="ADK251" s="121"/>
      <c r="ADL251" s="121"/>
      <c r="ADM251" s="121"/>
      <c r="ADN251" s="121"/>
      <c r="ADO251" s="121"/>
      <c r="ADP251" s="121"/>
      <c r="ADQ251" s="121"/>
      <c r="ADR251" s="121"/>
      <c r="ADS251" s="121"/>
      <c r="ADT251" s="121"/>
      <c r="ADU251" s="121"/>
      <c r="ADV251" s="121"/>
      <c r="ADW251" s="121"/>
      <c r="ADX251" s="121"/>
      <c r="ADY251" s="121"/>
      <c r="ADZ251" s="121"/>
      <c r="AEA251" s="121"/>
      <c r="AEB251" s="121"/>
      <c r="AEC251" s="121"/>
      <c r="AED251" s="121"/>
      <c r="AEE251" s="121"/>
      <c r="AEF251" s="121"/>
      <c r="AEG251" s="121"/>
      <c r="AEH251" s="121"/>
      <c r="AEI251" s="121"/>
      <c r="AEJ251" s="121"/>
      <c r="AEK251" s="121"/>
      <c r="AEL251" s="121"/>
      <c r="AEM251" s="121"/>
      <c r="AEN251" s="121"/>
      <c r="AEO251" s="121"/>
      <c r="AEP251" s="121"/>
      <c r="AEQ251" s="121"/>
      <c r="AER251" s="121"/>
      <c r="AES251" s="121"/>
      <c r="AET251" s="121"/>
      <c r="AEU251" s="121"/>
      <c r="AEV251" s="121"/>
      <c r="AEW251" s="121"/>
      <c r="AEX251" s="121"/>
      <c r="AEY251" s="121"/>
      <c r="AEZ251" s="121"/>
      <c r="AFA251" s="121"/>
      <c r="AFB251" s="121"/>
      <c r="AFC251" s="121"/>
      <c r="AFD251" s="121"/>
      <c r="AFE251" s="121"/>
      <c r="AFF251" s="121"/>
      <c r="AFG251" s="121"/>
      <c r="AFH251" s="121"/>
      <c r="AFI251" s="121"/>
      <c r="AFJ251" s="121"/>
      <c r="AFK251" s="121"/>
      <c r="AFL251" s="121"/>
      <c r="AFM251" s="121"/>
      <c r="AFN251" s="121"/>
      <c r="AFO251" s="121"/>
      <c r="AFP251" s="121"/>
      <c r="AFQ251" s="121"/>
      <c r="AFR251" s="121"/>
      <c r="AFS251" s="121"/>
      <c r="AFT251" s="121"/>
      <c r="AFU251" s="121"/>
      <c r="AFV251" s="121"/>
      <c r="AFW251" s="121"/>
      <c r="AFX251" s="121"/>
      <c r="AFY251" s="121"/>
      <c r="AFZ251" s="121"/>
      <c r="AGA251" s="121"/>
      <c r="AGB251" s="121"/>
      <c r="AGC251" s="121"/>
      <c r="AGD251" s="121"/>
      <c r="AGE251" s="121"/>
      <c r="AGF251" s="121"/>
      <c r="AGG251" s="121"/>
      <c r="AGH251" s="121"/>
      <c r="AGI251" s="121"/>
      <c r="AGJ251" s="121"/>
      <c r="AGK251" s="121"/>
      <c r="AGL251" s="121"/>
      <c r="AGM251" s="121"/>
      <c r="AGN251" s="121"/>
      <c r="AGO251" s="121"/>
      <c r="AGP251" s="121"/>
      <c r="AGQ251" s="121"/>
      <c r="AGR251" s="121"/>
      <c r="AGS251" s="121"/>
      <c r="AGT251" s="121"/>
      <c r="AGU251" s="121"/>
      <c r="AGV251" s="121"/>
      <c r="AGW251" s="121"/>
      <c r="AGX251" s="121"/>
      <c r="AGY251" s="121"/>
      <c r="AGZ251" s="121"/>
      <c r="AHA251" s="121"/>
      <c r="AHB251" s="121"/>
      <c r="AHC251" s="121"/>
      <c r="AHD251" s="121"/>
      <c r="AHE251" s="121"/>
      <c r="AHF251" s="121"/>
      <c r="AHG251" s="121"/>
      <c r="AHH251" s="121"/>
      <c r="AHI251" s="121"/>
      <c r="AHJ251" s="121"/>
      <c r="AHK251" s="121"/>
      <c r="AHL251" s="121"/>
      <c r="AHM251" s="121"/>
      <c r="AHN251" s="121"/>
      <c r="AHO251" s="121"/>
      <c r="AHP251" s="121"/>
      <c r="AHQ251" s="121"/>
      <c r="AHR251" s="121"/>
      <c r="AHS251" s="121"/>
      <c r="AHT251" s="121"/>
      <c r="AHU251" s="121"/>
      <c r="AHV251" s="121"/>
      <c r="AHW251" s="121"/>
      <c r="AHX251" s="121"/>
      <c r="AHY251" s="121"/>
      <c r="AHZ251" s="121"/>
      <c r="AIA251" s="121"/>
      <c r="AIB251" s="121"/>
      <c r="AIC251" s="121"/>
      <c r="AID251" s="121"/>
      <c r="AIE251" s="121"/>
      <c r="AIF251" s="121"/>
      <c r="AIG251" s="121"/>
      <c r="AIH251" s="121"/>
      <c r="AII251" s="121"/>
      <c r="AIJ251" s="121"/>
      <c r="AIK251" s="121"/>
      <c r="AIL251" s="121"/>
      <c r="AIM251" s="121"/>
      <c r="AIN251" s="121"/>
      <c r="AIO251" s="121"/>
      <c r="AIP251" s="121"/>
      <c r="AIQ251" s="121"/>
      <c r="AIR251" s="121"/>
      <c r="AIS251" s="121"/>
      <c r="AIT251" s="121"/>
      <c r="AIU251" s="121"/>
      <c r="AIV251" s="121"/>
      <c r="AIW251" s="121"/>
      <c r="AIX251" s="121"/>
      <c r="AIY251" s="121"/>
      <c r="AIZ251" s="121"/>
      <c r="AJA251" s="121"/>
      <c r="AJB251" s="121"/>
      <c r="AJC251" s="121"/>
      <c r="AJD251" s="121"/>
      <c r="AJE251" s="121"/>
      <c r="AJF251" s="121"/>
      <c r="AJG251" s="121"/>
      <c r="AJH251" s="121"/>
      <c r="AJI251" s="121"/>
      <c r="AJJ251" s="121"/>
      <c r="AJK251" s="121"/>
      <c r="AJL251" s="121"/>
      <c r="AJM251" s="121"/>
      <c r="AJN251" s="121"/>
      <c r="AJO251" s="121"/>
      <c r="AJP251" s="121"/>
      <c r="AJQ251" s="121"/>
      <c r="AJR251" s="121"/>
      <c r="AJS251" s="121"/>
      <c r="AJT251" s="121"/>
      <c r="AJU251" s="121"/>
      <c r="AJV251" s="121"/>
      <c r="AJW251" s="121"/>
      <c r="AJX251" s="121"/>
      <c r="AJY251" s="121"/>
      <c r="AJZ251" s="121"/>
      <c r="AKA251" s="121"/>
      <c r="AKB251" s="121"/>
      <c r="AKC251" s="121"/>
      <c r="AKD251" s="121"/>
      <c r="AKE251" s="121"/>
      <c r="AKF251" s="121"/>
      <c r="AKG251" s="121"/>
      <c r="AKH251" s="121"/>
      <c r="AKI251" s="121"/>
      <c r="AKJ251" s="121"/>
      <c r="AKK251" s="121"/>
      <c r="AKL251" s="121"/>
      <c r="AKM251" s="121"/>
      <c r="AKN251" s="121"/>
      <c r="AKO251" s="121"/>
      <c r="AKP251" s="121"/>
      <c r="AKQ251" s="121"/>
      <c r="AKR251" s="121"/>
      <c r="AKS251" s="121"/>
      <c r="AKT251" s="121"/>
      <c r="AKU251" s="121"/>
      <c r="AKV251" s="121"/>
      <c r="AKW251" s="121"/>
      <c r="AKX251" s="121"/>
      <c r="AKY251" s="121"/>
      <c r="AKZ251" s="121"/>
      <c r="ALA251" s="121"/>
      <c r="ALB251" s="121"/>
      <c r="ALC251" s="121"/>
      <c r="ALD251" s="121"/>
      <c r="ALE251" s="121"/>
      <c r="ALF251" s="121"/>
      <c r="ALG251" s="121"/>
      <c r="ALH251" s="121"/>
      <c r="ALI251" s="121"/>
      <c r="ALJ251" s="121"/>
      <c r="ALK251" s="121"/>
      <c r="ALL251" s="121"/>
      <c r="ALM251" s="121"/>
      <c r="ALN251" s="121"/>
      <c r="ALO251" s="121"/>
      <c r="ALP251" s="121"/>
      <c r="ALQ251" s="121"/>
      <c r="ALR251" s="121"/>
      <c r="ALS251" s="121"/>
      <c r="ALT251" s="121"/>
      <c r="ALU251" s="121"/>
      <c r="ALV251" s="121"/>
      <c r="ALW251" s="121"/>
      <c r="ALX251" s="121"/>
      <c r="ALY251" s="121"/>
      <c r="ALZ251" s="121"/>
      <c r="AMA251" s="121"/>
      <c r="AMB251" s="121"/>
      <c r="AMC251" s="121"/>
      <c r="AMD251" s="121"/>
      <c r="AME251" s="121"/>
    </row>
    <row r="252" spans="1:1019" s="139" customFormat="1" ht="16.5" customHeight="1" x14ac:dyDescent="0.25">
      <c r="A252" s="80"/>
      <c r="B252" s="134"/>
      <c r="C252" s="57"/>
      <c r="D252" s="57"/>
      <c r="E252" s="58"/>
      <c r="F252" s="26">
        <f t="shared" si="47"/>
        <v>0</v>
      </c>
      <c r="G252" s="137"/>
      <c r="H252" s="138"/>
      <c r="I252" s="117"/>
      <c r="J252" s="117"/>
      <c r="K252" s="117"/>
      <c r="L252" s="117"/>
      <c r="M252" s="117"/>
      <c r="N252" s="117"/>
      <c r="O252" s="117"/>
      <c r="P252" s="117"/>
      <c r="Q252" s="117"/>
      <c r="R252" s="117"/>
      <c r="S252" s="117"/>
      <c r="T252" s="117"/>
      <c r="U252" s="117"/>
      <c r="V252" s="117"/>
      <c r="W252" s="117"/>
      <c r="X252" s="117"/>
      <c r="Y252" s="117"/>
      <c r="Z252" s="117"/>
      <c r="AA252" s="117"/>
      <c r="AB252" s="117"/>
      <c r="AC252" s="117"/>
      <c r="AD252" s="117"/>
      <c r="AE252" s="117"/>
      <c r="AF252" s="117"/>
      <c r="AG252" s="117"/>
      <c r="AH252" s="117"/>
      <c r="AI252" s="117"/>
      <c r="AJ252" s="117"/>
      <c r="AK252" s="117"/>
      <c r="AL252" s="117"/>
      <c r="AM252" s="117"/>
      <c r="AN252" s="117"/>
      <c r="AO252" s="117"/>
      <c r="AP252" s="117"/>
      <c r="AQ252" s="117"/>
      <c r="AR252" s="117"/>
      <c r="AS252" s="117"/>
      <c r="AT252" s="117"/>
      <c r="AU252" s="117"/>
      <c r="AV252" s="117"/>
      <c r="AW252" s="117"/>
      <c r="AX252" s="117"/>
      <c r="AY252" s="117"/>
      <c r="AZ252" s="117"/>
      <c r="BA252" s="117"/>
      <c r="BB252" s="117"/>
      <c r="BC252" s="117"/>
      <c r="BD252" s="117"/>
      <c r="BE252" s="117"/>
      <c r="BF252" s="117"/>
      <c r="BG252" s="117"/>
      <c r="BH252" s="117"/>
      <c r="BI252" s="117"/>
      <c r="BJ252" s="117"/>
      <c r="BK252" s="117"/>
      <c r="BL252" s="117"/>
      <c r="BM252" s="117"/>
      <c r="BN252" s="117"/>
      <c r="BO252" s="117"/>
      <c r="BP252" s="117"/>
      <c r="BQ252" s="117"/>
      <c r="BR252" s="117"/>
      <c r="BS252" s="117"/>
      <c r="BT252" s="117"/>
      <c r="BU252" s="117"/>
      <c r="BV252" s="117"/>
      <c r="BW252" s="117"/>
      <c r="BX252" s="117"/>
      <c r="BY252" s="117"/>
      <c r="BZ252" s="117"/>
      <c r="CA252" s="117"/>
      <c r="CB252" s="117"/>
      <c r="CC252" s="117"/>
      <c r="CD252" s="117"/>
      <c r="CE252" s="117"/>
      <c r="CF252" s="117"/>
      <c r="CG252" s="117"/>
      <c r="CH252" s="117"/>
      <c r="CI252" s="117"/>
      <c r="CJ252" s="117"/>
      <c r="CK252" s="117"/>
      <c r="CL252" s="117"/>
      <c r="CM252" s="117"/>
      <c r="CN252" s="117"/>
      <c r="CO252" s="117"/>
      <c r="CP252" s="117"/>
      <c r="CQ252" s="117"/>
      <c r="CR252" s="117"/>
      <c r="CS252" s="117"/>
      <c r="CT252" s="117"/>
      <c r="CU252" s="117"/>
      <c r="CV252" s="117"/>
      <c r="CW252" s="117"/>
      <c r="CX252" s="117"/>
      <c r="CY252" s="117"/>
      <c r="CZ252" s="117"/>
      <c r="DA252" s="117"/>
      <c r="DB252" s="117"/>
      <c r="DC252" s="117"/>
      <c r="DD252" s="117"/>
      <c r="DE252" s="117"/>
      <c r="DF252" s="117"/>
      <c r="DG252" s="117"/>
      <c r="DH252" s="117"/>
      <c r="DI252" s="117"/>
      <c r="DJ252" s="117"/>
      <c r="DK252" s="117"/>
      <c r="DL252" s="117"/>
      <c r="DM252" s="117"/>
      <c r="DN252" s="117"/>
      <c r="DO252" s="117"/>
      <c r="DP252" s="117"/>
      <c r="DQ252" s="117"/>
      <c r="DR252" s="117"/>
      <c r="DS252" s="117"/>
      <c r="DT252" s="117"/>
      <c r="DU252" s="117"/>
      <c r="DV252" s="117"/>
      <c r="DW252" s="117"/>
      <c r="DX252" s="117"/>
      <c r="DY252" s="117"/>
      <c r="DZ252" s="117"/>
      <c r="EA252" s="117"/>
      <c r="EB252" s="117"/>
      <c r="EC252" s="117"/>
      <c r="ED252" s="117"/>
      <c r="EE252" s="117"/>
      <c r="EF252" s="117"/>
      <c r="EG252" s="117"/>
      <c r="EH252" s="117"/>
      <c r="EI252" s="117"/>
      <c r="EJ252" s="117"/>
      <c r="EK252" s="117"/>
      <c r="EL252" s="117"/>
      <c r="EM252" s="117"/>
      <c r="EN252" s="117"/>
      <c r="EO252" s="117"/>
      <c r="EP252" s="117"/>
      <c r="EQ252" s="117"/>
      <c r="ER252" s="117"/>
      <c r="ES252" s="117"/>
      <c r="ET252" s="117"/>
      <c r="EU252" s="117"/>
      <c r="EV252" s="117"/>
      <c r="EW252" s="117"/>
      <c r="EX252" s="117"/>
      <c r="EY252" s="117"/>
      <c r="EZ252" s="117"/>
      <c r="FA252" s="117"/>
      <c r="FB252" s="117"/>
      <c r="FC252" s="117"/>
      <c r="FD252" s="117"/>
      <c r="FE252" s="117"/>
      <c r="FF252" s="117"/>
      <c r="FG252" s="117"/>
      <c r="FH252" s="117"/>
      <c r="FI252" s="117"/>
      <c r="FJ252" s="117"/>
      <c r="FK252" s="117"/>
      <c r="FL252" s="117"/>
      <c r="FM252" s="117"/>
      <c r="FN252" s="117"/>
      <c r="FO252" s="117"/>
      <c r="FP252" s="117"/>
      <c r="FQ252" s="117"/>
      <c r="FR252" s="117"/>
      <c r="FS252" s="117"/>
      <c r="FT252" s="117"/>
      <c r="FU252" s="117"/>
      <c r="FV252" s="117"/>
      <c r="FW252" s="117"/>
      <c r="FX252" s="117"/>
      <c r="FY252" s="117"/>
      <c r="FZ252" s="117"/>
      <c r="GA252" s="117"/>
      <c r="GB252" s="117"/>
      <c r="GC252" s="117"/>
      <c r="GD252" s="117"/>
      <c r="GE252" s="117"/>
      <c r="GF252" s="117"/>
      <c r="GG252" s="117"/>
      <c r="GH252" s="117"/>
      <c r="GI252" s="117"/>
      <c r="GJ252" s="117"/>
      <c r="GK252" s="117"/>
      <c r="GL252" s="117"/>
      <c r="GM252" s="117"/>
      <c r="GN252" s="117"/>
      <c r="GO252" s="117"/>
      <c r="GP252" s="117"/>
      <c r="GQ252" s="117"/>
      <c r="GR252" s="117"/>
      <c r="GS252" s="117"/>
      <c r="GT252" s="117"/>
      <c r="GU252" s="117"/>
      <c r="GV252" s="117"/>
      <c r="GW252" s="117"/>
      <c r="GX252" s="117"/>
      <c r="GY252" s="117"/>
      <c r="GZ252" s="117"/>
      <c r="HA252" s="117"/>
      <c r="HB252" s="117"/>
      <c r="HC252" s="117"/>
      <c r="HD252" s="117"/>
      <c r="HE252" s="117"/>
      <c r="HF252" s="117"/>
      <c r="HG252" s="117"/>
      <c r="HH252" s="117"/>
      <c r="HI252" s="117"/>
      <c r="HJ252" s="117"/>
      <c r="HK252" s="117"/>
      <c r="HL252" s="117"/>
      <c r="HM252" s="117"/>
      <c r="HN252" s="117"/>
      <c r="HO252" s="117"/>
      <c r="HP252" s="117"/>
      <c r="HQ252" s="117"/>
      <c r="HR252" s="117"/>
      <c r="HS252" s="117"/>
      <c r="HT252" s="117"/>
      <c r="HU252" s="117"/>
      <c r="HV252" s="117"/>
      <c r="HW252" s="117"/>
      <c r="HX252" s="117"/>
      <c r="HY252" s="117"/>
      <c r="HZ252" s="117"/>
      <c r="IA252" s="117"/>
      <c r="IB252" s="117"/>
      <c r="IC252" s="117"/>
      <c r="ID252" s="117"/>
      <c r="IE252" s="117"/>
      <c r="IF252" s="117"/>
      <c r="IG252" s="117"/>
      <c r="IH252" s="117"/>
      <c r="II252" s="117"/>
      <c r="IJ252" s="117"/>
      <c r="IK252" s="117"/>
      <c r="IL252" s="117"/>
      <c r="IM252" s="117"/>
      <c r="IN252" s="117"/>
      <c r="IO252" s="117"/>
      <c r="IP252" s="117"/>
      <c r="IQ252" s="117"/>
      <c r="IR252" s="117"/>
      <c r="IS252" s="117"/>
      <c r="IT252" s="117"/>
      <c r="IU252" s="117"/>
      <c r="IV252" s="117"/>
      <c r="IW252" s="117"/>
      <c r="IX252" s="117"/>
      <c r="IY252" s="117"/>
      <c r="IZ252" s="117"/>
      <c r="JA252" s="117"/>
      <c r="JB252" s="117"/>
      <c r="JC252" s="117"/>
      <c r="JD252" s="117"/>
      <c r="JE252" s="117"/>
      <c r="JF252" s="117"/>
      <c r="JG252" s="117"/>
      <c r="JH252" s="117"/>
      <c r="JI252" s="117"/>
      <c r="JJ252" s="117"/>
      <c r="JK252" s="117"/>
      <c r="JL252" s="117"/>
      <c r="JM252" s="117"/>
      <c r="JN252" s="117"/>
      <c r="JO252" s="117"/>
      <c r="JP252" s="117"/>
      <c r="JQ252" s="117"/>
      <c r="JR252" s="117"/>
      <c r="JS252" s="117"/>
      <c r="JT252" s="117"/>
      <c r="JU252" s="117"/>
      <c r="JV252" s="117"/>
      <c r="JW252" s="117"/>
      <c r="JX252" s="117"/>
      <c r="JY252" s="117"/>
      <c r="JZ252" s="117"/>
      <c r="KA252" s="117"/>
      <c r="KB252" s="117"/>
      <c r="KC252" s="117"/>
      <c r="KD252" s="117"/>
      <c r="KE252" s="117"/>
      <c r="KF252" s="117"/>
      <c r="KG252" s="117"/>
      <c r="KH252" s="117"/>
      <c r="KI252" s="117"/>
      <c r="KJ252" s="117"/>
      <c r="KK252" s="117"/>
      <c r="KL252" s="117"/>
      <c r="KM252" s="117"/>
      <c r="KN252" s="117"/>
      <c r="KO252" s="117"/>
      <c r="KP252" s="117"/>
      <c r="KQ252" s="117"/>
      <c r="KR252" s="117"/>
      <c r="KS252" s="117"/>
      <c r="KT252" s="117"/>
      <c r="KU252" s="117"/>
      <c r="KV252" s="117"/>
      <c r="KW252" s="117"/>
      <c r="KX252" s="117"/>
      <c r="KY252" s="117"/>
      <c r="KZ252" s="117"/>
      <c r="LA252" s="117"/>
      <c r="LB252" s="117"/>
      <c r="LC252" s="117"/>
      <c r="LD252" s="117"/>
      <c r="LE252" s="117"/>
      <c r="LF252" s="117"/>
      <c r="LG252" s="117"/>
      <c r="LH252" s="117"/>
      <c r="LI252" s="117"/>
      <c r="LJ252" s="117"/>
      <c r="LK252" s="117"/>
      <c r="LL252" s="117"/>
      <c r="LM252" s="117"/>
      <c r="LN252" s="117"/>
      <c r="LO252" s="117"/>
      <c r="LP252" s="117"/>
      <c r="LQ252" s="117"/>
      <c r="LR252" s="117"/>
      <c r="LS252" s="117"/>
      <c r="LT252" s="117"/>
      <c r="LU252" s="117"/>
      <c r="LV252" s="117"/>
      <c r="LW252" s="117"/>
      <c r="LX252" s="117"/>
      <c r="LY252" s="117"/>
      <c r="LZ252" s="117"/>
      <c r="MA252" s="117"/>
      <c r="MB252" s="117"/>
      <c r="MC252" s="117"/>
      <c r="MD252" s="117"/>
      <c r="ME252" s="117"/>
      <c r="MF252" s="117"/>
      <c r="MG252" s="117"/>
      <c r="MH252" s="117"/>
      <c r="MI252" s="117"/>
      <c r="MJ252" s="117"/>
      <c r="MK252" s="117"/>
      <c r="ML252" s="117"/>
      <c r="MM252" s="117"/>
      <c r="MN252" s="117"/>
      <c r="MO252" s="117"/>
      <c r="MP252" s="117"/>
      <c r="MQ252" s="117"/>
      <c r="MR252" s="117"/>
      <c r="MS252" s="117"/>
      <c r="MT252" s="117"/>
      <c r="MU252" s="117"/>
      <c r="MV252" s="117"/>
      <c r="MW252" s="117"/>
      <c r="MX252" s="117"/>
      <c r="MY252" s="117"/>
      <c r="MZ252" s="117"/>
      <c r="NA252" s="117"/>
      <c r="NB252" s="117"/>
      <c r="NC252" s="117"/>
      <c r="ND252" s="117"/>
      <c r="NE252" s="117"/>
      <c r="NF252" s="117"/>
      <c r="NG252" s="117"/>
      <c r="NH252" s="117"/>
      <c r="NI252" s="117"/>
      <c r="NJ252" s="117"/>
      <c r="NK252" s="117"/>
      <c r="NL252" s="117"/>
      <c r="NM252" s="117"/>
      <c r="NN252" s="117"/>
      <c r="NO252" s="117"/>
      <c r="NP252" s="117"/>
      <c r="NQ252" s="117"/>
      <c r="NR252" s="117"/>
      <c r="NS252" s="117"/>
      <c r="NT252" s="117"/>
      <c r="NU252" s="117"/>
      <c r="NV252" s="117"/>
      <c r="NW252" s="117"/>
      <c r="NX252" s="117"/>
      <c r="NY252" s="117"/>
      <c r="NZ252" s="117"/>
      <c r="OA252" s="117"/>
      <c r="OB252" s="117"/>
      <c r="OC252" s="117"/>
      <c r="OD252" s="117"/>
      <c r="OE252" s="117"/>
      <c r="OF252" s="117"/>
      <c r="OG252" s="117"/>
      <c r="OH252" s="117"/>
      <c r="OI252" s="117"/>
      <c r="OJ252" s="117"/>
      <c r="OK252" s="117"/>
      <c r="OL252" s="117"/>
      <c r="OM252" s="117"/>
      <c r="ON252" s="117"/>
      <c r="OO252" s="117"/>
      <c r="OP252" s="117"/>
      <c r="OQ252" s="117"/>
      <c r="OR252" s="117"/>
      <c r="OS252" s="117"/>
      <c r="OT252" s="117"/>
      <c r="OU252" s="117"/>
      <c r="OV252" s="117"/>
      <c r="OW252" s="117"/>
      <c r="OX252" s="117"/>
      <c r="OY252" s="117"/>
      <c r="OZ252" s="117"/>
      <c r="PA252" s="117"/>
      <c r="PB252" s="117"/>
      <c r="PC252" s="117"/>
      <c r="PD252" s="117"/>
      <c r="PE252" s="117"/>
      <c r="PF252" s="117"/>
      <c r="PG252" s="117"/>
      <c r="PH252" s="117"/>
      <c r="PI252" s="117"/>
      <c r="PJ252" s="117"/>
      <c r="PK252" s="117"/>
      <c r="PL252" s="117"/>
      <c r="PM252" s="117"/>
      <c r="PN252" s="117"/>
      <c r="PO252" s="117"/>
      <c r="PP252" s="117"/>
      <c r="PQ252" s="117"/>
      <c r="PR252" s="117"/>
      <c r="PS252" s="117"/>
      <c r="PT252" s="117"/>
      <c r="PU252" s="117"/>
      <c r="PV252" s="117"/>
      <c r="PW252" s="117"/>
      <c r="PX252" s="117"/>
      <c r="PY252" s="117"/>
      <c r="PZ252" s="117"/>
      <c r="QA252" s="117"/>
      <c r="QB252" s="117"/>
      <c r="QC252" s="117"/>
      <c r="QD252" s="117"/>
      <c r="QE252" s="117"/>
      <c r="QF252" s="117"/>
      <c r="QG252" s="117"/>
      <c r="QH252" s="117"/>
      <c r="QI252" s="117"/>
      <c r="QJ252" s="117"/>
      <c r="QK252" s="117"/>
      <c r="QL252" s="117"/>
      <c r="QM252" s="117"/>
      <c r="QN252" s="117"/>
      <c r="QO252" s="117"/>
      <c r="QP252" s="117"/>
      <c r="QQ252" s="117"/>
      <c r="QR252" s="117"/>
      <c r="QS252" s="117"/>
      <c r="QT252" s="117"/>
      <c r="QU252" s="117"/>
      <c r="QV252" s="117"/>
      <c r="QW252" s="117"/>
      <c r="QX252" s="117"/>
      <c r="QY252" s="117"/>
      <c r="QZ252" s="117"/>
      <c r="RA252" s="117"/>
      <c r="RB252" s="117"/>
      <c r="RC252" s="117"/>
      <c r="RD252" s="117"/>
      <c r="RE252" s="117"/>
      <c r="RF252" s="117"/>
      <c r="RG252" s="117"/>
      <c r="RH252" s="117"/>
      <c r="RI252" s="117"/>
      <c r="RJ252" s="117"/>
      <c r="RK252" s="117"/>
      <c r="RL252" s="117"/>
      <c r="RM252" s="117"/>
      <c r="RN252" s="117"/>
      <c r="RO252" s="117"/>
      <c r="RP252" s="117"/>
      <c r="RQ252" s="117"/>
      <c r="RR252" s="117"/>
      <c r="RS252" s="117"/>
      <c r="RT252" s="117"/>
      <c r="RU252" s="117"/>
      <c r="RV252" s="117"/>
      <c r="RW252" s="117"/>
      <c r="RX252" s="117"/>
      <c r="RY252" s="117"/>
      <c r="RZ252" s="117"/>
      <c r="SA252" s="117"/>
      <c r="SB252" s="117"/>
      <c r="SC252" s="117"/>
      <c r="SD252" s="117"/>
      <c r="SE252" s="117"/>
      <c r="SF252" s="117"/>
      <c r="SG252" s="117"/>
      <c r="SH252" s="117"/>
      <c r="SI252" s="117"/>
      <c r="SJ252" s="117"/>
      <c r="SK252" s="117"/>
      <c r="SL252" s="117"/>
      <c r="SM252" s="117"/>
      <c r="SN252" s="117"/>
      <c r="SO252" s="117"/>
      <c r="SP252" s="117"/>
      <c r="SQ252" s="117"/>
      <c r="SR252" s="117"/>
      <c r="SS252" s="117"/>
      <c r="ST252" s="117"/>
      <c r="SU252" s="117"/>
      <c r="SV252" s="117"/>
      <c r="SW252" s="117"/>
      <c r="SX252" s="117"/>
      <c r="SY252" s="117"/>
      <c r="SZ252" s="117"/>
      <c r="TA252" s="117"/>
      <c r="TB252" s="117"/>
      <c r="TC252" s="117"/>
      <c r="TD252" s="117"/>
      <c r="TE252" s="117"/>
      <c r="TF252" s="117"/>
      <c r="TG252" s="117"/>
      <c r="TH252" s="117"/>
      <c r="TI252" s="117"/>
      <c r="TJ252" s="117"/>
      <c r="TK252" s="117"/>
      <c r="TL252" s="117"/>
      <c r="TM252" s="117"/>
      <c r="TN252" s="117"/>
      <c r="TO252" s="117"/>
      <c r="TP252" s="117"/>
      <c r="TQ252" s="117"/>
      <c r="TR252" s="117"/>
      <c r="TS252" s="117"/>
      <c r="TT252" s="117"/>
      <c r="TU252" s="117"/>
      <c r="TV252" s="117"/>
      <c r="TW252" s="117"/>
      <c r="TX252" s="117"/>
      <c r="TY252" s="117"/>
      <c r="TZ252" s="117"/>
      <c r="UA252" s="117"/>
      <c r="UB252" s="117"/>
      <c r="UC252" s="117"/>
      <c r="UD252" s="117"/>
      <c r="UE252" s="117"/>
      <c r="UF252" s="117"/>
      <c r="UG252" s="117"/>
      <c r="UH252" s="117"/>
      <c r="UI252" s="117"/>
      <c r="UJ252" s="117"/>
      <c r="UK252" s="117"/>
      <c r="UL252" s="117"/>
      <c r="UM252" s="117"/>
      <c r="UN252" s="117"/>
      <c r="UO252" s="117"/>
      <c r="UP252" s="117"/>
      <c r="UQ252" s="117"/>
      <c r="UR252" s="117"/>
      <c r="US252" s="117"/>
      <c r="UT252" s="117"/>
      <c r="UU252" s="117"/>
      <c r="UV252" s="117"/>
      <c r="UW252" s="117"/>
      <c r="UX252" s="117"/>
      <c r="UY252" s="117"/>
      <c r="UZ252" s="117"/>
      <c r="VA252" s="117"/>
      <c r="VB252" s="117"/>
      <c r="VC252" s="117"/>
      <c r="VD252" s="117"/>
      <c r="VE252" s="117"/>
      <c r="VF252" s="117"/>
      <c r="VG252" s="117"/>
      <c r="VH252" s="117"/>
      <c r="VI252" s="117"/>
      <c r="VJ252" s="117"/>
      <c r="VK252" s="117"/>
      <c r="VL252" s="117"/>
      <c r="VM252" s="117"/>
      <c r="VN252" s="117"/>
      <c r="VO252" s="117"/>
      <c r="VP252" s="117"/>
      <c r="VQ252" s="117"/>
      <c r="VR252" s="117"/>
      <c r="VS252" s="117"/>
      <c r="VT252" s="117"/>
      <c r="VU252" s="117"/>
      <c r="VV252" s="117"/>
      <c r="VW252" s="117"/>
      <c r="VX252" s="117"/>
      <c r="VY252" s="117"/>
      <c r="VZ252" s="117"/>
      <c r="WA252" s="117"/>
      <c r="WB252" s="117"/>
      <c r="WC252" s="117"/>
      <c r="WD252" s="117"/>
      <c r="WE252" s="117"/>
      <c r="WF252" s="117"/>
      <c r="WG252" s="117"/>
      <c r="WH252" s="117"/>
      <c r="WI252" s="117"/>
      <c r="WJ252" s="117"/>
      <c r="WK252" s="117"/>
      <c r="WL252" s="117"/>
      <c r="WM252" s="117"/>
      <c r="WN252" s="117"/>
      <c r="WO252" s="117"/>
      <c r="WP252" s="117"/>
      <c r="WQ252" s="117"/>
      <c r="WR252" s="117"/>
      <c r="WS252" s="117"/>
      <c r="WT252" s="117"/>
      <c r="WU252" s="117"/>
      <c r="WV252" s="117"/>
      <c r="WW252" s="117"/>
      <c r="WX252" s="117"/>
      <c r="WY252" s="117"/>
      <c r="WZ252" s="117"/>
      <c r="XA252" s="117"/>
      <c r="XB252" s="117"/>
      <c r="XC252" s="117"/>
      <c r="XD252" s="117"/>
      <c r="XE252" s="117"/>
      <c r="XF252" s="117"/>
      <c r="XG252" s="117"/>
      <c r="XH252" s="117"/>
      <c r="XI252" s="117"/>
      <c r="XJ252" s="117"/>
      <c r="XK252" s="117"/>
      <c r="XL252" s="117"/>
      <c r="XM252" s="117"/>
      <c r="XN252" s="117"/>
      <c r="XO252" s="117"/>
      <c r="XP252" s="117"/>
      <c r="XQ252" s="117"/>
      <c r="XR252" s="117"/>
      <c r="XS252" s="117"/>
      <c r="XT252" s="117"/>
      <c r="XU252" s="117"/>
      <c r="XV252" s="117"/>
      <c r="XW252" s="117"/>
      <c r="XX252" s="117"/>
      <c r="XY252" s="117"/>
      <c r="XZ252" s="117"/>
      <c r="YA252" s="117"/>
      <c r="YB252" s="117"/>
      <c r="YC252" s="117"/>
      <c r="YD252" s="117"/>
      <c r="YE252" s="117"/>
      <c r="YF252" s="117"/>
      <c r="YG252" s="117"/>
      <c r="YH252" s="117"/>
      <c r="YI252" s="117"/>
      <c r="YJ252" s="117"/>
      <c r="YK252" s="117"/>
      <c r="YL252" s="117"/>
      <c r="YM252" s="117"/>
      <c r="YN252" s="117"/>
      <c r="YO252" s="117"/>
      <c r="YP252" s="117"/>
      <c r="YQ252" s="117"/>
      <c r="YR252" s="117"/>
      <c r="YS252" s="117"/>
      <c r="YT252" s="117"/>
      <c r="YU252" s="117"/>
      <c r="YV252" s="117"/>
      <c r="YW252" s="117"/>
      <c r="YX252" s="117"/>
      <c r="YY252" s="117"/>
      <c r="YZ252" s="117"/>
      <c r="ZA252" s="117"/>
      <c r="ZB252" s="117"/>
      <c r="ZC252" s="117"/>
      <c r="ZD252" s="117"/>
      <c r="ZE252" s="117"/>
      <c r="ZF252" s="117"/>
      <c r="ZG252" s="117"/>
      <c r="ZH252" s="117"/>
      <c r="ZI252" s="117"/>
      <c r="ZJ252" s="117"/>
      <c r="ZK252" s="117"/>
      <c r="ZL252" s="117"/>
      <c r="ZM252" s="117"/>
      <c r="ZN252" s="117"/>
      <c r="ZO252" s="117"/>
      <c r="ZP252" s="117"/>
      <c r="ZQ252" s="117"/>
      <c r="ZR252" s="117"/>
      <c r="ZS252" s="117"/>
      <c r="ZT252" s="117"/>
      <c r="ZU252" s="117"/>
      <c r="ZV252" s="117"/>
      <c r="ZW252" s="117"/>
      <c r="ZX252" s="117"/>
      <c r="ZY252" s="117"/>
      <c r="ZZ252" s="117"/>
      <c r="AAA252" s="117"/>
      <c r="AAB252" s="117"/>
      <c r="AAC252" s="117"/>
      <c r="AAD252" s="117"/>
      <c r="AAE252" s="117"/>
      <c r="AAF252" s="117"/>
      <c r="AAG252" s="117"/>
      <c r="AAH252" s="117"/>
      <c r="AAI252" s="117"/>
      <c r="AAJ252" s="117"/>
      <c r="AAK252" s="117"/>
      <c r="AAL252" s="117"/>
      <c r="AAM252" s="117"/>
      <c r="AAN252" s="117"/>
      <c r="AAO252" s="117"/>
      <c r="AAP252" s="117"/>
      <c r="AAQ252" s="117"/>
      <c r="AAR252" s="117"/>
      <c r="AAS252" s="117"/>
      <c r="AAT252" s="117"/>
      <c r="AAU252" s="117"/>
      <c r="AAV252" s="117"/>
      <c r="AAW252" s="117"/>
      <c r="AAX252" s="117"/>
      <c r="AAY252" s="117"/>
      <c r="AAZ252" s="117"/>
      <c r="ABA252" s="117"/>
      <c r="ABB252" s="117"/>
      <c r="ABC252" s="117"/>
      <c r="ABD252" s="117"/>
      <c r="ABE252" s="117"/>
      <c r="ABF252" s="117"/>
      <c r="ABG252" s="117"/>
      <c r="ABH252" s="117"/>
      <c r="ABI252" s="117"/>
      <c r="ABJ252" s="117"/>
      <c r="ABK252" s="117"/>
      <c r="ABL252" s="117"/>
      <c r="ABM252" s="117"/>
      <c r="ABN252" s="117"/>
      <c r="ABO252" s="117"/>
      <c r="ABP252" s="117"/>
      <c r="ABQ252" s="117"/>
      <c r="ABR252" s="117"/>
      <c r="ABS252" s="117"/>
      <c r="ABT252" s="117"/>
      <c r="ABU252" s="117"/>
      <c r="ABV252" s="117"/>
      <c r="ABW252" s="117"/>
      <c r="ABX252" s="117"/>
      <c r="ABY252" s="117"/>
      <c r="ABZ252" s="117"/>
      <c r="ACA252" s="117"/>
      <c r="ACB252" s="117"/>
      <c r="ACC252" s="117"/>
      <c r="ACD252" s="117"/>
      <c r="ACE252" s="117"/>
      <c r="ACF252" s="117"/>
      <c r="ACG252" s="117"/>
      <c r="ACH252" s="117"/>
      <c r="ACI252" s="117"/>
      <c r="ACJ252" s="117"/>
      <c r="ACK252" s="117"/>
      <c r="ACL252" s="117"/>
      <c r="ACM252" s="117"/>
      <c r="ACN252" s="117"/>
      <c r="ACO252" s="117"/>
      <c r="ACP252" s="117"/>
      <c r="ACQ252" s="117"/>
      <c r="ACR252" s="117"/>
      <c r="ACS252" s="117"/>
      <c r="ACT252" s="117"/>
      <c r="ACU252" s="117"/>
      <c r="ACV252" s="117"/>
      <c r="ACW252" s="117"/>
      <c r="ACX252" s="117"/>
      <c r="ACY252" s="117"/>
      <c r="ACZ252" s="117"/>
      <c r="ADA252" s="117"/>
      <c r="ADB252" s="117"/>
      <c r="ADC252" s="117"/>
      <c r="ADD252" s="117"/>
      <c r="ADE252" s="117"/>
      <c r="ADF252" s="117"/>
      <c r="ADG252" s="117"/>
      <c r="ADH252" s="117"/>
      <c r="ADI252" s="117"/>
      <c r="ADJ252" s="117"/>
      <c r="ADK252" s="117"/>
      <c r="ADL252" s="117"/>
      <c r="ADM252" s="117"/>
      <c r="ADN252" s="117"/>
      <c r="ADO252" s="117"/>
      <c r="ADP252" s="117"/>
      <c r="ADQ252" s="117"/>
      <c r="ADR252" s="117"/>
      <c r="ADS252" s="117"/>
      <c r="ADT252" s="117"/>
      <c r="ADU252" s="117"/>
      <c r="ADV252" s="117"/>
      <c r="ADW252" s="117"/>
      <c r="ADX252" s="117"/>
      <c r="ADY252" s="117"/>
      <c r="ADZ252" s="117"/>
      <c r="AEA252" s="117"/>
      <c r="AEB252" s="117"/>
      <c r="AEC252" s="117"/>
      <c r="AED252" s="117"/>
      <c r="AEE252" s="117"/>
      <c r="AEF252" s="117"/>
      <c r="AEG252" s="117"/>
      <c r="AEH252" s="117"/>
      <c r="AEI252" s="117"/>
      <c r="AEJ252" s="117"/>
      <c r="AEK252" s="117"/>
      <c r="AEL252" s="117"/>
      <c r="AEM252" s="117"/>
      <c r="AEN252" s="117"/>
      <c r="AEO252" s="117"/>
      <c r="AEP252" s="117"/>
      <c r="AEQ252" s="117"/>
      <c r="AER252" s="117"/>
      <c r="AES252" s="117"/>
      <c r="AET252" s="117"/>
      <c r="AEU252" s="117"/>
      <c r="AEV252" s="117"/>
      <c r="AEW252" s="117"/>
      <c r="AEX252" s="117"/>
      <c r="AEY252" s="117"/>
      <c r="AEZ252" s="117"/>
      <c r="AFA252" s="117"/>
      <c r="AFB252" s="117"/>
      <c r="AFC252" s="117"/>
      <c r="AFD252" s="117"/>
      <c r="AFE252" s="117"/>
      <c r="AFF252" s="117"/>
      <c r="AFG252" s="117"/>
      <c r="AFH252" s="117"/>
      <c r="AFI252" s="117"/>
      <c r="AFJ252" s="117"/>
      <c r="AFK252" s="117"/>
      <c r="AFL252" s="117"/>
      <c r="AFM252" s="117"/>
      <c r="AFN252" s="117"/>
      <c r="AFO252" s="117"/>
      <c r="AFP252" s="117"/>
      <c r="AFQ252" s="117"/>
      <c r="AFR252" s="117"/>
      <c r="AFS252" s="117"/>
      <c r="AFT252" s="117"/>
      <c r="AFU252" s="117"/>
      <c r="AFV252" s="117"/>
      <c r="AFW252" s="117"/>
      <c r="AFX252" s="117"/>
      <c r="AFY252" s="117"/>
      <c r="AFZ252" s="117"/>
      <c r="AGA252" s="117"/>
      <c r="AGB252" s="117"/>
      <c r="AGC252" s="117"/>
      <c r="AGD252" s="117"/>
      <c r="AGE252" s="117"/>
      <c r="AGF252" s="117"/>
      <c r="AGG252" s="117"/>
      <c r="AGH252" s="117"/>
      <c r="AGI252" s="117"/>
      <c r="AGJ252" s="117"/>
      <c r="AGK252" s="117"/>
      <c r="AGL252" s="117"/>
      <c r="AGM252" s="117"/>
      <c r="AGN252" s="117"/>
      <c r="AGO252" s="117"/>
      <c r="AGP252" s="117"/>
      <c r="AGQ252" s="117"/>
      <c r="AGR252" s="117"/>
      <c r="AGS252" s="117"/>
      <c r="AGT252" s="117"/>
      <c r="AGU252" s="117"/>
      <c r="AGV252" s="117"/>
      <c r="AGW252" s="117"/>
      <c r="AGX252" s="117"/>
      <c r="AGY252" s="117"/>
      <c r="AGZ252" s="117"/>
      <c r="AHA252" s="117"/>
      <c r="AHB252" s="117"/>
      <c r="AHC252" s="117"/>
      <c r="AHD252" s="117"/>
      <c r="AHE252" s="117"/>
      <c r="AHF252" s="117"/>
      <c r="AHG252" s="117"/>
      <c r="AHH252" s="117"/>
      <c r="AHI252" s="117"/>
      <c r="AHJ252" s="117"/>
      <c r="AHK252" s="117"/>
      <c r="AHL252" s="117"/>
      <c r="AHM252" s="117"/>
      <c r="AHN252" s="117"/>
      <c r="AHO252" s="117"/>
      <c r="AHP252" s="117"/>
      <c r="AHQ252" s="117"/>
      <c r="AHR252" s="117"/>
      <c r="AHS252" s="117"/>
      <c r="AHT252" s="117"/>
      <c r="AHU252" s="117"/>
      <c r="AHV252" s="117"/>
      <c r="AHW252" s="117"/>
      <c r="AHX252" s="117"/>
      <c r="AHY252" s="117"/>
      <c r="AHZ252" s="117"/>
      <c r="AIA252" s="117"/>
      <c r="AIB252" s="117"/>
      <c r="AIC252" s="117"/>
      <c r="AID252" s="117"/>
      <c r="AIE252" s="117"/>
      <c r="AIF252" s="117"/>
      <c r="AIG252" s="117"/>
      <c r="AIH252" s="117"/>
      <c r="AII252" s="117"/>
      <c r="AIJ252" s="117"/>
      <c r="AIK252" s="117"/>
      <c r="AIL252" s="117"/>
      <c r="AIM252" s="117"/>
      <c r="AIN252" s="117"/>
      <c r="AIO252" s="117"/>
      <c r="AIP252" s="117"/>
      <c r="AIQ252" s="117"/>
      <c r="AIR252" s="117"/>
      <c r="AIS252" s="117"/>
      <c r="AIT252" s="117"/>
      <c r="AIU252" s="117"/>
      <c r="AIV252" s="117"/>
      <c r="AIW252" s="117"/>
      <c r="AIX252" s="117"/>
      <c r="AIY252" s="117"/>
      <c r="AIZ252" s="117"/>
      <c r="AJA252" s="117"/>
      <c r="AJB252" s="117"/>
      <c r="AJC252" s="117"/>
      <c r="AJD252" s="117"/>
      <c r="AJE252" s="117"/>
      <c r="AJF252" s="117"/>
      <c r="AJG252" s="117"/>
      <c r="AJH252" s="117"/>
      <c r="AJI252" s="117"/>
      <c r="AJJ252" s="117"/>
      <c r="AJK252" s="117"/>
      <c r="AJL252" s="117"/>
      <c r="AJM252" s="117"/>
      <c r="AJN252" s="117"/>
      <c r="AJO252" s="117"/>
      <c r="AJP252" s="117"/>
      <c r="AJQ252" s="117"/>
      <c r="AJR252" s="117"/>
      <c r="AJS252" s="117"/>
      <c r="AJT252" s="117"/>
      <c r="AJU252" s="117"/>
      <c r="AJV252" s="117"/>
      <c r="AJW252" s="117"/>
      <c r="AJX252" s="117"/>
      <c r="AJY252" s="117"/>
      <c r="AJZ252" s="117"/>
      <c r="AKA252" s="117"/>
      <c r="AKB252" s="117"/>
      <c r="AKC252" s="117"/>
      <c r="AKD252" s="117"/>
      <c r="AKE252" s="117"/>
      <c r="AKF252" s="117"/>
      <c r="AKG252" s="117"/>
      <c r="AKH252" s="117"/>
      <c r="AKI252" s="117"/>
      <c r="AKJ252" s="117"/>
      <c r="AKK252" s="117"/>
      <c r="AKL252" s="117"/>
      <c r="AKM252" s="117"/>
      <c r="AKN252" s="117"/>
      <c r="AKO252" s="117"/>
      <c r="AKP252" s="117"/>
      <c r="AKQ252" s="117"/>
      <c r="AKR252" s="117"/>
      <c r="AKS252" s="117"/>
      <c r="AKT252" s="117"/>
      <c r="AKU252" s="117"/>
      <c r="AKV252" s="117"/>
      <c r="AKW252" s="117"/>
      <c r="AKX252" s="117"/>
      <c r="AKY252" s="117"/>
      <c r="AKZ252" s="117"/>
      <c r="ALA252" s="117"/>
      <c r="ALB252" s="117"/>
      <c r="ALC252" s="117"/>
      <c r="ALD252" s="117"/>
      <c r="ALE252" s="117"/>
      <c r="ALF252" s="117"/>
      <c r="ALG252" s="117"/>
      <c r="ALH252" s="117"/>
      <c r="ALI252" s="117"/>
      <c r="ALJ252" s="117"/>
      <c r="ALK252" s="117"/>
      <c r="ALL252" s="117"/>
      <c r="ALM252" s="117"/>
      <c r="ALN252" s="117"/>
      <c r="ALO252" s="117"/>
      <c r="ALP252" s="117"/>
      <c r="ALQ252" s="117"/>
      <c r="ALR252" s="117"/>
      <c r="ALS252" s="117"/>
      <c r="ALT252" s="117"/>
      <c r="ALU252" s="117"/>
      <c r="ALV252" s="117"/>
      <c r="ALW252" s="117"/>
      <c r="ALX252" s="117"/>
      <c r="ALY252" s="117"/>
      <c r="ALZ252" s="117"/>
      <c r="AMA252" s="117"/>
      <c r="AMB252" s="117"/>
      <c r="AMC252" s="117"/>
      <c r="AMD252" s="117"/>
      <c r="AME252" s="117"/>
    </row>
    <row r="253" spans="1:1019" s="139" customFormat="1" ht="15" customHeight="1" x14ac:dyDescent="0.25">
      <c r="A253" s="80"/>
      <c r="B253" s="136" t="s">
        <v>191</v>
      </c>
      <c r="C253" s="57" t="s">
        <v>6</v>
      </c>
      <c r="D253" s="57">
        <v>1</v>
      </c>
      <c r="E253" s="26"/>
      <c r="F253" s="26">
        <f t="shared" si="47"/>
        <v>0</v>
      </c>
      <c r="G253" s="137"/>
      <c r="H253" s="138"/>
      <c r="I253" s="117"/>
      <c r="J253" s="117"/>
      <c r="K253" s="117"/>
      <c r="L253" s="117"/>
      <c r="M253" s="117"/>
      <c r="N253" s="117"/>
      <c r="O253" s="117"/>
      <c r="P253" s="117"/>
      <c r="Q253" s="117"/>
      <c r="R253" s="117"/>
      <c r="S253" s="117"/>
      <c r="T253" s="117"/>
      <c r="U253" s="117"/>
      <c r="V253" s="117"/>
      <c r="W253" s="117"/>
      <c r="X253" s="117"/>
      <c r="Y253" s="117"/>
      <c r="Z253" s="117"/>
      <c r="AA253" s="117"/>
      <c r="AB253" s="117"/>
      <c r="AC253" s="117"/>
      <c r="AD253" s="117"/>
      <c r="AE253" s="117"/>
      <c r="AF253" s="117"/>
      <c r="AG253" s="117"/>
      <c r="AH253" s="117"/>
      <c r="AI253" s="117"/>
      <c r="AJ253" s="117"/>
      <c r="AK253" s="117"/>
      <c r="AL253" s="117"/>
      <c r="AM253" s="117"/>
      <c r="AN253" s="117"/>
      <c r="AO253" s="117"/>
      <c r="AP253" s="117"/>
      <c r="AQ253" s="117"/>
      <c r="AR253" s="117"/>
      <c r="AS253" s="117"/>
      <c r="AT253" s="117"/>
      <c r="AU253" s="117"/>
      <c r="AV253" s="117"/>
      <c r="AW253" s="117"/>
      <c r="AX253" s="117"/>
      <c r="AY253" s="117"/>
      <c r="AZ253" s="117"/>
      <c r="BA253" s="117"/>
      <c r="BB253" s="117"/>
      <c r="BC253" s="117"/>
      <c r="BD253" s="117"/>
      <c r="BE253" s="117"/>
      <c r="BF253" s="117"/>
      <c r="BG253" s="117"/>
      <c r="BH253" s="117"/>
      <c r="BI253" s="117"/>
      <c r="BJ253" s="117"/>
      <c r="BK253" s="117"/>
      <c r="BL253" s="117"/>
      <c r="BM253" s="117"/>
      <c r="BN253" s="117"/>
      <c r="BO253" s="117"/>
      <c r="BP253" s="117"/>
      <c r="BQ253" s="117"/>
      <c r="BR253" s="117"/>
      <c r="BS253" s="117"/>
      <c r="BT253" s="117"/>
      <c r="BU253" s="117"/>
      <c r="BV253" s="117"/>
      <c r="BW253" s="117"/>
      <c r="BX253" s="117"/>
      <c r="BY253" s="117"/>
      <c r="BZ253" s="117"/>
      <c r="CA253" s="117"/>
      <c r="CB253" s="117"/>
      <c r="CC253" s="117"/>
      <c r="CD253" s="117"/>
      <c r="CE253" s="117"/>
      <c r="CF253" s="117"/>
      <c r="CG253" s="117"/>
      <c r="CH253" s="117"/>
      <c r="CI253" s="117"/>
      <c r="CJ253" s="117"/>
      <c r="CK253" s="117"/>
      <c r="CL253" s="117"/>
      <c r="CM253" s="117"/>
      <c r="CN253" s="117"/>
      <c r="CO253" s="117"/>
      <c r="CP253" s="117"/>
      <c r="CQ253" s="117"/>
      <c r="CR253" s="117"/>
      <c r="CS253" s="117"/>
      <c r="CT253" s="117"/>
      <c r="CU253" s="117"/>
      <c r="CV253" s="117"/>
      <c r="CW253" s="117"/>
      <c r="CX253" s="117"/>
      <c r="CY253" s="117"/>
      <c r="CZ253" s="117"/>
      <c r="DA253" s="117"/>
      <c r="DB253" s="117"/>
      <c r="DC253" s="117"/>
      <c r="DD253" s="117"/>
      <c r="DE253" s="117"/>
      <c r="DF253" s="117"/>
      <c r="DG253" s="117"/>
      <c r="DH253" s="117"/>
      <c r="DI253" s="117"/>
      <c r="DJ253" s="117"/>
      <c r="DK253" s="117"/>
      <c r="DL253" s="117"/>
      <c r="DM253" s="117"/>
      <c r="DN253" s="117"/>
      <c r="DO253" s="117"/>
      <c r="DP253" s="117"/>
      <c r="DQ253" s="117"/>
      <c r="DR253" s="117"/>
      <c r="DS253" s="117"/>
      <c r="DT253" s="117"/>
      <c r="DU253" s="117"/>
      <c r="DV253" s="117"/>
      <c r="DW253" s="117"/>
      <c r="DX253" s="117"/>
      <c r="DY253" s="117"/>
      <c r="DZ253" s="117"/>
      <c r="EA253" s="117"/>
      <c r="EB253" s="117"/>
      <c r="EC253" s="117"/>
      <c r="ED253" s="117"/>
      <c r="EE253" s="117"/>
      <c r="EF253" s="117"/>
      <c r="EG253" s="117"/>
      <c r="EH253" s="117"/>
      <c r="EI253" s="117"/>
      <c r="EJ253" s="117"/>
      <c r="EK253" s="117"/>
      <c r="EL253" s="117"/>
      <c r="EM253" s="117"/>
      <c r="EN253" s="117"/>
      <c r="EO253" s="117"/>
      <c r="EP253" s="117"/>
      <c r="EQ253" s="117"/>
      <c r="ER253" s="117"/>
      <c r="ES253" s="117"/>
      <c r="ET253" s="117"/>
      <c r="EU253" s="117"/>
      <c r="EV253" s="117"/>
      <c r="EW253" s="117"/>
      <c r="EX253" s="117"/>
      <c r="EY253" s="117"/>
      <c r="EZ253" s="117"/>
      <c r="FA253" s="117"/>
      <c r="FB253" s="117"/>
      <c r="FC253" s="117"/>
      <c r="FD253" s="117"/>
      <c r="FE253" s="117"/>
      <c r="FF253" s="117"/>
      <c r="FG253" s="117"/>
      <c r="FH253" s="117"/>
      <c r="FI253" s="117"/>
      <c r="FJ253" s="117"/>
      <c r="FK253" s="117"/>
      <c r="FL253" s="117"/>
      <c r="FM253" s="117"/>
      <c r="FN253" s="117"/>
      <c r="FO253" s="117"/>
      <c r="FP253" s="117"/>
      <c r="FQ253" s="117"/>
      <c r="FR253" s="117"/>
      <c r="FS253" s="117"/>
      <c r="FT253" s="117"/>
      <c r="FU253" s="117"/>
      <c r="FV253" s="117"/>
      <c r="FW253" s="117"/>
      <c r="FX253" s="117"/>
      <c r="FY253" s="117"/>
      <c r="FZ253" s="117"/>
      <c r="GA253" s="117"/>
      <c r="GB253" s="117"/>
      <c r="GC253" s="117"/>
      <c r="GD253" s="117"/>
      <c r="GE253" s="117"/>
      <c r="GF253" s="117"/>
      <c r="GG253" s="117"/>
      <c r="GH253" s="117"/>
      <c r="GI253" s="117"/>
      <c r="GJ253" s="117"/>
      <c r="GK253" s="117"/>
      <c r="GL253" s="117"/>
      <c r="GM253" s="117"/>
      <c r="GN253" s="117"/>
      <c r="GO253" s="117"/>
      <c r="GP253" s="117"/>
      <c r="GQ253" s="117"/>
      <c r="GR253" s="117"/>
      <c r="GS253" s="117"/>
      <c r="GT253" s="117"/>
      <c r="GU253" s="117"/>
      <c r="GV253" s="117"/>
      <c r="GW253" s="117"/>
      <c r="GX253" s="117"/>
      <c r="GY253" s="117"/>
      <c r="GZ253" s="117"/>
      <c r="HA253" s="117"/>
      <c r="HB253" s="117"/>
      <c r="HC253" s="117"/>
      <c r="HD253" s="117"/>
      <c r="HE253" s="117"/>
      <c r="HF253" s="117"/>
      <c r="HG253" s="117"/>
      <c r="HH253" s="117"/>
      <c r="HI253" s="117"/>
      <c r="HJ253" s="117"/>
      <c r="HK253" s="117"/>
      <c r="HL253" s="117"/>
      <c r="HM253" s="117"/>
      <c r="HN253" s="117"/>
      <c r="HO253" s="117"/>
      <c r="HP253" s="117"/>
      <c r="HQ253" s="117"/>
      <c r="HR253" s="117"/>
      <c r="HS253" s="117"/>
      <c r="HT253" s="117"/>
      <c r="HU253" s="117"/>
      <c r="HV253" s="117"/>
      <c r="HW253" s="117"/>
      <c r="HX253" s="117"/>
      <c r="HY253" s="117"/>
      <c r="HZ253" s="117"/>
      <c r="IA253" s="117"/>
      <c r="IB253" s="117"/>
      <c r="IC253" s="117"/>
      <c r="ID253" s="117"/>
      <c r="IE253" s="117"/>
      <c r="IF253" s="117"/>
      <c r="IG253" s="117"/>
      <c r="IH253" s="117"/>
      <c r="II253" s="117"/>
      <c r="IJ253" s="117"/>
      <c r="IK253" s="117"/>
      <c r="IL253" s="117"/>
      <c r="IM253" s="117"/>
      <c r="IN253" s="117"/>
      <c r="IO253" s="117"/>
      <c r="IP253" s="117"/>
      <c r="IQ253" s="117"/>
      <c r="IR253" s="117"/>
      <c r="IS253" s="117"/>
      <c r="IT253" s="117"/>
      <c r="IU253" s="117"/>
      <c r="IV253" s="117"/>
      <c r="IW253" s="117"/>
      <c r="IX253" s="117"/>
      <c r="IY253" s="117"/>
      <c r="IZ253" s="117"/>
      <c r="JA253" s="117"/>
      <c r="JB253" s="117"/>
      <c r="JC253" s="117"/>
      <c r="JD253" s="117"/>
      <c r="JE253" s="117"/>
      <c r="JF253" s="117"/>
      <c r="JG253" s="117"/>
      <c r="JH253" s="117"/>
      <c r="JI253" s="117"/>
      <c r="JJ253" s="117"/>
      <c r="JK253" s="117"/>
      <c r="JL253" s="117"/>
      <c r="JM253" s="117"/>
      <c r="JN253" s="117"/>
      <c r="JO253" s="117"/>
      <c r="JP253" s="117"/>
      <c r="JQ253" s="117"/>
      <c r="JR253" s="117"/>
      <c r="JS253" s="117"/>
      <c r="JT253" s="117"/>
      <c r="JU253" s="117"/>
      <c r="JV253" s="117"/>
      <c r="JW253" s="117"/>
      <c r="JX253" s="117"/>
      <c r="JY253" s="117"/>
      <c r="JZ253" s="117"/>
      <c r="KA253" s="117"/>
      <c r="KB253" s="117"/>
      <c r="KC253" s="117"/>
      <c r="KD253" s="117"/>
      <c r="KE253" s="117"/>
      <c r="KF253" s="117"/>
      <c r="KG253" s="117"/>
      <c r="KH253" s="117"/>
      <c r="KI253" s="117"/>
      <c r="KJ253" s="117"/>
      <c r="KK253" s="117"/>
      <c r="KL253" s="117"/>
      <c r="KM253" s="117"/>
      <c r="KN253" s="117"/>
      <c r="KO253" s="117"/>
      <c r="KP253" s="117"/>
      <c r="KQ253" s="117"/>
      <c r="KR253" s="117"/>
      <c r="KS253" s="117"/>
      <c r="KT253" s="117"/>
      <c r="KU253" s="117"/>
      <c r="KV253" s="117"/>
      <c r="KW253" s="117"/>
      <c r="KX253" s="117"/>
      <c r="KY253" s="117"/>
      <c r="KZ253" s="117"/>
      <c r="LA253" s="117"/>
      <c r="LB253" s="117"/>
      <c r="LC253" s="117"/>
      <c r="LD253" s="117"/>
      <c r="LE253" s="117"/>
      <c r="LF253" s="117"/>
      <c r="LG253" s="117"/>
      <c r="LH253" s="117"/>
      <c r="LI253" s="117"/>
      <c r="LJ253" s="117"/>
      <c r="LK253" s="117"/>
      <c r="LL253" s="117"/>
      <c r="LM253" s="117"/>
      <c r="LN253" s="117"/>
      <c r="LO253" s="117"/>
      <c r="LP253" s="117"/>
      <c r="LQ253" s="117"/>
      <c r="LR253" s="117"/>
      <c r="LS253" s="117"/>
      <c r="LT253" s="117"/>
      <c r="LU253" s="117"/>
      <c r="LV253" s="117"/>
      <c r="LW253" s="117"/>
      <c r="LX253" s="117"/>
      <c r="LY253" s="117"/>
      <c r="LZ253" s="117"/>
      <c r="MA253" s="117"/>
      <c r="MB253" s="117"/>
      <c r="MC253" s="117"/>
      <c r="MD253" s="117"/>
      <c r="ME253" s="117"/>
      <c r="MF253" s="117"/>
      <c r="MG253" s="117"/>
      <c r="MH253" s="117"/>
      <c r="MI253" s="117"/>
      <c r="MJ253" s="117"/>
      <c r="MK253" s="117"/>
      <c r="ML253" s="117"/>
      <c r="MM253" s="117"/>
      <c r="MN253" s="117"/>
      <c r="MO253" s="117"/>
      <c r="MP253" s="117"/>
      <c r="MQ253" s="117"/>
      <c r="MR253" s="117"/>
      <c r="MS253" s="117"/>
      <c r="MT253" s="117"/>
      <c r="MU253" s="117"/>
      <c r="MV253" s="117"/>
      <c r="MW253" s="117"/>
      <c r="MX253" s="117"/>
      <c r="MY253" s="117"/>
      <c r="MZ253" s="117"/>
      <c r="NA253" s="117"/>
      <c r="NB253" s="117"/>
      <c r="NC253" s="117"/>
      <c r="ND253" s="117"/>
      <c r="NE253" s="117"/>
      <c r="NF253" s="117"/>
      <c r="NG253" s="117"/>
      <c r="NH253" s="117"/>
      <c r="NI253" s="117"/>
      <c r="NJ253" s="117"/>
      <c r="NK253" s="117"/>
      <c r="NL253" s="117"/>
      <c r="NM253" s="117"/>
      <c r="NN253" s="117"/>
      <c r="NO253" s="117"/>
      <c r="NP253" s="117"/>
      <c r="NQ253" s="117"/>
      <c r="NR253" s="117"/>
      <c r="NS253" s="117"/>
      <c r="NT253" s="117"/>
      <c r="NU253" s="117"/>
      <c r="NV253" s="117"/>
      <c r="NW253" s="117"/>
      <c r="NX253" s="117"/>
      <c r="NY253" s="117"/>
      <c r="NZ253" s="117"/>
      <c r="OA253" s="117"/>
      <c r="OB253" s="117"/>
      <c r="OC253" s="117"/>
      <c r="OD253" s="117"/>
      <c r="OE253" s="117"/>
      <c r="OF253" s="117"/>
      <c r="OG253" s="117"/>
      <c r="OH253" s="117"/>
      <c r="OI253" s="117"/>
      <c r="OJ253" s="117"/>
      <c r="OK253" s="117"/>
      <c r="OL253" s="117"/>
      <c r="OM253" s="117"/>
      <c r="ON253" s="117"/>
      <c r="OO253" s="117"/>
      <c r="OP253" s="117"/>
      <c r="OQ253" s="117"/>
      <c r="OR253" s="117"/>
      <c r="OS253" s="117"/>
      <c r="OT253" s="117"/>
      <c r="OU253" s="117"/>
      <c r="OV253" s="117"/>
      <c r="OW253" s="117"/>
      <c r="OX253" s="117"/>
      <c r="OY253" s="117"/>
      <c r="OZ253" s="117"/>
      <c r="PA253" s="117"/>
      <c r="PB253" s="117"/>
      <c r="PC253" s="117"/>
      <c r="PD253" s="117"/>
      <c r="PE253" s="117"/>
      <c r="PF253" s="117"/>
      <c r="PG253" s="117"/>
      <c r="PH253" s="117"/>
      <c r="PI253" s="117"/>
      <c r="PJ253" s="117"/>
      <c r="PK253" s="117"/>
      <c r="PL253" s="117"/>
      <c r="PM253" s="117"/>
      <c r="PN253" s="117"/>
      <c r="PO253" s="117"/>
      <c r="PP253" s="117"/>
      <c r="PQ253" s="117"/>
      <c r="PR253" s="117"/>
      <c r="PS253" s="117"/>
      <c r="PT253" s="117"/>
      <c r="PU253" s="117"/>
      <c r="PV253" s="117"/>
      <c r="PW253" s="117"/>
      <c r="PX253" s="117"/>
      <c r="PY253" s="117"/>
      <c r="PZ253" s="117"/>
      <c r="QA253" s="117"/>
      <c r="QB253" s="117"/>
      <c r="QC253" s="117"/>
      <c r="QD253" s="117"/>
      <c r="QE253" s="117"/>
      <c r="QF253" s="117"/>
      <c r="QG253" s="117"/>
      <c r="QH253" s="117"/>
      <c r="QI253" s="117"/>
      <c r="QJ253" s="117"/>
      <c r="QK253" s="117"/>
      <c r="QL253" s="117"/>
      <c r="QM253" s="117"/>
      <c r="QN253" s="117"/>
      <c r="QO253" s="117"/>
      <c r="QP253" s="117"/>
      <c r="QQ253" s="117"/>
      <c r="QR253" s="117"/>
      <c r="QS253" s="117"/>
      <c r="QT253" s="117"/>
      <c r="QU253" s="117"/>
      <c r="QV253" s="117"/>
      <c r="QW253" s="117"/>
      <c r="QX253" s="117"/>
      <c r="QY253" s="117"/>
      <c r="QZ253" s="117"/>
      <c r="RA253" s="117"/>
      <c r="RB253" s="117"/>
      <c r="RC253" s="117"/>
      <c r="RD253" s="117"/>
      <c r="RE253" s="117"/>
      <c r="RF253" s="117"/>
      <c r="RG253" s="117"/>
      <c r="RH253" s="117"/>
      <c r="RI253" s="117"/>
      <c r="RJ253" s="117"/>
      <c r="RK253" s="117"/>
      <c r="RL253" s="117"/>
      <c r="RM253" s="117"/>
      <c r="RN253" s="117"/>
      <c r="RO253" s="117"/>
      <c r="RP253" s="117"/>
      <c r="RQ253" s="117"/>
      <c r="RR253" s="117"/>
      <c r="RS253" s="117"/>
      <c r="RT253" s="117"/>
      <c r="RU253" s="117"/>
      <c r="RV253" s="117"/>
      <c r="RW253" s="117"/>
      <c r="RX253" s="117"/>
      <c r="RY253" s="117"/>
      <c r="RZ253" s="117"/>
      <c r="SA253" s="117"/>
      <c r="SB253" s="117"/>
      <c r="SC253" s="117"/>
      <c r="SD253" s="117"/>
      <c r="SE253" s="117"/>
      <c r="SF253" s="117"/>
      <c r="SG253" s="117"/>
      <c r="SH253" s="117"/>
      <c r="SI253" s="117"/>
      <c r="SJ253" s="117"/>
      <c r="SK253" s="117"/>
      <c r="SL253" s="117"/>
      <c r="SM253" s="117"/>
      <c r="SN253" s="117"/>
      <c r="SO253" s="117"/>
      <c r="SP253" s="117"/>
      <c r="SQ253" s="117"/>
      <c r="SR253" s="117"/>
      <c r="SS253" s="117"/>
      <c r="ST253" s="117"/>
      <c r="SU253" s="117"/>
      <c r="SV253" s="117"/>
      <c r="SW253" s="117"/>
      <c r="SX253" s="117"/>
      <c r="SY253" s="117"/>
      <c r="SZ253" s="117"/>
      <c r="TA253" s="117"/>
      <c r="TB253" s="117"/>
      <c r="TC253" s="117"/>
      <c r="TD253" s="117"/>
      <c r="TE253" s="117"/>
      <c r="TF253" s="117"/>
      <c r="TG253" s="117"/>
      <c r="TH253" s="117"/>
      <c r="TI253" s="117"/>
      <c r="TJ253" s="117"/>
      <c r="TK253" s="117"/>
      <c r="TL253" s="117"/>
      <c r="TM253" s="117"/>
      <c r="TN253" s="117"/>
      <c r="TO253" s="117"/>
      <c r="TP253" s="117"/>
      <c r="TQ253" s="117"/>
      <c r="TR253" s="117"/>
      <c r="TS253" s="117"/>
      <c r="TT253" s="117"/>
      <c r="TU253" s="117"/>
      <c r="TV253" s="117"/>
      <c r="TW253" s="117"/>
      <c r="TX253" s="117"/>
      <c r="TY253" s="117"/>
      <c r="TZ253" s="117"/>
      <c r="UA253" s="117"/>
      <c r="UB253" s="117"/>
      <c r="UC253" s="117"/>
      <c r="UD253" s="117"/>
      <c r="UE253" s="117"/>
      <c r="UF253" s="117"/>
      <c r="UG253" s="117"/>
      <c r="UH253" s="117"/>
      <c r="UI253" s="117"/>
      <c r="UJ253" s="117"/>
      <c r="UK253" s="117"/>
      <c r="UL253" s="117"/>
      <c r="UM253" s="117"/>
      <c r="UN253" s="117"/>
      <c r="UO253" s="117"/>
      <c r="UP253" s="117"/>
      <c r="UQ253" s="117"/>
      <c r="UR253" s="117"/>
      <c r="US253" s="117"/>
      <c r="UT253" s="117"/>
      <c r="UU253" s="117"/>
      <c r="UV253" s="117"/>
      <c r="UW253" s="117"/>
      <c r="UX253" s="117"/>
      <c r="UY253" s="117"/>
      <c r="UZ253" s="117"/>
      <c r="VA253" s="117"/>
      <c r="VB253" s="117"/>
      <c r="VC253" s="117"/>
      <c r="VD253" s="117"/>
      <c r="VE253" s="117"/>
      <c r="VF253" s="117"/>
      <c r="VG253" s="117"/>
      <c r="VH253" s="117"/>
      <c r="VI253" s="117"/>
      <c r="VJ253" s="117"/>
      <c r="VK253" s="117"/>
      <c r="VL253" s="117"/>
      <c r="VM253" s="117"/>
      <c r="VN253" s="117"/>
      <c r="VO253" s="117"/>
      <c r="VP253" s="117"/>
      <c r="VQ253" s="117"/>
      <c r="VR253" s="117"/>
      <c r="VS253" s="117"/>
      <c r="VT253" s="117"/>
      <c r="VU253" s="117"/>
      <c r="VV253" s="117"/>
      <c r="VW253" s="117"/>
      <c r="VX253" s="117"/>
      <c r="VY253" s="117"/>
      <c r="VZ253" s="117"/>
      <c r="WA253" s="117"/>
      <c r="WB253" s="117"/>
      <c r="WC253" s="117"/>
      <c r="WD253" s="117"/>
      <c r="WE253" s="117"/>
      <c r="WF253" s="117"/>
      <c r="WG253" s="117"/>
      <c r="WH253" s="117"/>
      <c r="WI253" s="117"/>
      <c r="WJ253" s="117"/>
      <c r="WK253" s="117"/>
      <c r="WL253" s="117"/>
      <c r="WM253" s="117"/>
      <c r="WN253" s="117"/>
      <c r="WO253" s="117"/>
      <c r="WP253" s="117"/>
      <c r="WQ253" s="117"/>
      <c r="WR253" s="117"/>
      <c r="WS253" s="117"/>
      <c r="WT253" s="117"/>
      <c r="WU253" s="117"/>
      <c r="WV253" s="117"/>
      <c r="WW253" s="117"/>
      <c r="WX253" s="117"/>
      <c r="WY253" s="117"/>
      <c r="WZ253" s="117"/>
      <c r="XA253" s="117"/>
      <c r="XB253" s="117"/>
      <c r="XC253" s="117"/>
      <c r="XD253" s="117"/>
      <c r="XE253" s="117"/>
      <c r="XF253" s="117"/>
      <c r="XG253" s="117"/>
      <c r="XH253" s="117"/>
      <c r="XI253" s="117"/>
      <c r="XJ253" s="117"/>
      <c r="XK253" s="117"/>
      <c r="XL253" s="117"/>
      <c r="XM253" s="117"/>
      <c r="XN253" s="117"/>
      <c r="XO253" s="117"/>
      <c r="XP253" s="117"/>
      <c r="XQ253" s="117"/>
      <c r="XR253" s="117"/>
      <c r="XS253" s="117"/>
      <c r="XT253" s="117"/>
      <c r="XU253" s="117"/>
      <c r="XV253" s="117"/>
      <c r="XW253" s="117"/>
      <c r="XX253" s="117"/>
      <c r="XY253" s="117"/>
      <c r="XZ253" s="117"/>
      <c r="YA253" s="117"/>
      <c r="YB253" s="117"/>
      <c r="YC253" s="117"/>
      <c r="YD253" s="117"/>
      <c r="YE253" s="117"/>
      <c r="YF253" s="117"/>
      <c r="YG253" s="117"/>
      <c r="YH253" s="117"/>
      <c r="YI253" s="117"/>
      <c r="YJ253" s="117"/>
      <c r="YK253" s="117"/>
      <c r="YL253" s="117"/>
      <c r="YM253" s="117"/>
      <c r="YN253" s="117"/>
      <c r="YO253" s="117"/>
      <c r="YP253" s="117"/>
      <c r="YQ253" s="117"/>
      <c r="YR253" s="117"/>
      <c r="YS253" s="117"/>
      <c r="YT253" s="117"/>
      <c r="YU253" s="117"/>
      <c r="YV253" s="117"/>
      <c r="YW253" s="117"/>
      <c r="YX253" s="117"/>
      <c r="YY253" s="117"/>
      <c r="YZ253" s="117"/>
      <c r="ZA253" s="117"/>
      <c r="ZB253" s="117"/>
      <c r="ZC253" s="117"/>
      <c r="ZD253" s="117"/>
      <c r="ZE253" s="117"/>
      <c r="ZF253" s="117"/>
      <c r="ZG253" s="117"/>
      <c r="ZH253" s="117"/>
      <c r="ZI253" s="117"/>
      <c r="ZJ253" s="117"/>
      <c r="ZK253" s="117"/>
      <c r="ZL253" s="117"/>
      <c r="ZM253" s="117"/>
      <c r="ZN253" s="117"/>
      <c r="ZO253" s="117"/>
      <c r="ZP253" s="117"/>
      <c r="ZQ253" s="117"/>
      <c r="ZR253" s="117"/>
      <c r="ZS253" s="117"/>
      <c r="ZT253" s="117"/>
      <c r="ZU253" s="117"/>
      <c r="ZV253" s="117"/>
      <c r="ZW253" s="117"/>
      <c r="ZX253" s="117"/>
      <c r="ZY253" s="117"/>
      <c r="ZZ253" s="117"/>
      <c r="AAA253" s="117"/>
      <c r="AAB253" s="117"/>
      <c r="AAC253" s="117"/>
      <c r="AAD253" s="117"/>
      <c r="AAE253" s="117"/>
      <c r="AAF253" s="117"/>
      <c r="AAG253" s="117"/>
      <c r="AAH253" s="117"/>
      <c r="AAI253" s="117"/>
      <c r="AAJ253" s="117"/>
      <c r="AAK253" s="117"/>
      <c r="AAL253" s="117"/>
      <c r="AAM253" s="117"/>
      <c r="AAN253" s="117"/>
      <c r="AAO253" s="117"/>
      <c r="AAP253" s="117"/>
      <c r="AAQ253" s="117"/>
      <c r="AAR253" s="117"/>
      <c r="AAS253" s="117"/>
      <c r="AAT253" s="117"/>
      <c r="AAU253" s="117"/>
      <c r="AAV253" s="117"/>
      <c r="AAW253" s="117"/>
      <c r="AAX253" s="117"/>
      <c r="AAY253" s="117"/>
      <c r="AAZ253" s="117"/>
      <c r="ABA253" s="117"/>
      <c r="ABB253" s="117"/>
      <c r="ABC253" s="117"/>
      <c r="ABD253" s="117"/>
      <c r="ABE253" s="117"/>
      <c r="ABF253" s="117"/>
      <c r="ABG253" s="117"/>
      <c r="ABH253" s="117"/>
      <c r="ABI253" s="117"/>
      <c r="ABJ253" s="117"/>
      <c r="ABK253" s="117"/>
      <c r="ABL253" s="117"/>
      <c r="ABM253" s="117"/>
      <c r="ABN253" s="117"/>
      <c r="ABO253" s="117"/>
      <c r="ABP253" s="117"/>
      <c r="ABQ253" s="117"/>
      <c r="ABR253" s="117"/>
      <c r="ABS253" s="117"/>
      <c r="ABT253" s="117"/>
      <c r="ABU253" s="117"/>
      <c r="ABV253" s="117"/>
      <c r="ABW253" s="117"/>
      <c r="ABX253" s="117"/>
      <c r="ABY253" s="117"/>
      <c r="ABZ253" s="117"/>
      <c r="ACA253" s="117"/>
      <c r="ACB253" s="117"/>
      <c r="ACC253" s="117"/>
      <c r="ACD253" s="117"/>
      <c r="ACE253" s="117"/>
      <c r="ACF253" s="117"/>
      <c r="ACG253" s="117"/>
      <c r="ACH253" s="117"/>
      <c r="ACI253" s="117"/>
      <c r="ACJ253" s="117"/>
      <c r="ACK253" s="117"/>
      <c r="ACL253" s="117"/>
      <c r="ACM253" s="117"/>
      <c r="ACN253" s="117"/>
      <c r="ACO253" s="117"/>
      <c r="ACP253" s="117"/>
      <c r="ACQ253" s="117"/>
      <c r="ACR253" s="117"/>
      <c r="ACS253" s="117"/>
      <c r="ACT253" s="117"/>
      <c r="ACU253" s="117"/>
      <c r="ACV253" s="117"/>
      <c r="ACW253" s="117"/>
      <c r="ACX253" s="117"/>
      <c r="ACY253" s="117"/>
      <c r="ACZ253" s="117"/>
      <c r="ADA253" s="117"/>
      <c r="ADB253" s="117"/>
      <c r="ADC253" s="117"/>
      <c r="ADD253" s="117"/>
      <c r="ADE253" s="117"/>
      <c r="ADF253" s="117"/>
      <c r="ADG253" s="117"/>
      <c r="ADH253" s="117"/>
      <c r="ADI253" s="117"/>
      <c r="ADJ253" s="117"/>
      <c r="ADK253" s="117"/>
      <c r="ADL253" s="117"/>
      <c r="ADM253" s="117"/>
      <c r="ADN253" s="117"/>
      <c r="ADO253" s="117"/>
      <c r="ADP253" s="117"/>
      <c r="ADQ253" s="117"/>
      <c r="ADR253" s="117"/>
      <c r="ADS253" s="117"/>
      <c r="ADT253" s="117"/>
      <c r="ADU253" s="117"/>
      <c r="ADV253" s="117"/>
      <c r="ADW253" s="117"/>
      <c r="ADX253" s="117"/>
      <c r="ADY253" s="117"/>
      <c r="ADZ253" s="117"/>
      <c r="AEA253" s="117"/>
      <c r="AEB253" s="117"/>
      <c r="AEC253" s="117"/>
      <c r="AED253" s="117"/>
      <c r="AEE253" s="117"/>
      <c r="AEF253" s="117"/>
      <c r="AEG253" s="117"/>
      <c r="AEH253" s="117"/>
      <c r="AEI253" s="117"/>
      <c r="AEJ253" s="117"/>
      <c r="AEK253" s="117"/>
      <c r="AEL253" s="117"/>
      <c r="AEM253" s="117"/>
      <c r="AEN253" s="117"/>
      <c r="AEO253" s="117"/>
      <c r="AEP253" s="117"/>
      <c r="AEQ253" s="117"/>
      <c r="AER253" s="117"/>
      <c r="AES253" s="117"/>
      <c r="AET253" s="117"/>
      <c r="AEU253" s="117"/>
      <c r="AEV253" s="117"/>
      <c r="AEW253" s="117"/>
      <c r="AEX253" s="117"/>
      <c r="AEY253" s="117"/>
      <c r="AEZ253" s="117"/>
      <c r="AFA253" s="117"/>
      <c r="AFB253" s="117"/>
      <c r="AFC253" s="117"/>
      <c r="AFD253" s="117"/>
      <c r="AFE253" s="117"/>
      <c r="AFF253" s="117"/>
      <c r="AFG253" s="117"/>
      <c r="AFH253" s="117"/>
      <c r="AFI253" s="117"/>
      <c r="AFJ253" s="117"/>
      <c r="AFK253" s="117"/>
      <c r="AFL253" s="117"/>
      <c r="AFM253" s="117"/>
      <c r="AFN253" s="117"/>
      <c r="AFO253" s="117"/>
      <c r="AFP253" s="117"/>
      <c r="AFQ253" s="117"/>
      <c r="AFR253" s="117"/>
      <c r="AFS253" s="117"/>
      <c r="AFT253" s="117"/>
      <c r="AFU253" s="117"/>
      <c r="AFV253" s="117"/>
      <c r="AFW253" s="117"/>
      <c r="AFX253" s="117"/>
      <c r="AFY253" s="117"/>
      <c r="AFZ253" s="117"/>
      <c r="AGA253" s="117"/>
      <c r="AGB253" s="117"/>
      <c r="AGC253" s="117"/>
      <c r="AGD253" s="117"/>
      <c r="AGE253" s="117"/>
      <c r="AGF253" s="117"/>
      <c r="AGG253" s="117"/>
      <c r="AGH253" s="117"/>
      <c r="AGI253" s="117"/>
      <c r="AGJ253" s="117"/>
      <c r="AGK253" s="117"/>
      <c r="AGL253" s="117"/>
      <c r="AGM253" s="117"/>
      <c r="AGN253" s="117"/>
      <c r="AGO253" s="117"/>
      <c r="AGP253" s="117"/>
      <c r="AGQ253" s="117"/>
      <c r="AGR253" s="117"/>
      <c r="AGS253" s="117"/>
      <c r="AGT253" s="117"/>
      <c r="AGU253" s="117"/>
      <c r="AGV253" s="117"/>
      <c r="AGW253" s="117"/>
      <c r="AGX253" s="117"/>
      <c r="AGY253" s="117"/>
      <c r="AGZ253" s="117"/>
      <c r="AHA253" s="117"/>
      <c r="AHB253" s="117"/>
      <c r="AHC253" s="117"/>
      <c r="AHD253" s="117"/>
      <c r="AHE253" s="117"/>
      <c r="AHF253" s="117"/>
      <c r="AHG253" s="117"/>
      <c r="AHH253" s="117"/>
      <c r="AHI253" s="117"/>
      <c r="AHJ253" s="117"/>
      <c r="AHK253" s="117"/>
      <c r="AHL253" s="117"/>
      <c r="AHM253" s="117"/>
      <c r="AHN253" s="117"/>
      <c r="AHO253" s="117"/>
      <c r="AHP253" s="117"/>
      <c r="AHQ253" s="117"/>
      <c r="AHR253" s="117"/>
      <c r="AHS253" s="117"/>
      <c r="AHT253" s="117"/>
      <c r="AHU253" s="117"/>
      <c r="AHV253" s="117"/>
      <c r="AHW253" s="117"/>
      <c r="AHX253" s="117"/>
      <c r="AHY253" s="117"/>
      <c r="AHZ253" s="117"/>
      <c r="AIA253" s="117"/>
      <c r="AIB253" s="117"/>
      <c r="AIC253" s="117"/>
      <c r="AID253" s="117"/>
      <c r="AIE253" s="117"/>
      <c r="AIF253" s="117"/>
      <c r="AIG253" s="117"/>
      <c r="AIH253" s="117"/>
      <c r="AII253" s="117"/>
      <c r="AIJ253" s="117"/>
      <c r="AIK253" s="117"/>
      <c r="AIL253" s="117"/>
      <c r="AIM253" s="117"/>
      <c r="AIN253" s="117"/>
      <c r="AIO253" s="117"/>
      <c r="AIP253" s="117"/>
      <c r="AIQ253" s="117"/>
      <c r="AIR253" s="117"/>
      <c r="AIS253" s="117"/>
      <c r="AIT253" s="117"/>
      <c r="AIU253" s="117"/>
      <c r="AIV253" s="117"/>
      <c r="AIW253" s="117"/>
      <c r="AIX253" s="117"/>
      <c r="AIY253" s="117"/>
      <c r="AIZ253" s="117"/>
      <c r="AJA253" s="117"/>
      <c r="AJB253" s="117"/>
      <c r="AJC253" s="117"/>
      <c r="AJD253" s="117"/>
      <c r="AJE253" s="117"/>
      <c r="AJF253" s="117"/>
      <c r="AJG253" s="117"/>
      <c r="AJH253" s="117"/>
      <c r="AJI253" s="117"/>
      <c r="AJJ253" s="117"/>
      <c r="AJK253" s="117"/>
      <c r="AJL253" s="117"/>
      <c r="AJM253" s="117"/>
      <c r="AJN253" s="117"/>
      <c r="AJO253" s="117"/>
      <c r="AJP253" s="117"/>
      <c r="AJQ253" s="117"/>
      <c r="AJR253" s="117"/>
      <c r="AJS253" s="117"/>
      <c r="AJT253" s="117"/>
      <c r="AJU253" s="117"/>
      <c r="AJV253" s="117"/>
      <c r="AJW253" s="117"/>
      <c r="AJX253" s="117"/>
      <c r="AJY253" s="117"/>
      <c r="AJZ253" s="117"/>
      <c r="AKA253" s="117"/>
      <c r="AKB253" s="117"/>
      <c r="AKC253" s="117"/>
      <c r="AKD253" s="117"/>
      <c r="AKE253" s="117"/>
      <c r="AKF253" s="117"/>
      <c r="AKG253" s="117"/>
      <c r="AKH253" s="117"/>
      <c r="AKI253" s="117"/>
      <c r="AKJ253" s="117"/>
      <c r="AKK253" s="117"/>
      <c r="AKL253" s="117"/>
      <c r="AKM253" s="117"/>
      <c r="AKN253" s="117"/>
      <c r="AKO253" s="117"/>
      <c r="AKP253" s="117"/>
      <c r="AKQ253" s="117"/>
      <c r="AKR253" s="117"/>
      <c r="AKS253" s="117"/>
      <c r="AKT253" s="117"/>
      <c r="AKU253" s="117"/>
      <c r="AKV253" s="117"/>
      <c r="AKW253" s="117"/>
      <c r="AKX253" s="117"/>
      <c r="AKY253" s="117"/>
      <c r="AKZ253" s="117"/>
      <c r="ALA253" s="117"/>
      <c r="ALB253" s="117"/>
      <c r="ALC253" s="117"/>
      <c r="ALD253" s="117"/>
      <c r="ALE253" s="117"/>
      <c r="ALF253" s="117"/>
      <c r="ALG253" s="117"/>
      <c r="ALH253" s="117"/>
      <c r="ALI253" s="117"/>
      <c r="ALJ253" s="117"/>
      <c r="ALK253" s="117"/>
      <c r="ALL253" s="117"/>
      <c r="ALM253" s="117"/>
      <c r="ALN253" s="117"/>
      <c r="ALO253" s="117"/>
      <c r="ALP253" s="117"/>
      <c r="ALQ253" s="117"/>
      <c r="ALR253" s="117"/>
      <c r="ALS253" s="117"/>
      <c r="ALT253" s="117"/>
      <c r="ALU253" s="117"/>
      <c r="ALV253" s="117"/>
      <c r="ALW253" s="117"/>
      <c r="ALX253" s="117"/>
      <c r="ALY253" s="117"/>
      <c r="ALZ253" s="117"/>
      <c r="AMA253" s="117"/>
      <c r="AMB253" s="117"/>
      <c r="AMC253" s="117"/>
      <c r="AMD253" s="117"/>
      <c r="AME253" s="117"/>
    </row>
    <row r="254" spans="1:1019" s="139" customFormat="1" ht="15" customHeight="1" x14ac:dyDescent="0.25">
      <c r="A254" s="80"/>
      <c r="B254" s="136"/>
      <c r="C254" s="57"/>
      <c r="D254" s="57"/>
      <c r="E254" s="128"/>
      <c r="F254" s="26"/>
      <c r="G254" s="137"/>
      <c r="H254" s="138"/>
      <c r="I254" s="117"/>
      <c r="J254" s="117"/>
      <c r="K254" s="117"/>
      <c r="L254" s="117"/>
      <c r="M254" s="117"/>
      <c r="N254" s="117"/>
      <c r="O254" s="117"/>
      <c r="P254" s="117"/>
      <c r="Q254" s="117"/>
      <c r="R254" s="117"/>
      <c r="S254" s="117"/>
      <c r="T254" s="117"/>
      <c r="U254" s="117"/>
      <c r="V254" s="117"/>
      <c r="W254" s="117"/>
      <c r="X254" s="117"/>
      <c r="Y254" s="117"/>
      <c r="Z254" s="117"/>
      <c r="AA254" s="117"/>
      <c r="AB254" s="117"/>
      <c r="AC254" s="117"/>
      <c r="AD254" s="117"/>
      <c r="AE254" s="117"/>
      <c r="AF254" s="117"/>
      <c r="AG254" s="117"/>
      <c r="AH254" s="117"/>
      <c r="AI254" s="117"/>
      <c r="AJ254" s="117"/>
      <c r="AK254" s="117"/>
      <c r="AL254" s="117"/>
      <c r="AM254" s="117"/>
      <c r="AN254" s="117"/>
      <c r="AO254" s="117"/>
      <c r="AP254" s="117"/>
      <c r="AQ254" s="117"/>
      <c r="AR254" s="117"/>
      <c r="AS254" s="117"/>
      <c r="AT254" s="117"/>
      <c r="AU254" s="117"/>
      <c r="AV254" s="117"/>
      <c r="AW254" s="117"/>
      <c r="AX254" s="117"/>
      <c r="AY254" s="117"/>
      <c r="AZ254" s="117"/>
      <c r="BA254" s="117"/>
      <c r="BB254" s="117"/>
      <c r="BC254" s="117"/>
      <c r="BD254" s="117"/>
      <c r="BE254" s="117"/>
      <c r="BF254" s="117"/>
      <c r="BG254" s="117"/>
      <c r="BH254" s="117"/>
      <c r="BI254" s="117"/>
      <c r="BJ254" s="117"/>
      <c r="BK254" s="117"/>
      <c r="BL254" s="117"/>
      <c r="BM254" s="117"/>
      <c r="BN254" s="117"/>
      <c r="BO254" s="117"/>
      <c r="BP254" s="117"/>
      <c r="BQ254" s="117"/>
      <c r="BR254" s="117"/>
      <c r="BS254" s="117"/>
      <c r="BT254" s="117"/>
      <c r="BU254" s="117"/>
      <c r="BV254" s="117"/>
      <c r="BW254" s="117"/>
      <c r="BX254" s="117"/>
      <c r="BY254" s="117"/>
      <c r="BZ254" s="117"/>
      <c r="CA254" s="117"/>
      <c r="CB254" s="117"/>
      <c r="CC254" s="117"/>
      <c r="CD254" s="117"/>
      <c r="CE254" s="117"/>
      <c r="CF254" s="117"/>
      <c r="CG254" s="117"/>
      <c r="CH254" s="117"/>
      <c r="CI254" s="117"/>
      <c r="CJ254" s="117"/>
      <c r="CK254" s="117"/>
      <c r="CL254" s="117"/>
      <c r="CM254" s="117"/>
      <c r="CN254" s="117"/>
      <c r="CO254" s="117"/>
      <c r="CP254" s="117"/>
      <c r="CQ254" s="117"/>
      <c r="CR254" s="117"/>
      <c r="CS254" s="117"/>
      <c r="CT254" s="117"/>
      <c r="CU254" s="117"/>
      <c r="CV254" s="117"/>
      <c r="CW254" s="117"/>
      <c r="CX254" s="117"/>
      <c r="CY254" s="117"/>
      <c r="CZ254" s="117"/>
      <c r="DA254" s="117"/>
      <c r="DB254" s="117"/>
      <c r="DC254" s="117"/>
      <c r="DD254" s="117"/>
      <c r="DE254" s="117"/>
      <c r="DF254" s="117"/>
      <c r="DG254" s="117"/>
      <c r="DH254" s="117"/>
      <c r="DI254" s="117"/>
      <c r="DJ254" s="117"/>
      <c r="DK254" s="117"/>
      <c r="DL254" s="117"/>
      <c r="DM254" s="117"/>
      <c r="DN254" s="117"/>
      <c r="DO254" s="117"/>
      <c r="DP254" s="117"/>
      <c r="DQ254" s="117"/>
      <c r="DR254" s="117"/>
      <c r="DS254" s="117"/>
      <c r="DT254" s="117"/>
      <c r="DU254" s="117"/>
      <c r="DV254" s="117"/>
      <c r="DW254" s="117"/>
      <c r="DX254" s="117"/>
      <c r="DY254" s="117"/>
      <c r="DZ254" s="117"/>
      <c r="EA254" s="117"/>
      <c r="EB254" s="117"/>
      <c r="EC254" s="117"/>
      <c r="ED254" s="117"/>
      <c r="EE254" s="117"/>
      <c r="EF254" s="117"/>
      <c r="EG254" s="117"/>
      <c r="EH254" s="117"/>
      <c r="EI254" s="117"/>
      <c r="EJ254" s="117"/>
      <c r="EK254" s="117"/>
      <c r="EL254" s="117"/>
      <c r="EM254" s="117"/>
      <c r="EN254" s="117"/>
      <c r="EO254" s="117"/>
      <c r="EP254" s="117"/>
      <c r="EQ254" s="117"/>
      <c r="ER254" s="117"/>
      <c r="ES254" s="117"/>
      <c r="ET254" s="117"/>
      <c r="EU254" s="117"/>
      <c r="EV254" s="117"/>
      <c r="EW254" s="117"/>
      <c r="EX254" s="117"/>
      <c r="EY254" s="117"/>
      <c r="EZ254" s="117"/>
      <c r="FA254" s="117"/>
      <c r="FB254" s="117"/>
      <c r="FC254" s="117"/>
      <c r="FD254" s="117"/>
      <c r="FE254" s="117"/>
      <c r="FF254" s="117"/>
      <c r="FG254" s="117"/>
      <c r="FH254" s="117"/>
      <c r="FI254" s="117"/>
      <c r="FJ254" s="117"/>
      <c r="FK254" s="117"/>
      <c r="FL254" s="117"/>
      <c r="FM254" s="117"/>
      <c r="FN254" s="117"/>
      <c r="FO254" s="117"/>
      <c r="FP254" s="117"/>
      <c r="FQ254" s="117"/>
      <c r="FR254" s="117"/>
      <c r="FS254" s="117"/>
      <c r="FT254" s="117"/>
      <c r="FU254" s="117"/>
      <c r="FV254" s="117"/>
      <c r="FW254" s="117"/>
      <c r="FX254" s="117"/>
      <c r="FY254" s="117"/>
      <c r="FZ254" s="117"/>
      <c r="GA254" s="117"/>
      <c r="GB254" s="117"/>
      <c r="GC254" s="117"/>
      <c r="GD254" s="117"/>
      <c r="GE254" s="117"/>
      <c r="GF254" s="117"/>
      <c r="GG254" s="117"/>
      <c r="GH254" s="117"/>
      <c r="GI254" s="117"/>
      <c r="GJ254" s="117"/>
      <c r="GK254" s="117"/>
      <c r="GL254" s="117"/>
      <c r="GM254" s="117"/>
      <c r="GN254" s="117"/>
      <c r="GO254" s="117"/>
      <c r="GP254" s="117"/>
      <c r="GQ254" s="117"/>
      <c r="GR254" s="117"/>
      <c r="GS254" s="117"/>
      <c r="GT254" s="117"/>
      <c r="GU254" s="117"/>
      <c r="GV254" s="117"/>
      <c r="GW254" s="117"/>
      <c r="GX254" s="117"/>
      <c r="GY254" s="117"/>
      <c r="GZ254" s="117"/>
      <c r="HA254" s="117"/>
      <c r="HB254" s="117"/>
      <c r="HC254" s="117"/>
      <c r="HD254" s="117"/>
      <c r="HE254" s="117"/>
      <c r="HF254" s="117"/>
      <c r="HG254" s="117"/>
      <c r="HH254" s="117"/>
      <c r="HI254" s="117"/>
      <c r="HJ254" s="117"/>
      <c r="HK254" s="117"/>
      <c r="HL254" s="117"/>
      <c r="HM254" s="117"/>
      <c r="HN254" s="117"/>
      <c r="HO254" s="117"/>
      <c r="HP254" s="117"/>
      <c r="HQ254" s="117"/>
      <c r="HR254" s="117"/>
      <c r="HS254" s="117"/>
      <c r="HT254" s="117"/>
      <c r="HU254" s="117"/>
      <c r="HV254" s="117"/>
      <c r="HW254" s="117"/>
      <c r="HX254" s="117"/>
      <c r="HY254" s="117"/>
      <c r="HZ254" s="117"/>
      <c r="IA254" s="117"/>
      <c r="IB254" s="117"/>
      <c r="IC254" s="117"/>
      <c r="ID254" s="117"/>
      <c r="IE254" s="117"/>
      <c r="IF254" s="117"/>
      <c r="IG254" s="117"/>
      <c r="IH254" s="117"/>
      <c r="II254" s="117"/>
      <c r="IJ254" s="117"/>
      <c r="IK254" s="117"/>
      <c r="IL254" s="117"/>
      <c r="IM254" s="117"/>
      <c r="IN254" s="117"/>
      <c r="IO254" s="117"/>
      <c r="IP254" s="117"/>
      <c r="IQ254" s="117"/>
      <c r="IR254" s="117"/>
      <c r="IS254" s="117"/>
      <c r="IT254" s="117"/>
      <c r="IU254" s="117"/>
      <c r="IV254" s="117"/>
      <c r="IW254" s="117"/>
      <c r="IX254" s="117"/>
      <c r="IY254" s="117"/>
      <c r="IZ254" s="117"/>
      <c r="JA254" s="117"/>
      <c r="JB254" s="117"/>
      <c r="JC254" s="117"/>
      <c r="JD254" s="117"/>
      <c r="JE254" s="117"/>
      <c r="JF254" s="117"/>
      <c r="JG254" s="117"/>
      <c r="JH254" s="117"/>
      <c r="JI254" s="117"/>
      <c r="JJ254" s="117"/>
      <c r="JK254" s="117"/>
      <c r="JL254" s="117"/>
      <c r="JM254" s="117"/>
      <c r="JN254" s="117"/>
      <c r="JO254" s="117"/>
      <c r="JP254" s="117"/>
      <c r="JQ254" s="117"/>
      <c r="JR254" s="117"/>
      <c r="JS254" s="117"/>
      <c r="JT254" s="117"/>
      <c r="JU254" s="117"/>
      <c r="JV254" s="117"/>
      <c r="JW254" s="117"/>
      <c r="JX254" s="117"/>
      <c r="JY254" s="117"/>
      <c r="JZ254" s="117"/>
      <c r="KA254" s="117"/>
      <c r="KB254" s="117"/>
      <c r="KC254" s="117"/>
      <c r="KD254" s="117"/>
      <c r="KE254" s="117"/>
      <c r="KF254" s="117"/>
      <c r="KG254" s="117"/>
      <c r="KH254" s="117"/>
      <c r="KI254" s="117"/>
      <c r="KJ254" s="117"/>
      <c r="KK254" s="117"/>
      <c r="KL254" s="117"/>
      <c r="KM254" s="117"/>
      <c r="KN254" s="117"/>
      <c r="KO254" s="117"/>
      <c r="KP254" s="117"/>
      <c r="KQ254" s="117"/>
      <c r="KR254" s="117"/>
      <c r="KS254" s="117"/>
      <c r="KT254" s="117"/>
      <c r="KU254" s="117"/>
      <c r="KV254" s="117"/>
      <c r="KW254" s="117"/>
      <c r="KX254" s="117"/>
      <c r="KY254" s="117"/>
      <c r="KZ254" s="117"/>
      <c r="LA254" s="117"/>
      <c r="LB254" s="117"/>
      <c r="LC254" s="117"/>
      <c r="LD254" s="117"/>
      <c r="LE254" s="117"/>
      <c r="LF254" s="117"/>
      <c r="LG254" s="117"/>
      <c r="LH254" s="117"/>
      <c r="LI254" s="117"/>
      <c r="LJ254" s="117"/>
      <c r="LK254" s="117"/>
      <c r="LL254" s="117"/>
      <c r="LM254" s="117"/>
      <c r="LN254" s="117"/>
      <c r="LO254" s="117"/>
      <c r="LP254" s="117"/>
      <c r="LQ254" s="117"/>
      <c r="LR254" s="117"/>
      <c r="LS254" s="117"/>
      <c r="LT254" s="117"/>
      <c r="LU254" s="117"/>
      <c r="LV254" s="117"/>
      <c r="LW254" s="117"/>
      <c r="LX254" s="117"/>
      <c r="LY254" s="117"/>
      <c r="LZ254" s="117"/>
      <c r="MA254" s="117"/>
      <c r="MB254" s="117"/>
      <c r="MC254" s="117"/>
      <c r="MD254" s="117"/>
      <c r="ME254" s="117"/>
      <c r="MF254" s="117"/>
      <c r="MG254" s="117"/>
      <c r="MH254" s="117"/>
      <c r="MI254" s="117"/>
      <c r="MJ254" s="117"/>
      <c r="MK254" s="117"/>
      <c r="ML254" s="117"/>
      <c r="MM254" s="117"/>
      <c r="MN254" s="117"/>
      <c r="MO254" s="117"/>
      <c r="MP254" s="117"/>
      <c r="MQ254" s="117"/>
      <c r="MR254" s="117"/>
      <c r="MS254" s="117"/>
      <c r="MT254" s="117"/>
      <c r="MU254" s="117"/>
      <c r="MV254" s="117"/>
      <c r="MW254" s="117"/>
      <c r="MX254" s="117"/>
      <c r="MY254" s="117"/>
      <c r="MZ254" s="117"/>
      <c r="NA254" s="117"/>
      <c r="NB254" s="117"/>
      <c r="NC254" s="117"/>
      <c r="ND254" s="117"/>
      <c r="NE254" s="117"/>
      <c r="NF254" s="117"/>
      <c r="NG254" s="117"/>
      <c r="NH254" s="117"/>
      <c r="NI254" s="117"/>
      <c r="NJ254" s="117"/>
      <c r="NK254" s="117"/>
      <c r="NL254" s="117"/>
      <c r="NM254" s="117"/>
      <c r="NN254" s="117"/>
      <c r="NO254" s="117"/>
      <c r="NP254" s="117"/>
      <c r="NQ254" s="117"/>
      <c r="NR254" s="117"/>
      <c r="NS254" s="117"/>
      <c r="NT254" s="117"/>
      <c r="NU254" s="117"/>
      <c r="NV254" s="117"/>
      <c r="NW254" s="117"/>
      <c r="NX254" s="117"/>
      <c r="NY254" s="117"/>
      <c r="NZ254" s="117"/>
      <c r="OA254" s="117"/>
      <c r="OB254" s="117"/>
      <c r="OC254" s="117"/>
      <c r="OD254" s="117"/>
      <c r="OE254" s="117"/>
      <c r="OF254" s="117"/>
      <c r="OG254" s="117"/>
      <c r="OH254" s="117"/>
      <c r="OI254" s="117"/>
      <c r="OJ254" s="117"/>
      <c r="OK254" s="117"/>
      <c r="OL254" s="117"/>
      <c r="OM254" s="117"/>
      <c r="ON254" s="117"/>
      <c r="OO254" s="117"/>
      <c r="OP254" s="117"/>
      <c r="OQ254" s="117"/>
      <c r="OR254" s="117"/>
      <c r="OS254" s="117"/>
      <c r="OT254" s="117"/>
      <c r="OU254" s="117"/>
      <c r="OV254" s="117"/>
      <c r="OW254" s="117"/>
      <c r="OX254" s="117"/>
      <c r="OY254" s="117"/>
      <c r="OZ254" s="117"/>
      <c r="PA254" s="117"/>
      <c r="PB254" s="117"/>
      <c r="PC254" s="117"/>
      <c r="PD254" s="117"/>
      <c r="PE254" s="117"/>
      <c r="PF254" s="117"/>
      <c r="PG254" s="117"/>
      <c r="PH254" s="117"/>
      <c r="PI254" s="117"/>
      <c r="PJ254" s="117"/>
      <c r="PK254" s="117"/>
      <c r="PL254" s="117"/>
      <c r="PM254" s="117"/>
      <c r="PN254" s="117"/>
      <c r="PO254" s="117"/>
      <c r="PP254" s="117"/>
      <c r="PQ254" s="117"/>
      <c r="PR254" s="117"/>
      <c r="PS254" s="117"/>
      <c r="PT254" s="117"/>
      <c r="PU254" s="117"/>
      <c r="PV254" s="117"/>
      <c r="PW254" s="117"/>
      <c r="PX254" s="117"/>
      <c r="PY254" s="117"/>
      <c r="PZ254" s="117"/>
      <c r="QA254" s="117"/>
      <c r="QB254" s="117"/>
      <c r="QC254" s="117"/>
      <c r="QD254" s="117"/>
      <c r="QE254" s="117"/>
      <c r="QF254" s="117"/>
      <c r="QG254" s="117"/>
      <c r="QH254" s="117"/>
      <c r="QI254" s="117"/>
      <c r="QJ254" s="117"/>
      <c r="QK254" s="117"/>
      <c r="QL254" s="117"/>
      <c r="QM254" s="117"/>
      <c r="QN254" s="117"/>
      <c r="QO254" s="117"/>
      <c r="QP254" s="117"/>
      <c r="QQ254" s="117"/>
      <c r="QR254" s="117"/>
      <c r="QS254" s="117"/>
      <c r="QT254" s="117"/>
      <c r="QU254" s="117"/>
      <c r="QV254" s="117"/>
      <c r="QW254" s="117"/>
      <c r="QX254" s="117"/>
      <c r="QY254" s="117"/>
      <c r="QZ254" s="117"/>
      <c r="RA254" s="117"/>
      <c r="RB254" s="117"/>
      <c r="RC254" s="117"/>
      <c r="RD254" s="117"/>
      <c r="RE254" s="117"/>
      <c r="RF254" s="117"/>
      <c r="RG254" s="117"/>
      <c r="RH254" s="117"/>
      <c r="RI254" s="117"/>
      <c r="RJ254" s="117"/>
      <c r="RK254" s="117"/>
      <c r="RL254" s="117"/>
      <c r="RM254" s="117"/>
      <c r="RN254" s="117"/>
      <c r="RO254" s="117"/>
      <c r="RP254" s="117"/>
      <c r="RQ254" s="117"/>
      <c r="RR254" s="117"/>
      <c r="RS254" s="117"/>
      <c r="RT254" s="117"/>
      <c r="RU254" s="117"/>
      <c r="RV254" s="117"/>
      <c r="RW254" s="117"/>
      <c r="RX254" s="117"/>
      <c r="RY254" s="117"/>
      <c r="RZ254" s="117"/>
      <c r="SA254" s="117"/>
      <c r="SB254" s="117"/>
      <c r="SC254" s="117"/>
      <c r="SD254" s="117"/>
      <c r="SE254" s="117"/>
      <c r="SF254" s="117"/>
      <c r="SG254" s="117"/>
      <c r="SH254" s="117"/>
      <c r="SI254" s="117"/>
      <c r="SJ254" s="117"/>
      <c r="SK254" s="117"/>
      <c r="SL254" s="117"/>
      <c r="SM254" s="117"/>
      <c r="SN254" s="117"/>
      <c r="SO254" s="117"/>
      <c r="SP254" s="117"/>
      <c r="SQ254" s="117"/>
      <c r="SR254" s="117"/>
      <c r="SS254" s="117"/>
      <c r="ST254" s="117"/>
      <c r="SU254" s="117"/>
      <c r="SV254" s="117"/>
      <c r="SW254" s="117"/>
      <c r="SX254" s="117"/>
      <c r="SY254" s="117"/>
      <c r="SZ254" s="117"/>
      <c r="TA254" s="117"/>
      <c r="TB254" s="117"/>
      <c r="TC254" s="117"/>
      <c r="TD254" s="117"/>
      <c r="TE254" s="117"/>
      <c r="TF254" s="117"/>
      <c r="TG254" s="117"/>
      <c r="TH254" s="117"/>
      <c r="TI254" s="117"/>
      <c r="TJ254" s="117"/>
      <c r="TK254" s="117"/>
      <c r="TL254" s="117"/>
      <c r="TM254" s="117"/>
      <c r="TN254" s="117"/>
      <c r="TO254" s="117"/>
      <c r="TP254" s="117"/>
      <c r="TQ254" s="117"/>
      <c r="TR254" s="117"/>
      <c r="TS254" s="117"/>
      <c r="TT254" s="117"/>
      <c r="TU254" s="117"/>
      <c r="TV254" s="117"/>
      <c r="TW254" s="117"/>
      <c r="TX254" s="117"/>
      <c r="TY254" s="117"/>
      <c r="TZ254" s="117"/>
      <c r="UA254" s="117"/>
      <c r="UB254" s="117"/>
      <c r="UC254" s="117"/>
      <c r="UD254" s="117"/>
      <c r="UE254" s="117"/>
      <c r="UF254" s="117"/>
      <c r="UG254" s="117"/>
      <c r="UH254" s="117"/>
      <c r="UI254" s="117"/>
      <c r="UJ254" s="117"/>
      <c r="UK254" s="117"/>
      <c r="UL254" s="117"/>
      <c r="UM254" s="117"/>
      <c r="UN254" s="117"/>
      <c r="UO254" s="117"/>
      <c r="UP254" s="117"/>
      <c r="UQ254" s="117"/>
      <c r="UR254" s="117"/>
      <c r="US254" s="117"/>
      <c r="UT254" s="117"/>
      <c r="UU254" s="117"/>
      <c r="UV254" s="117"/>
      <c r="UW254" s="117"/>
      <c r="UX254" s="117"/>
      <c r="UY254" s="117"/>
      <c r="UZ254" s="117"/>
      <c r="VA254" s="117"/>
      <c r="VB254" s="117"/>
      <c r="VC254" s="117"/>
      <c r="VD254" s="117"/>
      <c r="VE254" s="117"/>
      <c r="VF254" s="117"/>
      <c r="VG254" s="117"/>
      <c r="VH254" s="117"/>
      <c r="VI254" s="117"/>
      <c r="VJ254" s="117"/>
      <c r="VK254" s="117"/>
      <c r="VL254" s="117"/>
      <c r="VM254" s="117"/>
      <c r="VN254" s="117"/>
      <c r="VO254" s="117"/>
      <c r="VP254" s="117"/>
      <c r="VQ254" s="117"/>
      <c r="VR254" s="117"/>
      <c r="VS254" s="117"/>
      <c r="VT254" s="117"/>
      <c r="VU254" s="117"/>
      <c r="VV254" s="117"/>
      <c r="VW254" s="117"/>
      <c r="VX254" s="117"/>
      <c r="VY254" s="117"/>
      <c r="VZ254" s="117"/>
      <c r="WA254" s="117"/>
      <c r="WB254" s="117"/>
      <c r="WC254" s="117"/>
      <c r="WD254" s="117"/>
      <c r="WE254" s="117"/>
      <c r="WF254" s="117"/>
      <c r="WG254" s="117"/>
      <c r="WH254" s="117"/>
      <c r="WI254" s="117"/>
      <c r="WJ254" s="117"/>
      <c r="WK254" s="117"/>
      <c r="WL254" s="117"/>
      <c r="WM254" s="117"/>
      <c r="WN254" s="117"/>
      <c r="WO254" s="117"/>
      <c r="WP254" s="117"/>
      <c r="WQ254" s="117"/>
      <c r="WR254" s="117"/>
      <c r="WS254" s="117"/>
      <c r="WT254" s="117"/>
      <c r="WU254" s="117"/>
      <c r="WV254" s="117"/>
      <c r="WW254" s="117"/>
      <c r="WX254" s="117"/>
      <c r="WY254" s="117"/>
      <c r="WZ254" s="117"/>
      <c r="XA254" s="117"/>
      <c r="XB254" s="117"/>
      <c r="XC254" s="117"/>
      <c r="XD254" s="117"/>
      <c r="XE254" s="117"/>
      <c r="XF254" s="117"/>
      <c r="XG254" s="117"/>
      <c r="XH254" s="117"/>
      <c r="XI254" s="117"/>
      <c r="XJ254" s="117"/>
      <c r="XK254" s="117"/>
      <c r="XL254" s="117"/>
      <c r="XM254" s="117"/>
      <c r="XN254" s="117"/>
      <c r="XO254" s="117"/>
      <c r="XP254" s="117"/>
      <c r="XQ254" s="117"/>
      <c r="XR254" s="117"/>
      <c r="XS254" s="117"/>
      <c r="XT254" s="117"/>
      <c r="XU254" s="117"/>
      <c r="XV254" s="117"/>
      <c r="XW254" s="117"/>
      <c r="XX254" s="117"/>
      <c r="XY254" s="117"/>
      <c r="XZ254" s="117"/>
      <c r="YA254" s="117"/>
      <c r="YB254" s="117"/>
      <c r="YC254" s="117"/>
      <c r="YD254" s="117"/>
      <c r="YE254" s="117"/>
      <c r="YF254" s="117"/>
      <c r="YG254" s="117"/>
      <c r="YH254" s="117"/>
      <c r="YI254" s="117"/>
      <c r="YJ254" s="117"/>
      <c r="YK254" s="117"/>
      <c r="YL254" s="117"/>
      <c r="YM254" s="117"/>
      <c r="YN254" s="117"/>
      <c r="YO254" s="117"/>
      <c r="YP254" s="117"/>
      <c r="YQ254" s="117"/>
      <c r="YR254" s="117"/>
      <c r="YS254" s="117"/>
      <c r="YT254" s="117"/>
      <c r="YU254" s="117"/>
      <c r="YV254" s="117"/>
      <c r="YW254" s="117"/>
      <c r="YX254" s="117"/>
      <c r="YY254" s="117"/>
      <c r="YZ254" s="117"/>
      <c r="ZA254" s="117"/>
      <c r="ZB254" s="117"/>
      <c r="ZC254" s="117"/>
      <c r="ZD254" s="117"/>
      <c r="ZE254" s="117"/>
      <c r="ZF254" s="117"/>
      <c r="ZG254" s="117"/>
      <c r="ZH254" s="117"/>
      <c r="ZI254" s="117"/>
      <c r="ZJ254" s="117"/>
      <c r="ZK254" s="117"/>
      <c r="ZL254" s="117"/>
      <c r="ZM254" s="117"/>
      <c r="ZN254" s="117"/>
      <c r="ZO254" s="117"/>
      <c r="ZP254" s="117"/>
      <c r="ZQ254" s="117"/>
      <c r="ZR254" s="117"/>
      <c r="ZS254" s="117"/>
      <c r="ZT254" s="117"/>
      <c r="ZU254" s="117"/>
      <c r="ZV254" s="117"/>
      <c r="ZW254" s="117"/>
      <c r="ZX254" s="117"/>
      <c r="ZY254" s="117"/>
      <c r="ZZ254" s="117"/>
      <c r="AAA254" s="117"/>
      <c r="AAB254" s="117"/>
      <c r="AAC254" s="117"/>
      <c r="AAD254" s="117"/>
      <c r="AAE254" s="117"/>
      <c r="AAF254" s="117"/>
      <c r="AAG254" s="117"/>
      <c r="AAH254" s="117"/>
      <c r="AAI254" s="117"/>
      <c r="AAJ254" s="117"/>
      <c r="AAK254" s="117"/>
      <c r="AAL254" s="117"/>
      <c r="AAM254" s="117"/>
      <c r="AAN254" s="117"/>
      <c r="AAO254" s="117"/>
      <c r="AAP254" s="117"/>
      <c r="AAQ254" s="117"/>
      <c r="AAR254" s="117"/>
      <c r="AAS254" s="117"/>
      <c r="AAT254" s="117"/>
      <c r="AAU254" s="117"/>
      <c r="AAV254" s="117"/>
      <c r="AAW254" s="117"/>
      <c r="AAX254" s="117"/>
      <c r="AAY254" s="117"/>
      <c r="AAZ254" s="117"/>
      <c r="ABA254" s="117"/>
      <c r="ABB254" s="117"/>
      <c r="ABC254" s="117"/>
      <c r="ABD254" s="117"/>
      <c r="ABE254" s="117"/>
      <c r="ABF254" s="117"/>
      <c r="ABG254" s="117"/>
      <c r="ABH254" s="117"/>
      <c r="ABI254" s="117"/>
      <c r="ABJ254" s="117"/>
      <c r="ABK254" s="117"/>
      <c r="ABL254" s="117"/>
      <c r="ABM254" s="117"/>
      <c r="ABN254" s="117"/>
      <c r="ABO254" s="117"/>
      <c r="ABP254" s="117"/>
      <c r="ABQ254" s="117"/>
      <c r="ABR254" s="117"/>
      <c r="ABS254" s="117"/>
      <c r="ABT254" s="117"/>
      <c r="ABU254" s="117"/>
      <c r="ABV254" s="117"/>
      <c r="ABW254" s="117"/>
      <c r="ABX254" s="117"/>
      <c r="ABY254" s="117"/>
      <c r="ABZ254" s="117"/>
      <c r="ACA254" s="117"/>
      <c r="ACB254" s="117"/>
      <c r="ACC254" s="117"/>
      <c r="ACD254" s="117"/>
      <c r="ACE254" s="117"/>
      <c r="ACF254" s="117"/>
      <c r="ACG254" s="117"/>
      <c r="ACH254" s="117"/>
      <c r="ACI254" s="117"/>
      <c r="ACJ254" s="117"/>
      <c r="ACK254" s="117"/>
      <c r="ACL254" s="117"/>
      <c r="ACM254" s="117"/>
      <c r="ACN254" s="117"/>
      <c r="ACO254" s="117"/>
      <c r="ACP254" s="117"/>
      <c r="ACQ254" s="117"/>
      <c r="ACR254" s="117"/>
      <c r="ACS254" s="117"/>
      <c r="ACT254" s="117"/>
      <c r="ACU254" s="117"/>
      <c r="ACV254" s="117"/>
      <c r="ACW254" s="117"/>
      <c r="ACX254" s="117"/>
      <c r="ACY254" s="117"/>
      <c r="ACZ254" s="117"/>
      <c r="ADA254" s="117"/>
      <c r="ADB254" s="117"/>
      <c r="ADC254" s="117"/>
      <c r="ADD254" s="117"/>
      <c r="ADE254" s="117"/>
      <c r="ADF254" s="117"/>
      <c r="ADG254" s="117"/>
      <c r="ADH254" s="117"/>
      <c r="ADI254" s="117"/>
      <c r="ADJ254" s="117"/>
      <c r="ADK254" s="117"/>
      <c r="ADL254" s="117"/>
      <c r="ADM254" s="117"/>
      <c r="ADN254" s="117"/>
      <c r="ADO254" s="117"/>
      <c r="ADP254" s="117"/>
      <c r="ADQ254" s="117"/>
      <c r="ADR254" s="117"/>
      <c r="ADS254" s="117"/>
      <c r="ADT254" s="117"/>
      <c r="ADU254" s="117"/>
      <c r="ADV254" s="117"/>
      <c r="ADW254" s="117"/>
      <c r="ADX254" s="117"/>
      <c r="ADY254" s="117"/>
      <c r="ADZ254" s="117"/>
      <c r="AEA254" s="117"/>
      <c r="AEB254" s="117"/>
      <c r="AEC254" s="117"/>
      <c r="AED254" s="117"/>
      <c r="AEE254" s="117"/>
      <c r="AEF254" s="117"/>
      <c r="AEG254" s="117"/>
      <c r="AEH254" s="117"/>
      <c r="AEI254" s="117"/>
      <c r="AEJ254" s="117"/>
      <c r="AEK254" s="117"/>
      <c r="AEL254" s="117"/>
      <c r="AEM254" s="117"/>
      <c r="AEN254" s="117"/>
      <c r="AEO254" s="117"/>
      <c r="AEP254" s="117"/>
      <c r="AEQ254" s="117"/>
      <c r="AER254" s="117"/>
      <c r="AES254" s="117"/>
      <c r="AET254" s="117"/>
      <c r="AEU254" s="117"/>
      <c r="AEV254" s="117"/>
      <c r="AEW254" s="117"/>
      <c r="AEX254" s="117"/>
      <c r="AEY254" s="117"/>
      <c r="AEZ254" s="117"/>
      <c r="AFA254" s="117"/>
      <c r="AFB254" s="117"/>
      <c r="AFC254" s="117"/>
      <c r="AFD254" s="117"/>
      <c r="AFE254" s="117"/>
      <c r="AFF254" s="117"/>
      <c r="AFG254" s="117"/>
      <c r="AFH254" s="117"/>
      <c r="AFI254" s="117"/>
      <c r="AFJ254" s="117"/>
      <c r="AFK254" s="117"/>
      <c r="AFL254" s="117"/>
      <c r="AFM254" s="117"/>
      <c r="AFN254" s="117"/>
      <c r="AFO254" s="117"/>
      <c r="AFP254" s="117"/>
      <c r="AFQ254" s="117"/>
      <c r="AFR254" s="117"/>
      <c r="AFS254" s="117"/>
      <c r="AFT254" s="117"/>
      <c r="AFU254" s="117"/>
      <c r="AFV254" s="117"/>
      <c r="AFW254" s="117"/>
      <c r="AFX254" s="117"/>
      <c r="AFY254" s="117"/>
      <c r="AFZ254" s="117"/>
      <c r="AGA254" s="117"/>
      <c r="AGB254" s="117"/>
      <c r="AGC254" s="117"/>
      <c r="AGD254" s="117"/>
      <c r="AGE254" s="117"/>
      <c r="AGF254" s="117"/>
      <c r="AGG254" s="117"/>
      <c r="AGH254" s="117"/>
      <c r="AGI254" s="117"/>
      <c r="AGJ254" s="117"/>
      <c r="AGK254" s="117"/>
      <c r="AGL254" s="117"/>
      <c r="AGM254" s="117"/>
      <c r="AGN254" s="117"/>
      <c r="AGO254" s="117"/>
      <c r="AGP254" s="117"/>
      <c r="AGQ254" s="117"/>
      <c r="AGR254" s="117"/>
      <c r="AGS254" s="117"/>
      <c r="AGT254" s="117"/>
      <c r="AGU254" s="117"/>
      <c r="AGV254" s="117"/>
      <c r="AGW254" s="117"/>
      <c r="AGX254" s="117"/>
      <c r="AGY254" s="117"/>
      <c r="AGZ254" s="117"/>
      <c r="AHA254" s="117"/>
      <c r="AHB254" s="117"/>
      <c r="AHC254" s="117"/>
      <c r="AHD254" s="117"/>
      <c r="AHE254" s="117"/>
      <c r="AHF254" s="117"/>
      <c r="AHG254" s="117"/>
      <c r="AHH254" s="117"/>
      <c r="AHI254" s="117"/>
      <c r="AHJ254" s="117"/>
      <c r="AHK254" s="117"/>
      <c r="AHL254" s="117"/>
      <c r="AHM254" s="117"/>
      <c r="AHN254" s="117"/>
      <c r="AHO254" s="117"/>
      <c r="AHP254" s="117"/>
      <c r="AHQ254" s="117"/>
      <c r="AHR254" s="117"/>
      <c r="AHS254" s="117"/>
      <c r="AHT254" s="117"/>
      <c r="AHU254" s="117"/>
      <c r="AHV254" s="117"/>
      <c r="AHW254" s="117"/>
      <c r="AHX254" s="117"/>
      <c r="AHY254" s="117"/>
      <c r="AHZ254" s="117"/>
      <c r="AIA254" s="117"/>
      <c r="AIB254" s="117"/>
      <c r="AIC254" s="117"/>
      <c r="AID254" s="117"/>
      <c r="AIE254" s="117"/>
      <c r="AIF254" s="117"/>
      <c r="AIG254" s="117"/>
      <c r="AIH254" s="117"/>
      <c r="AII254" s="117"/>
      <c r="AIJ254" s="117"/>
      <c r="AIK254" s="117"/>
      <c r="AIL254" s="117"/>
      <c r="AIM254" s="117"/>
      <c r="AIN254" s="117"/>
      <c r="AIO254" s="117"/>
      <c r="AIP254" s="117"/>
      <c r="AIQ254" s="117"/>
      <c r="AIR254" s="117"/>
      <c r="AIS254" s="117"/>
      <c r="AIT254" s="117"/>
      <c r="AIU254" s="117"/>
      <c r="AIV254" s="117"/>
      <c r="AIW254" s="117"/>
      <c r="AIX254" s="117"/>
      <c r="AIY254" s="117"/>
      <c r="AIZ254" s="117"/>
      <c r="AJA254" s="117"/>
      <c r="AJB254" s="117"/>
      <c r="AJC254" s="117"/>
      <c r="AJD254" s="117"/>
      <c r="AJE254" s="117"/>
      <c r="AJF254" s="117"/>
      <c r="AJG254" s="117"/>
      <c r="AJH254" s="117"/>
      <c r="AJI254" s="117"/>
      <c r="AJJ254" s="117"/>
      <c r="AJK254" s="117"/>
      <c r="AJL254" s="117"/>
      <c r="AJM254" s="117"/>
      <c r="AJN254" s="117"/>
      <c r="AJO254" s="117"/>
      <c r="AJP254" s="117"/>
      <c r="AJQ254" s="117"/>
      <c r="AJR254" s="117"/>
      <c r="AJS254" s="117"/>
      <c r="AJT254" s="117"/>
      <c r="AJU254" s="117"/>
      <c r="AJV254" s="117"/>
      <c r="AJW254" s="117"/>
      <c r="AJX254" s="117"/>
      <c r="AJY254" s="117"/>
      <c r="AJZ254" s="117"/>
      <c r="AKA254" s="117"/>
      <c r="AKB254" s="117"/>
      <c r="AKC254" s="117"/>
      <c r="AKD254" s="117"/>
      <c r="AKE254" s="117"/>
      <c r="AKF254" s="117"/>
      <c r="AKG254" s="117"/>
      <c r="AKH254" s="117"/>
      <c r="AKI254" s="117"/>
      <c r="AKJ254" s="117"/>
      <c r="AKK254" s="117"/>
      <c r="AKL254" s="117"/>
      <c r="AKM254" s="117"/>
      <c r="AKN254" s="117"/>
      <c r="AKO254" s="117"/>
      <c r="AKP254" s="117"/>
      <c r="AKQ254" s="117"/>
      <c r="AKR254" s="117"/>
      <c r="AKS254" s="117"/>
      <c r="AKT254" s="117"/>
      <c r="AKU254" s="117"/>
      <c r="AKV254" s="117"/>
      <c r="AKW254" s="117"/>
      <c r="AKX254" s="117"/>
      <c r="AKY254" s="117"/>
      <c r="AKZ254" s="117"/>
      <c r="ALA254" s="117"/>
      <c r="ALB254" s="117"/>
      <c r="ALC254" s="117"/>
      <c r="ALD254" s="117"/>
      <c r="ALE254" s="117"/>
      <c r="ALF254" s="117"/>
      <c r="ALG254" s="117"/>
      <c r="ALH254" s="117"/>
      <c r="ALI254" s="117"/>
      <c r="ALJ254" s="117"/>
      <c r="ALK254" s="117"/>
      <c r="ALL254" s="117"/>
      <c r="ALM254" s="117"/>
      <c r="ALN254" s="117"/>
      <c r="ALO254" s="117"/>
      <c r="ALP254" s="117"/>
      <c r="ALQ254" s="117"/>
      <c r="ALR254" s="117"/>
      <c r="ALS254" s="117"/>
      <c r="ALT254" s="117"/>
      <c r="ALU254" s="117"/>
      <c r="ALV254" s="117"/>
      <c r="ALW254" s="117"/>
      <c r="ALX254" s="117"/>
      <c r="ALY254" s="117"/>
      <c r="ALZ254" s="117"/>
      <c r="AMA254" s="117"/>
      <c r="AMB254" s="117"/>
      <c r="AMC254" s="117"/>
      <c r="AMD254" s="117"/>
      <c r="AME254" s="117"/>
    </row>
    <row r="255" spans="1:1019" s="142" customFormat="1" ht="15" customHeight="1" x14ac:dyDescent="0.25">
      <c r="A255" s="140"/>
      <c r="B255" s="130" t="s">
        <v>192</v>
      </c>
      <c r="C255" s="57"/>
      <c r="D255" s="57"/>
      <c r="E255" s="58"/>
      <c r="F255" s="26"/>
      <c r="G255" s="141"/>
      <c r="H255" s="138"/>
      <c r="I255" s="141"/>
      <c r="J255" s="141"/>
      <c r="K255" s="141"/>
      <c r="L255" s="141"/>
      <c r="M255" s="141"/>
      <c r="N255" s="141"/>
      <c r="O255" s="141"/>
      <c r="P255" s="141"/>
      <c r="Q255" s="141"/>
      <c r="R255" s="141"/>
      <c r="S255" s="141"/>
      <c r="T255" s="141"/>
      <c r="U255" s="141"/>
      <c r="V255" s="141"/>
      <c r="W255" s="141"/>
      <c r="X255" s="141"/>
      <c r="Y255" s="141"/>
      <c r="Z255" s="141"/>
      <c r="AA255" s="141"/>
      <c r="AB255" s="141"/>
      <c r="AC255" s="141"/>
      <c r="AD255" s="141"/>
      <c r="AE255" s="141"/>
      <c r="AF255" s="141"/>
      <c r="AG255" s="141"/>
      <c r="AH255" s="141"/>
      <c r="AI255" s="141"/>
      <c r="AJ255" s="141"/>
      <c r="AK255" s="141"/>
      <c r="AL255" s="141"/>
      <c r="AM255" s="141"/>
      <c r="AN255" s="141"/>
      <c r="AO255" s="141"/>
      <c r="AP255" s="141"/>
      <c r="AQ255" s="141"/>
      <c r="AR255" s="141"/>
      <c r="AS255" s="141"/>
      <c r="AT255" s="141"/>
      <c r="AU255" s="141"/>
      <c r="AV255" s="141"/>
      <c r="AW255" s="141"/>
      <c r="AX255" s="141"/>
      <c r="AY255" s="141"/>
      <c r="AZ255" s="141"/>
      <c r="BA255" s="141"/>
      <c r="BB255" s="141"/>
      <c r="BC255" s="141"/>
      <c r="BD255" s="141"/>
      <c r="BE255" s="141"/>
      <c r="BF255" s="141"/>
      <c r="BG255" s="141"/>
      <c r="BH255" s="141"/>
      <c r="BI255" s="141"/>
      <c r="BJ255" s="141"/>
      <c r="BK255" s="141"/>
      <c r="BL255" s="141"/>
      <c r="BM255" s="141"/>
      <c r="BN255" s="141"/>
      <c r="BO255" s="141"/>
      <c r="BP255" s="141"/>
      <c r="BQ255" s="141"/>
      <c r="BR255" s="141"/>
      <c r="BS255" s="141"/>
      <c r="BT255" s="141"/>
      <c r="BU255" s="141"/>
      <c r="BV255" s="141"/>
      <c r="BW255" s="141"/>
      <c r="BX255" s="141"/>
      <c r="BY255" s="141"/>
      <c r="BZ255" s="141"/>
      <c r="CA255" s="141"/>
      <c r="CB255" s="141"/>
      <c r="CC255" s="141"/>
      <c r="CD255" s="141"/>
      <c r="CE255" s="141"/>
      <c r="CF255" s="141"/>
      <c r="CG255" s="141"/>
      <c r="CH255" s="141"/>
      <c r="CI255" s="141"/>
      <c r="CJ255" s="141"/>
      <c r="CK255" s="141"/>
      <c r="CL255" s="141"/>
      <c r="CM255" s="141"/>
      <c r="CN255" s="141"/>
      <c r="CO255" s="141"/>
      <c r="CP255" s="141"/>
      <c r="CQ255" s="141"/>
      <c r="CR255" s="141"/>
      <c r="CS255" s="141"/>
      <c r="CT255" s="141"/>
      <c r="CU255" s="141"/>
      <c r="CV255" s="141"/>
      <c r="CW255" s="141"/>
      <c r="CX255" s="141"/>
      <c r="CY255" s="141"/>
      <c r="CZ255" s="141"/>
      <c r="DA255" s="141"/>
      <c r="DB255" s="141"/>
      <c r="DC255" s="141"/>
      <c r="DD255" s="141"/>
      <c r="DE255" s="141"/>
      <c r="DF255" s="141"/>
      <c r="DG255" s="141"/>
      <c r="DH255" s="141"/>
      <c r="DI255" s="141"/>
      <c r="DJ255" s="141"/>
      <c r="DK255" s="141"/>
      <c r="DL255" s="141"/>
      <c r="DM255" s="141"/>
      <c r="DN255" s="141"/>
      <c r="DO255" s="141"/>
      <c r="DP255" s="141"/>
      <c r="DQ255" s="141"/>
      <c r="DR255" s="141"/>
      <c r="DS255" s="141"/>
      <c r="DT255" s="141"/>
      <c r="DU255" s="141"/>
      <c r="DV255" s="141"/>
      <c r="DW255" s="141"/>
      <c r="DX255" s="141"/>
      <c r="DY255" s="141"/>
      <c r="DZ255" s="141"/>
      <c r="EA255" s="141"/>
      <c r="EB255" s="141"/>
      <c r="EC255" s="141"/>
      <c r="ED255" s="141"/>
      <c r="EE255" s="141"/>
      <c r="EF255" s="141"/>
      <c r="EG255" s="141"/>
      <c r="EH255" s="141"/>
      <c r="EI255" s="141"/>
      <c r="EJ255" s="141"/>
      <c r="EK255" s="141"/>
      <c r="EL255" s="141"/>
      <c r="EM255" s="141"/>
      <c r="EN255" s="141"/>
      <c r="EO255" s="141"/>
      <c r="EP255" s="141"/>
      <c r="EQ255" s="141"/>
      <c r="ER255" s="141"/>
      <c r="ES255" s="141"/>
      <c r="ET255" s="141"/>
      <c r="EU255" s="141"/>
      <c r="EV255" s="141"/>
      <c r="EW255" s="141"/>
      <c r="EX255" s="141"/>
      <c r="EY255" s="141"/>
      <c r="EZ255" s="141"/>
      <c r="FA255" s="141"/>
      <c r="FB255" s="141"/>
      <c r="FC255" s="141"/>
      <c r="FD255" s="141"/>
      <c r="FE255" s="141"/>
      <c r="FF255" s="141"/>
      <c r="FG255" s="141"/>
      <c r="FH255" s="141"/>
      <c r="FI255" s="141"/>
      <c r="FJ255" s="141"/>
      <c r="FK255" s="141"/>
      <c r="FL255" s="141"/>
      <c r="FM255" s="141"/>
      <c r="FN255" s="141"/>
      <c r="FO255" s="141"/>
      <c r="FP255" s="141"/>
      <c r="FQ255" s="141"/>
      <c r="FR255" s="141"/>
      <c r="FS255" s="141"/>
      <c r="FT255" s="141"/>
      <c r="FU255" s="141"/>
      <c r="FV255" s="141"/>
      <c r="FW255" s="141"/>
      <c r="FX255" s="141"/>
      <c r="FY255" s="141"/>
      <c r="FZ255" s="141"/>
      <c r="GA255" s="141"/>
      <c r="GB255" s="141"/>
      <c r="GC255" s="141"/>
      <c r="GD255" s="141"/>
      <c r="GE255" s="141"/>
      <c r="GF255" s="141"/>
      <c r="GG255" s="141"/>
      <c r="GH255" s="141"/>
      <c r="GI255" s="141"/>
      <c r="GJ255" s="141"/>
      <c r="GK255" s="141"/>
      <c r="GL255" s="141"/>
      <c r="GM255" s="141"/>
      <c r="GN255" s="141"/>
      <c r="GO255" s="141"/>
      <c r="GP255" s="141"/>
      <c r="GQ255" s="141"/>
      <c r="GR255" s="141"/>
      <c r="GS255" s="141"/>
      <c r="GT255" s="141"/>
      <c r="GU255" s="141"/>
      <c r="GV255" s="141"/>
      <c r="GW255" s="141"/>
      <c r="GX255" s="141"/>
      <c r="GY255" s="141"/>
      <c r="GZ255" s="141"/>
      <c r="HA255" s="141"/>
      <c r="HB255" s="141"/>
      <c r="HC255" s="141"/>
      <c r="HD255" s="141"/>
      <c r="HE255" s="141"/>
      <c r="HF255" s="141"/>
      <c r="HG255" s="141"/>
      <c r="HH255" s="141"/>
      <c r="HI255" s="141"/>
      <c r="HJ255" s="141"/>
      <c r="HK255" s="141"/>
      <c r="HL255" s="141"/>
      <c r="HM255" s="141"/>
      <c r="HN255" s="141"/>
      <c r="HO255" s="141"/>
      <c r="HP255" s="141"/>
      <c r="HQ255" s="141"/>
      <c r="HR255" s="141"/>
      <c r="HS255" s="141"/>
      <c r="HT255" s="141"/>
      <c r="HU255" s="141"/>
      <c r="HV255" s="141"/>
      <c r="HW255" s="141"/>
      <c r="HX255" s="141"/>
      <c r="HY255" s="141"/>
      <c r="HZ255" s="141"/>
      <c r="IA255" s="141"/>
      <c r="IB255" s="141"/>
      <c r="IC255" s="141"/>
      <c r="ID255" s="141"/>
      <c r="IE255" s="141"/>
      <c r="IF255" s="141"/>
      <c r="IG255" s="141"/>
      <c r="IH255" s="141"/>
      <c r="II255" s="141"/>
      <c r="IJ255" s="141"/>
      <c r="IK255" s="141"/>
      <c r="IL255" s="141"/>
      <c r="IM255" s="141"/>
      <c r="IN255" s="141"/>
      <c r="IO255" s="141"/>
      <c r="IP255" s="141"/>
      <c r="IQ255" s="141"/>
      <c r="IR255" s="141"/>
      <c r="IS255" s="141"/>
      <c r="IT255" s="141"/>
      <c r="IU255" s="141"/>
      <c r="IV255" s="141"/>
      <c r="IW255" s="141"/>
      <c r="IX255" s="141"/>
      <c r="IY255" s="141"/>
      <c r="IZ255" s="141"/>
      <c r="JA255" s="141"/>
      <c r="JB255" s="141"/>
      <c r="JC255" s="141"/>
      <c r="JD255" s="141"/>
      <c r="JE255" s="141"/>
      <c r="JF255" s="141"/>
      <c r="JG255" s="141"/>
      <c r="JH255" s="141"/>
      <c r="JI255" s="141"/>
      <c r="JJ255" s="141"/>
      <c r="JK255" s="141"/>
      <c r="JL255" s="141"/>
      <c r="JM255" s="141"/>
      <c r="JN255" s="141"/>
      <c r="JO255" s="141"/>
      <c r="JP255" s="141"/>
      <c r="JQ255" s="141"/>
      <c r="JR255" s="141"/>
      <c r="JS255" s="141"/>
      <c r="JT255" s="141"/>
      <c r="JU255" s="141"/>
      <c r="JV255" s="141"/>
      <c r="JW255" s="141"/>
      <c r="JX255" s="141"/>
      <c r="JY255" s="141"/>
      <c r="JZ255" s="141"/>
      <c r="KA255" s="141"/>
      <c r="KB255" s="141"/>
      <c r="KC255" s="141"/>
      <c r="KD255" s="141"/>
      <c r="KE255" s="141"/>
      <c r="KF255" s="141"/>
      <c r="KG255" s="141"/>
      <c r="KH255" s="141"/>
      <c r="KI255" s="141"/>
      <c r="KJ255" s="141"/>
      <c r="KK255" s="141"/>
      <c r="KL255" s="141"/>
      <c r="KM255" s="141"/>
      <c r="KN255" s="141"/>
      <c r="KO255" s="141"/>
      <c r="KP255" s="141"/>
      <c r="KQ255" s="141"/>
      <c r="KR255" s="141"/>
      <c r="KS255" s="141"/>
      <c r="KT255" s="141"/>
      <c r="KU255" s="141"/>
      <c r="KV255" s="141"/>
      <c r="KW255" s="141"/>
      <c r="KX255" s="141"/>
      <c r="KY255" s="141"/>
      <c r="KZ255" s="141"/>
      <c r="LA255" s="141"/>
      <c r="LB255" s="141"/>
      <c r="LC255" s="141"/>
      <c r="LD255" s="141"/>
      <c r="LE255" s="141"/>
      <c r="LF255" s="141"/>
      <c r="LG255" s="141"/>
      <c r="LH255" s="141"/>
      <c r="LI255" s="141"/>
      <c r="LJ255" s="141"/>
      <c r="LK255" s="141"/>
      <c r="LL255" s="141"/>
      <c r="LM255" s="141"/>
      <c r="LN255" s="141"/>
      <c r="LO255" s="141"/>
      <c r="LP255" s="141"/>
      <c r="LQ255" s="141"/>
      <c r="LR255" s="141"/>
      <c r="LS255" s="141"/>
      <c r="LT255" s="141"/>
      <c r="LU255" s="141"/>
      <c r="LV255" s="141"/>
      <c r="LW255" s="141"/>
      <c r="LX255" s="141"/>
      <c r="LY255" s="141"/>
      <c r="LZ255" s="141"/>
      <c r="MA255" s="141"/>
      <c r="MB255" s="141"/>
      <c r="MC255" s="141"/>
      <c r="MD255" s="141"/>
      <c r="ME255" s="141"/>
      <c r="MF255" s="141"/>
      <c r="MG255" s="141"/>
      <c r="MH255" s="141"/>
      <c r="MI255" s="141"/>
      <c r="MJ255" s="141"/>
      <c r="MK255" s="141"/>
      <c r="ML255" s="141"/>
      <c r="MM255" s="141"/>
      <c r="MN255" s="141"/>
      <c r="MO255" s="141"/>
      <c r="MP255" s="141"/>
      <c r="MQ255" s="141"/>
      <c r="MR255" s="141"/>
      <c r="MS255" s="141"/>
      <c r="MT255" s="141"/>
      <c r="MU255" s="141"/>
      <c r="MV255" s="141"/>
      <c r="MW255" s="141"/>
      <c r="MX255" s="141"/>
      <c r="MY255" s="141"/>
      <c r="MZ255" s="141"/>
      <c r="NA255" s="141"/>
      <c r="NB255" s="141"/>
      <c r="NC255" s="141"/>
      <c r="ND255" s="141"/>
      <c r="NE255" s="141"/>
      <c r="NF255" s="141"/>
      <c r="NG255" s="141"/>
      <c r="NH255" s="141"/>
      <c r="NI255" s="141"/>
      <c r="NJ255" s="141"/>
      <c r="NK255" s="141"/>
      <c r="NL255" s="141"/>
      <c r="NM255" s="141"/>
      <c r="NN255" s="141"/>
      <c r="NO255" s="141"/>
      <c r="NP255" s="141"/>
      <c r="NQ255" s="141"/>
      <c r="NR255" s="141"/>
      <c r="NS255" s="141"/>
      <c r="NT255" s="141"/>
      <c r="NU255" s="141"/>
      <c r="NV255" s="141"/>
      <c r="NW255" s="141"/>
      <c r="NX255" s="141"/>
      <c r="NY255" s="141"/>
      <c r="NZ255" s="141"/>
      <c r="OA255" s="141"/>
      <c r="OB255" s="141"/>
      <c r="OC255" s="141"/>
      <c r="OD255" s="141"/>
      <c r="OE255" s="141"/>
      <c r="OF255" s="141"/>
      <c r="OG255" s="141"/>
      <c r="OH255" s="141"/>
      <c r="OI255" s="141"/>
      <c r="OJ255" s="141"/>
      <c r="OK255" s="141"/>
      <c r="OL255" s="141"/>
      <c r="OM255" s="141"/>
      <c r="ON255" s="141"/>
      <c r="OO255" s="141"/>
      <c r="OP255" s="141"/>
      <c r="OQ255" s="141"/>
      <c r="OR255" s="141"/>
      <c r="OS255" s="141"/>
      <c r="OT255" s="141"/>
      <c r="OU255" s="141"/>
      <c r="OV255" s="141"/>
      <c r="OW255" s="141"/>
      <c r="OX255" s="141"/>
      <c r="OY255" s="141"/>
      <c r="OZ255" s="141"/>
      <c r="PA255" s="141"/>
      <c r="PB255" s="141"/>
      <c r="PC255" s="141"/>
      <c r="PD255" s="141"/>
      <c r="PE255" s="141"/>
      <c r="PF255" s="141"/>
      <c r="PG255" s="141"/>
      <c r="PH255" s="141"/>
      <c r="PI255" s="141"/>
      <c r="PJ255" s="141"/>
      <c r="PK255" s="141"/>
      <c r="PL255" s="141"/>
      <c r="PM255" s="141"/>
      <c r="PN255" s="141"/>
      <c r="PO255" s="141"/>
      <c r="PP255" s="141"/>
      <c r="PQ255" s="141"/>
      <c r="PR255" s="141"/>
      <c r="PS255" s="141"/>
      <c r="PT255" s="141"/>
      <c r="PU255" s="141"/>
      <c r="PV255" s="141"/>
      <c r="PW255" s="141"/>
      <c r="PX255" s="141"/>
      <c r="PY255" s="141"/>
      <c r="PZ255" s="141"/>
      <c r="QA255" s="141"/>
      <c r="QB255" s="141"/>
      <c r="QC255" s="141"/>
      <c r="QD255" s="141"/>
      <c r="QE255" s="141"/>
      <c r="QF255" s="141"/>
      <c r="QG255" s="141"/>
      <c r="QH255" s="141"/>
      <c r="QI255" s="141"/>
      <c r="QJ255" s="141"/>
      <c r="QK255" s="141"/>
      <c r="QL255" s="141"/>
      <c r="QM255" s="141"/>
      <c r="QN255" s="141"/>
      <c r="QO255" s="141"/>
      <c r="QP255" s="141"/>
      <c r="QQ255" s="141"/>
      <c r="QR255" s="141"/>
      <c r="QS255" s="141"/>
      <c r="QT255" s="141"/>
      <c r="QU255" s="141"/>
      <c r="QV255" s="141"/>
      <c r="QW255" s="141"/>
      <c r="QX255" s="141"/>
      <c r="QY255" s="141"/>
      <c r="QZ255" s="141"/>
      <c r="RA255" s="141"/>
      <c r="RB255" s="141"/>
      <c r="RC255" s="141"/>
      <c r="RD255" s="141"/>
      <c r="RE255" s="141"/>
      <c r="RF255" s="141"/>
      <c r="RG255" s="141"/>
      <c r="RH255" s="141"/>
      <c r="RI255" s="141"/>
      <c r="RJ255" s="141"/>
      <c r="RK255" s="141"/>
      <c r="RL255" s="141"/>
      <c r="RM255" s="141"/>
      <c r="RN255" s="141"/>
      <c r="RO255" s="141"/>
      <c r="RP255" s="141"/>
      <c r="RQ255" s="141"/>
      <c r="RR255" s="141"/>
      <c r="RS255" s="141"/>
      <c r="RT255" s="141"/>
      <c r="RU255" s="141"/>
      <c r="RV255" s="141"/>
      <c r="RW255" s="141"/>
      <c r="RX255" s="141"/>
      <c r="RY255" s="141"/>
      <c r="RZ255" s="141"/>
      <c r="SA255" s="141"/>
      <c r="SB255" s="141"/>
      <c r="SC255" s="141"/>
      <c r="SD255" s="141"/>
      <c r="SE255" s="141"/>
      <c r="SF255" s="141"/>
      <c r="SG255" s="141"/>
      <c r="SH255" s="141"/>
      <c r="SI255" s="141"/>
      <c r="SJ255" s="141"/>
      <c r="SK255" s="141"/>
      <c r="SL255" s="141"/>
      <c r="SM255" s="141"/>
      <c r="SN255" s="141"/>
      <c r="SO255" s="141"/>
      <c r="SP255" s="141"/>
      <c r="SQ255" s="141"/>
      <c r="SR255" s="141"/>
      <c r="SS255" s="141"/>
      <c r="ST255" s="141"/>
      <c r="SU255" s="141"/>
      <c r="SV255" s="141"/>
      <c r="SW255" s="141"/>
      <c r="SX255" s="141"/>
      <c r="SY255" s="141"/>
      <c r="SZ255" s="141"/>
      <c r="TA255" s="141"/>
      <c r="TB255" s="141"/>
      <c r="TC255" s="141"/>
      <c r="TD255" s="141"/>
      <c r="TE255" s="141"/>
      <c r="TF255" s="141"/>
      <c r="TG255" s="141"/>
      <c r="TH255" s="141"/>
      <c r="TI255" s="141"/>
      <c r="TJ255" s="141"/>
      <c r="TK255" s="141"/>
      <c r="TL255" s="141"/>
      <c r="TM255" s="141"/>
      <c r="TN255" s="141"/>
      <c r="TO255" s="141"/>
      <c r="TP255" s="141"/>
      <c r="TQ255" s="141"/>
      <c r="TR255" s="141"/>
      <c r="TS255" s="141"/>
      <c r="TT255" s="141"/>
      <c r="TU255" s="141"/>
      <c r="TV255" s="141"/>
      <c r="TW255" s="141"/>
      <c r="TX255" s="141"/>
      <c r="TY255" s="141"/>
      <c r="TZ255" s="141"/>
      <c r="UA255" s="141"/>
      <c r="UB255" s="141"/>
      <c r="UC255" s="141"/>
      <c r="UD255" s="141"/>
      <c r="UE255" s="141"/>
      <c r="UF255" s="141"/>
      <c r="UG255" s="141"/>
      <c r="UH255" s="141"/>
      <c r="UI255" s="141"/>
      <c r="UJ255" s="141"/>
      <c r="UK255" s="141"/>
      <c r="UL255" s="141"/>
      <c r="UM255" s="141"/>
      <c r="UN255" s="141"/>
      <c r="UO255" s="141"/>
      <c r="UP255" s="141"/>
      <c r="UQ255" s="141"/>
      <c r="UR255" s="141"/>
      <c r="US255" s="141"/>
      <c r="UT255" s="141"/>
      <c r="UU255" s="141"/>
      <c r="UV255" s="141"/>
      <c r="UW255" s="141"/>
      <c r="UX255" s="141"/>
      <c r="UY255" s="141"/>
      <c r="UZ255" s="141"/>
      <c r="VA255" s="141"/>
      <c r="VB255" s="141"/>
      <c r="VC255" s="141"/>
      <c r="VD255" s="141"/>
      <c r="VE255" s="141"/>
      <c r="VF255" s="141"/>
      <c r="VG255" s="141"/>
      <c r="VH255" s="141"/>
      <c r="VI255" s="141"/>
      <c r="VJ255" s="141"/>
      <c r="VK255" s="141"/>
      <c r="VL255" s="141"/>
      <c r="VM255" s="141"/>
      <c r="VN255" s="141"/>
      <c r="VO255" s="141"/>
      <c r="VP255" s="141"/>
      <c r="VQ255" s="141"/>
      <c r="VR255" s="141"/>
      <c r="VS255" s="141"/>
      <c r="VT255" s="141"/>
      <c r="VU255" s="141"/>
      <c r="VV255" s="141"/>
      <c r="VW255" s="141"/>
      <c r="VX255" s="141"/>
      <c r="VY255" s="141"/>
      <c r="VZ255" s="141"/>
      <c r="WA255" s="141"/>
      <c r="WB255" s="141"/>
      <c r="WC255" s="141"/>
      <c r="WD255" s="141"/>
      <c r="WE255" s="141"/>
      <c r="WF255" s="141"/>
      <c r="WG255" s="141"/>
      <c r="WH255" s="141"/>
      <c r="WI255" s="141"/>
      <c r="WJ255" s="141"/>
      <c r="WK255" s="141"/>
      <c r="WL255" s="141"/>
      <c r="WM255" s="141"/>
      <c r="WN255" s="141"/>
      <c r="WO255" s="141"/>
      <c r="WP255" s="141"/>
      <c r="WQ255" s="141"/>
      <c r="WR255" s="141"/>
      <c r="WS255" s="141"/>
      <c r="WT255" s="141"/>
      <c r="WU255" s="141"/>
      <c r="WV255" s="141"/>
      <c r="WW255" s="141"/>
      <c r="WX255" s="141"/>
      <c r="WY255" s="141"/>
      <c r="WZ255" s="141"/>
      <c r="XA255" s="141"/>
      <c r="XB255" s="141"/>
      <c r="XC255" s="141"/>
      <c r="XD255" s="141"/>
      <c r="XE255" s="141"/>
      <c r="XF255" s="141"/>
      <c r="XG255" s="141"/>
      <c r="XH255" s="141"/>
      <c r="XI255" s="141"/>
      <c r="XJ255" s="141"/>
      <c r="XK255" s="141"/>
      <c r="XL255" s="141"/>
      <c r="XM255" s="141"/>
      <c r="XN255" s="141"/>
      <c r="XO255" s="141"/>
      <c r="XP255" s="141"/>
      <c r="XQ255" s="141"/>
      <c r="XR255" s="141"/>
      <c r="XS255" s="141"/>
      <c r="XT255" s="141"/>
      <c r="XU255" s="141"/>
      <c r="XV255" s="141"/>
      <c r="XW255" s="141"/>
      <c r="XX255" s="141"/>
      <c r="XY255" s="141"/>
      <c r="XZ255" s="141"/>
      <c r="YA255" s="141"/>
      <c r="YB255" s="141"/>
      <c r="YC255" s="141"/>
      <c r="YD255" s="141"/>
      <c r="YE255" s="141"/>
      <c r="YF255" s="141"/>
      <c r="YG255" s="141"/>
      <c r="YH255" s="141"/>
      <c r="YI255" s="141"/>
      <c r="YJ255" s="141"/>
      <c r="YK255" s="141"/>
      <c r="YL255" s="141"/>
      <c r="YM255" s="141"/>
      <c r="YN255" s="141"/>
      <c r="YO255" s="141"/>
      <c r="YP255" s="141"/>
      <c r="YQ255" s="141"/>
      <c r="YR255" s="141"/>
      <c r="YS255" s="141"/>
      <c r="YT255" s="141"/>
      <c r="YU255" s="141"/>
      <c r="YV255" s="141"/>
      <c r="YW255" s="141"/>
      <c r="YX255" s="141"/>
      <c r="YY255" s="141"/>
      <c r="YZ255" s="141"/>
      <c r="ZA255" s="141"/>
      <c r="ZB255" s="141"/>
      <c r="ZC255" s="141"/>
      <c r="ZD255" s="141"/>
      <c r="ZE255" s="141"/>
      <c r="ZF255" s="141"/>
      <c r="ZG255" s="141"/>
      <c r="ZH255" s="141"/>
      <c r="ZI255" s="141"/>
      <c r="ZJ255" s="141"/>
      <c r="ZK255" s="141"/>
      <c r="ZL255" s="141"/>
      <c r="ZM255" s="141"/>
      <c r="ZN255" s="141"/>
      <c r="ZO255" s="141"/>
      <c r="ZP255" s="141"/>
      <c r="ZQ255" s="141"/>
      <c r="ZR255" s="141"/>
      <c r="ZS255" s="141"/>
      <c r="ZT255" s="141"/>
      <c r="ZU255" s="141"/>
      <c r="ZV255" s="141"/>
      <c r="ZW255" s="141"/>
      <c r="ZX255" s="141"/>
      <c r="ZY255" s="141"/>
      <c r="ZZ255" s="141"/>
      <c r="AAA255" s="141"/>
      <c r="AAB255" s="141"/>
      <c r="AAC255" s="141"/>
      <c r="AAD255" s="141"/>
      <c r="AAE255" s="141"/>
      <c r="AAF255" s="141"/>
      <c r="AAG255" s="141"/>
      <c r="AAH255" s="141"/>
      <c r="AAI255" s="141"/>
      <c r="AAJ255" s="141"/>
      <c r="AAK255" s="141"/>
      <c r="AAL255" s="141"/>
      <c r="AAM255" s="141"/>
      <c r="AAN255" s="141"/>
      <c r="AAO255" s="141"/>
      <c r="AAP255" s="141"/>
      <c r="AAQ255" s="141"/>
      <c r="AAR255" s="141"/>
      <c r="AAS255" s="141"/>
      <c r="AAT255" s="141"/>
      <c r="AAU255" s="141"/>
      <c r="AAV255" s="141"/>
      <c r="AAW255" s="141"/>
      <c r="AAX255" s="141"/>
      <c r="AAY255" s="141"/>
      <c r="AAZ255" s="141"/>
      <c r="ABA255" s="141"/>
      <c r="ABB255" s="141"/>
      <c r="ABC255" s="141"/>
      <c r="ABD255" s="141"/>
      <c r="ABE255" s="141"/>
      <c r="ABF255" s="141"/>
      <c r="ABG255" s="141"/>
      <c r="ABH255" s="141"/>
      <c r="ABI255" s="141"/>
      <c r="ABJ255" s="141"/>
      <c r="ABK255" s="141"/>
      <c r="ABL255" s="141"/>
      <c r="ABM255" s="141"/>
      <c r="ABN255" s="141"/>
      <c r="ABO255" s="141"/>
      <c r="ABP255" s="141"/>
      <c r="ABQ255" s="141"/>
      <c r="ABR255" s="141"/>
      <c r="ABS255" s="141"/>
      <c r="ABT255" s="141"/>
      <c r="ABU255" s="141"/>
      <c r="ABV255" s="141"/>
      <c r="ABW255" s="141"/>
      <c r="ABX255" s="141"/>
      <c r="ABY255" s="141"/>
      <c r="ABZ255" s="141"/>
      <c r="ACA255" s="141"/>
      <c r="ACB255" s="141"/>
      <c r="ACC255" s="141"/>
      <c r="ACD255" s="141"/>
      <c r="ACE255" s="141"/>
      <c r="ACF255" s="141"/>
      <c r="ACG255" s="141"/>
      <c r="ACH255" s="141"/>
      <c r="ACI255" s="141"/>
      <c r="ACJ255" s="141"/>
      <c r="ACK255" s="141"/>
      <c r="ACL255" s="141"/>
      <c r="ACM255" s="141"/>
      <c r="ACN255" s="141"/>
      <c r="ACO255" s="141"/>
      <c r="ACP255" s="141"/>
      <c r="ACQ255" s="141"/>
      <c r="ACR255" s="141"/>
      <c r="ACS255" s="141"/>
      <c r="ACT255" s="141"/>
      <c r="ACU255" s="141"/>
      <c r="ACV255" s="141"/>
      <c r="ACW255" s="141"/>
      <c r="ACX255" s="141"/>
      <c r="ACY255" s="141"/>
      <c r="ACZ255" s="141"/>
      <c r="ADA255" s="141"/>
      <c r="ADB255" s="141"/>
      <c r="ADC255" s="141"/>
      <c r="ADD255" s="141"/>
      <c r="ADE255" s="141"/>
      <c r="ADF255" s="141"/>
      <c r="ADG255" s="141"/>
      <c r="ADH255" s="141"/>
      <c r="ADI255" s="141"/>
      <c r="ADJ255" s="141"/>
      <c r="ADK255" s="141"/>
      <c r="ADL255" s="141"/>
      <c r="ADM255" s="141"/>
      <c r="ADN255" s="141"/>
      <c r="ADO255" s="141"/>
      <c r="ADP255" s="141"/>
      <c r="ADQ255" s="141"/>
      <c r="ADR255" s="141"/>
      <c r="ADS255" s="141"/>
      <c r="ADT255" s="141"/>
      <c r="ADU255" s="141"/>
      <c r="ADV255" s="141"/>
      <c r="ADW255" s="141"/>
      <c r="ADX255" s="141"/>
      <c r="ADY255" s="141"/>
      <c r="ADZ255" s="141"/>
      <c r="AEA255" s="141"/>
      <c r="AEB255" s="141"/>
      <c r="AEC255" s="141"/>
      <c r="AED255" s="141"/>
      <c r="AEE255" s="141"/>
      <c r="AEF255" s="141"/>
      <c r="AEG255" s="141"/>
      <c r="AEH255" s="141"/>
      <c r="AEI255" s="141"/>
      <c r="AEJ255" s="141"/>
      <c r="AEK255" s="141"/>
      <c r="AEL255" s="141"/>
      <c r="AEM255" s="141"/>
      <c r="AEN255" s="141"/>
      <c r="AEO255" s="141"/>
      <c r="AEP255" s="141"/>
      <c r="AEQ255" s="141"/>
      <c r="AER255" s="141"/>
      <c r="AES255" s="141"/>
      <c r="AET255" s="141"/>
      <c r="AEU255" s="141"/>
      <c r="AEV255" s="141"/>
      <c r="AEW255" s="141"/>
      <c r="AEX255" s="141"/>
      <c r="AEY255" s="141"/>
      <c r="AEZ255" s="141"/>
      <c r="AFA255" s="141"/>
      <c r="AFB255" s="141"/>
      <c r="AFC255" s="141"/>
      <c r="AFD255" s="141"/>
      <c r="AFE255" s="141"/>
      <c r="AFF255" s="141"/>
      <c r="AFG255" s="141"/>
      <c r="AFH255" s="141"/>
      <c r="AFI255" s="141"/>
      <c r="AFJ255" s="141"/>
      <c r="AFK255" s="141"/>
      <c r="AFL255" s="141"/>
      <c r="AFM255" s="141"/>
      <c r="AFN255" s="141"/>
      <c r="AFO255" s="141"/>
      <c r="AFP255" s="141"/>
      <c r="AFQ255" s="141"/>
      <c r="AFR255" s="141"/>
      <c r="AFS255" s="141"/>
      <c r="AFT255" s="141"/>
      <c r="AFU255" s="141"/>
      <c r="AFV255" s="141"/>
      <c r="AFW255" s="141"/>
      <c r="AFX255" s="141"/>
      <c r="AFY255" s="141"/>
      <c r="AFZ255" s="141"/>
      <c r="AGA255" s="141"/>
      <c r="AGB255" s="141"/>
      <c r="AGC255" s="141"/>
      <c r="AGD255" s="141"/>
      <c r="AGE255" s="141"/>
      <c r="AGF255" s="141"/>
      <c r="AGG255" s="141"/>
      <c r="AGH255" s="141"/>
      <c r="AGI255" s="141"/>
      <c r="AGJ255" s="141"/>
      <c r="AGK255" s="141"/>
      <c r="AGL255" s="141"/>
      <c r="AGM255" s="141"/>
      <c r="AGN255" s="141"/>
      <c r="AGO255" s="141"/>
      <c r="AGP255" s="141"/>
      <c r="AGQ255" s="141"/>
      <c r="AGR255" s="141"/>
      <c r="AGS255" s="141"/>
      <c r="AGT255" s="141"/>
      <c r="AGU255" s="141"/>
      <c r="AGV255" s="141"/>
      <c r="AGW255" s="141"/>
      <c r="AGX255" s="141"/>
      <c r="AGY255" s="141"/>
      <c r="AGZ255" s="141"/>
      <c r="AHA255" s="141"/>
      <c r="AHB255" s="141"/>
      <c r="AHC255" s="141"/>
      <c r="AHD255" s="141"/>
      <c r="AHE255" s="141"/>
      <c r="AHF255" s="141"/>
      <c r="AHG255" s="141"/>
      <c r="AHH255" s="141"/>
      <c r="AHI255" s="141"/>
      <c r="AHJ255" s="141"/>
      <c r="AHK255" s="141"/>
      <c r="AHL255" s="141"/>
      <c r="AHM255" s="141"/>
      <c r="AHN255" s="141"/>
      <c r="AHO255" s="141"/>
      <c r="AHP255" s="141"/>
      <c r="AHQ255" s="141"/>
      <c r="AHR255" s="141"/>
      <c r="AHS255" s="141"/>
      <c r="AHT255" s="141"/>
      <c r="AHU255" s="141"/>
      <c r="AHV255" s="141"/>
      <c r="AHW255" s="141"/>
      <c r="AHX255" s="141"/>
      <c r="AHY255" s="141"/>
      <c r="AHZ255" s="141"/>
      <c r="AIA255" s="141"/>
      <c r="AIB255" s="141"/>
      <c r="AIC255" s="141"/>
      <c r="AID255" s="141"/>
      <c r="AIE255" s="141"/>
      <c r="AIF255" s="141"/>
      <c r="AIG255" s="141"/>
      <c r="AIH255" s="141"/>
      <c r="AII255" s="141"/>
      <c r="AIJ255" s="141"/>
      <c r="AIK255" s="141"/>
      <c r="AIL255" s="141"/>
      <c r="AIM255" s="141"/>
      <c r="AIN255" s="141"/>
      <c r="AIO255" s="141"/>
      <c r="AIP255" s="141"/>
      <c r="AIQ255" s="141"/>
      <c r="AIR255" s="141"/>
      <c r="AIS255" s="141"/>
      <c r="AIT255" s="141"/>
      <c r="AIU255" s="141"/>
      <c r="AIV255" s="141"/>
      <c r="AIW255" s="141"/>
      <c r="AIX255" s="141"/>
      <c r="AIY255" s="141"/>
      <c r="AIZ255" s="141"/>
      <c r="AJA255" s="141"/>
      <c r="AJB255" s="141"/>
      <c r="AJC255" s="141"/>
      <c r="AJD255" s="141"/>
      <c r="AJE255" s="141"/>
      <c r="AJF255" s="141"/>
      <c r="AJG255" s="141"/>
      <c r="AJH255" s="141"/>
      <c r="AJI255" s="141"/>
      <c r="AJJ255" s="141"/>
      <c r="AJK255" s="141"/>
      <c r="AJL255" s="141"/>
      <c r="AJM255" s="141"/>
      <c r="AJN255" s="141"/>
      <c r="AJO255" s="141"/>
      <c r="AJP255" s="141"/>
      <c r="AJQ255" s="141"/>
      <c r="AJR255" s="141"/>
      <c r="AJS255" s="141"/>
      <c r="AJT255" s="141"/>
      <c r="AJU255" s="141"/>
      <c r="AJV255" s="141"/>
      <c r="AJW255" s="141"/>
      <c r="AJX255" s="141"/>
      <c r="AJY255" s="141"/>
      <c r="AJZ255" s="141"/>
      <c r="AKA255" s="141"/>
      <c r="AKB255" s="141"/>
      <c r="AKC255" s="141"/>
      <c r="AKD255" s="141"/>
      <c r="AKE255" s="141"/>
      <c r="AKF255" s="141"/>
      <c r="AKG255" s="141"/>
      <c r="AKH255" s="141"/>
      <c r="AKI255" s="141"/>
      <c r="AKJ255" s="141"/>
      <c r="AKK255" s="141"/>
      <c r="AKL255" s="141"/>
      <c r="AKM255" s="141"/>
      <c r="AKN255" s="141"/>
      <c r="AKO255" s="141"/>
      <c r="AKP255" s="141"/>
      <c r="AKQ255" s="141"/>
      <c r="AKR255" s="141"/>
      <c r="AKS255" s="141"/>
      <c r="AKT255" s="141"/>
      <c r="AKU255" s="141"/>
      <c r="AKV255" s="141"/>
      <c r="AKW255" s="141"/>
      <c r="AKX255" s="141"/>
      <c r="AKY255" s="141"/>
      <c r="AKZ255" s="141"/>
      <c r="ALA255" s="141"/>
      <c r="ALB255" s="141"/>
      <c r="ALC255" s="141"/>
      <c r="ALD255" s="141"/>
      <c r="ALE255" s="141"/>
      <c r="ALF255" s="141"/>
      <c r="ALG255" s="141"/>
      <c r="ALH255" s="141"/>
      <c r="ALI255" s="141"/>
      <c r="ALJ255" s="141"/>
      <c r="ALK255" s="141"/>
      <c r="ALL255" s="141"/>
      <c r="ALM255" s="141"/>
      <c r="ALN255" s="141"/>
      <c r="ALO255" s="141"/>
      <c r="ALP255" s="141"/>
      <c r="ALQ255" s="141"/>
      <c r="ALR255" s="141"/>
      <c r="ALS255" s="141"/>
      <c r="ALT255" s="141"/>
      <c r="ALU255" s="141"/>
      <c r="ALV255" s="141"/>
      <c r="ALW255" s="141"/>
      <c r="ALX255" s="141"/>
      <c r="ALY255" s="141"/>
      <c r="ALZ255" s="141"/>
      <c r="AMA255" s="141"/>
      <c r="AMB255" s="141"/>
      <c r="AMC255" s="141"/>
      <c r="AMD255" s="141"/>
      <c r="AME255" s="141"/>
    </row>
    <row r="256" spans="1:1019" s="107" customFormat="1" ht="30" x14ac:dyDescent="0.3">
      <c r="A256" s="99"/>
      <c r="B256" s="14" t="s">
        <v>193</v>
      </c>
      <c r="C256" s="16" t="s">
        <v>6</v>
      </c>
      <c r="D256" s="16">
        <v>1</v>
      </c>
      <c r="E256" s="26"/>
      <c r="F256" s="26">
        <f>E256*$D256</f>
        <v>0</v>
      </c>
    </row>
    <row r="257" spans="1:10" ht="15" customHeight="1" x14ac:dyDescent="0.25">
      <c r="A257" s="78"/>
      <c r="B257" s="15"/>
      <c r="C257" s="16"/>
      <c r="D257" s="16"/>
      <c r="E257" s="26"/>
      <c r="F257" s="26"/>
    </row>
    <row r="258" spans="1:10" s="71" customFormat="1" ht="15" customHeight="1" x14ac:dyDescent="0.3">
      <c r="A258" s="144"/>
      <c r="B258" s="143" t="s">
        <v>195</v>
      </c>
      <c r="C258" s="145"/>
      <c r="D258" s="145"/>
      <c r="E258" s="146"/>
      <c r="F258" s="105"/>
    </row>
    <row r="259" spans="1:10" s="107" customFormat="1" ht="15" customHeight="1" x14ac:dyDescent="0.3">
      <c r="A259" s="144"/>
      <c r="B259" s="143" t="s">
        <v>196</v>
      </c>
      <c r="C259" s="145" t="s">
        <v>10</v>
      </c>
      <c r="D259" s="145">
        <v>1</v>
      </c>
      <c r="E259" s="146"/>
      <c r="F259" s="105">
        <f t="shared" ref="F259:F261" si="48">E259*D259</f>
        <v>0</v>
      </c>
      <c r="H259" s="71"/>
    </row>
    <row r="260" spans="1:10" s="107" customFormat="1" ht="15" customHeight="1" x14ac:dyDescent="0.3">
      <c r="A260" s="144"/>
      <c r="B260" s="143" t="s">
        <v>197</v>
      </c>
      <c r="C260" s="145" t="s">
        <v>10</v>
      </c>
      <c r="D260" s="145">
        <v>1</v>
      </c>
      <c r="E260" s="146"/>
      <c r="F260" s="105">
        <f t="shared" si="48"/>
        <v>0</v>
      </c>
      <c r="I260" s="71"/>
    </row>
    <row r="261" spans="1:10" s="107" customFormat="1" ht="15" customHeight="1" x14ac:dyDescent="0.3">
      <c r="A261" s="144"/>
      <c r="B261" s="143" t="s">
        <v>198</v>
      </c>
      <c r="C261" s="145" t="s">
        <v>10</v>
      </c>
      <c r="D261" s="145">
        <v>1</v>
      </c>
      <c r="E261" s="146"/>
      <c r="F261" s="105">
        <f t="shared" si="48"/>
        <v>0</v>
      </c>
      <c r="J261" s="71"/>
    </row>
    <row r="262" spans="1:10" s="107" customFormat="1" ht="15" customHeight="1" x14ac:dyDescent="0.3">
      <c r="A262" s="144"/>
      <c r="B262" s="143" t="s">
        <v>235</v>
      </c>
      <c r="C262" s="145" t="s">
        <v>10</v>
      </c>
      <c r="D262" s="145">
        <v>1</v>
      </c>
      <c r="E262" s="146"/>
      <c r="F262" s="105">
        <f t="shared" ref="F262" si="49">E262*D262</f>
        <v>0</v>
      </c>
      <c r="J262" s="71"/>
    </row>
    <row r="263" spans="1:10" x14ac:dyDescent="0.25">
      <c r="A263" s="108"/>
      <c r="B263" s="29"/>
      <c r="C263" s="16"/>
      <c r="D263" s="16"/>
      <c r="E263" s="26"/>
      <c r="F263" s="103"/>
    </row>
    <row r="264" spans="1:10" s="106" customFormat="1" ht="30" x14ac:dyDescent="0.3">
      <c r="A264" s="99"/>
      <c r="B264" s="14" t="s">
        <v>143</v>
      </c>
      <c r="C264" s="16" t="s">
        <v>6</v>
      </c>
      <c r="D264" s="16">
        <v>1</v>
      </c>
      <c r="E264" s="26"/>
      <c r="F264" s="105">
        <f t="shared" ref="F264:F266" si="50">E264*D264</f>
        <v>0</v>
      </c>
    </row>
    <row r="265" spans="1:10" s="106" customFormat="1" ht="16.5" x14ac:dyDescent="0.3">
      <c r="A265" s="99"/>
      <c r="B265" s="14" t="s">
        <v>144</v>
      </c>
      <c r="C265" s="16" t="s">
        <v>6</v>
      </c>
      <c r="D265" s="16">
        <v>1</v>
      </c>
      <c r="E265" s="26"/>
      <c r="F265" s="105">
        <f t="shared" si="50"/>
        <v>0</v>
      </c>
    </row>
    <row r="266" spans="1:10" s="107" customFormat="1" x14ac:dyDescent="0.3">
      <c r="A266" s="99"/>
      <c r="B266" s="14" t="s">
        <v>145</v>
      </c>
      <c r="C266" s="16" t="s">
        <v>6</v>
      </c>
      <c r="D266" s="16">
        <v>1</v>
      </c>
      <c r="E266" s="26"/>
      <c r="F266" s="105">
        <f t="shared" si="50"/>
        <v>0</v>
      </c>
    </row>
    <row r="267" spans="1:10" ht="15.75" customHeight="1" x14ac:dyDescent="0.25">
      <c r="A267" s="79"/>
      <c r="B267" s="15"/>
      <c r="C267" s="28"/>
      <c r="D267" s="28"/>
      <c r="E267" s="12" t="s">
        <v>63</v>
      </c>
      <c r="F267" s="21">
        <f>SUM(F245:F266)</f>
        <v>0</v>
      </c>
    </row>
    <row r="268" spans="1:10" ht="15.75" customHeight="1" x14ac:dyDescent="0.25">
      <c r="A268" s="79"/>
      <c r="B268" s="15"/>
      <c r="C268" s="28"/>
      <c r="D268" s="28"/>
      <c r="E268" s="28"/>
      <c r="F268" s="28"/>
    </row>
    <row r="269" spans="1:10" s="95" customFormat="1" ht="18" x14ac:dyDescent="0.25">
      <c r="A269" s="96" t="s">
        <v>133</v>
      </c>
      <c r="B269" s="89" t="s">
        <v>128</v>
      </c>
      <c r="C269" s="152"/>
      <c r="D269" s="152"/>
      <c r="E269" s="97"/>
      <c r="F269" s="98"/>
    </row>
    <row r="270" spans="1:10" s="71" customFormat="1" ht="30" x14ac:dyDescent="0.3">
      <c r="A270" s="99"/>
      <c r="B270" s="14" t="s">
        <v>229</v>
      </c>
      <c r="C270" s="16" t="s">
        <v>6</v>
      </c>
      <c r="D270" s="16">
        <v>1</v>
      </c>
      <c r="E270" s="26"/>
      <c r="F270" s="26">
        <f>E270*$D270</f>
        <v>0</v>
      </c>
    </row>
    <row r="271" spans="1:10" s="71" customFormat="1" ht="30" x14ac:dyDescent="0.3">
      <c r="A271" s="99"/>
      <c r="B271" s="14" t="s">
        <v>129</v>
      </c>
      <c r="C271" s="16" t="s">
        <v>6</v>
      </c>
      <c r="D271" s="16">
        <v>1</v>
      </c>
      <c r="E271" s="26"/>
      <c r="F271" s="26">
        <f>E271*$D271</f>
        <v>0</v>
      </c>
    </row>
    <row r="272" spans="1:10" s="71" customFormat="1" x14ac:dyDescent="0.3">
      <c r="A272" s="99"/>
      <c r="B272" s="14"/>
      <c r="C272" s="16"/>
      <c r="D272" s="16"/>
      <c r="E272" s="26"/>
      <c r="F272" s="26">
        <f t="shared" ref="F272:F277" si="51">E272*$D272</f>
        <v>0</v>
      </c>
    </row>
    <row r="273" spans="1:6" s="71" customFormat="1" x14ac:dyDescent="0.3">
      <c r="A273" s="99"/>
      <c r="B273" s="14" t="s">
        <v>130</v>
      </c>
      <c r="C273" s="16" t="s">
        <v>6</v>
      </c>
      <c r="D273" s="16">
        <v>1</v>
      </c>
      <c r="E273" s="26"/>
      <c r="F273" s="26">
        <f>E273*$D273</f>
        <v>0</v>
      </c>
    </row>
    <row r="274" spans="1:6" s="71" customFormat="1" ht="30" x14ac:dyDescent="0.3">
      <c r="A274" s="99"/>
      <c r="B274" s="14" t="s">
        <v>131</v>
      </c>
      <c r="C274" s="16" t="s">
        <v>6</v>
      </c>
      <c r="D274" s="16">
        <v>1</v>
      </c>
      <c r="E274" s="26"/>
      <c r="F274" s="26">
        <f t="shared" si="51"/>
        <v>0</v>
      </c>
    </row>
    <row r="275" spans="1:6" s="71" customFormat="1" x14ac:dyDescent="0.3">
      <c r="A275" s="99"/>
      <c r="B275" s="70"/>
      <c r="C275" s="16"/>
      <c r="D275" s="16"/>
      <c r="E275" s="26"/>
      <c r="F275" s="26"/>
    </row>
    <row r="276" spans="1:6" s="71" customFormat="1" x14ac:dyDescent="0.3">
      <c r="A276" s="99"/>
      <c r="B276" s="70" t="s">
        <v>149</v>
      </c>
      <c r="C276" s="16" t="s">
        <v>6</v>
      </c>
      <c r="D276" s="16">
        <v>1</v>
      </c>
      <c r="E276" s="26" t="s">
        <v>238</v>
      </c>
      <c r="F276" s="26" t="s">
        <v>238</v>
      </c>
    </row>
    <row r="277" spans="1:6" s="71" customFormat="1" ht="30" x14ac:dyDescent="0.3">
      <c r="A277" s="99"/>
      <c r="B277" s="70" t="s">
        <v>249</v>
      </c>
      <c r="C277" s="16" t="s">
        <v>6</v>
      </c>
      <c r="D277" s="16">
        <v>1</v>
      </c>
      <c r="E277" s="26"/>
      <c r="F277" s="26">
        <f t="shared" si="51"/>
        <v>0</v>
      </c>
    </row>
    <row r="278" spans="1:6" s="71" customFormat="1" x14ac:dyDescent="0.3">
      <c r="A278" s="99"/>
      <c r="B278" s="70"/>
      <c r="C278" s="16"/>
      <c r="D278" s="16"/>
      <c r="E278" s="26"/>
      <c r="F278" s="26"/>
    </row>
    <row r="279" spans="1:6" s="71" customFormat="1" x14ac:dyDescent="0.3">
      <c r="A279" s="99"/>
      <c r="B279" s="100" t="s">
        <v>132</v>
      </c>
      <c r="C279" s="16" t="s">
        <v>6</v>
      </c>
      <c r="D279" s="16">
        <v>1</v>
      </c>
      <c r="E279" s="26"/>
      <c r="F279" s="26">
        <f>E279*$D279</f>
        <v>0</v>
      </c>
    </row>
    <row r="280" spans="1:6" s="95" customFormat="1" ht="18" x14ac:dyDescent="0.25">
      <c r="A280" s="86"/>
      <c r="B280" s="101"/>
      <c r="C280" s="93"/>
      <c r="D280" s="93"/>
      <c r="E280" s="94" t="s">
        <v>134</v>
      </c>
      <c r="F280" s="102">
        <f>SUM(F270:F279)</f>
        <v>0</v>
      </c>
    </row>
    <row r="281" spans="1:6" ht="18" x14ac:dyDescent="0.25">
      <c r="A281" s="79"/>
      <c r="B281" s="15"/>
      <c r="C281" s="28"/>
      <c r="D281" s="28"/>
      <c r="E281" s="17" t="s">
        <v>36</v>
      </c>
      <c r="F281" s="23">
        <f>F193+F197+F201+F209+F222+F241+F267+F280</f>
        <v>0</v>
      </c>
    </row>
    <row r="282" spans="1:6" ht="16.5" x14ac:dyDescent="0.25">
      <c r="A282" s="79"/>
      <c r="B282" s="15"/>
      <c r="C282" s="28"/>
      <c r="D282" s="28"/>
      <c r="E282" s="28"/>
      <c r="F282" s="28"/>
    </row>
    <row r="283" spans="1:6" ht="16.5" x14ac:dyDescent="0.25">
      <c r="A283" s="79"/>
      <c r="B283" s="15"/>
      <c r="C283" s="28"/>
      <c r="D283" s="28"/>
      <c r="E283" s="28"/>
      <c r="F283" s="28"/>
    </row>
    <row r="284" spans="1:6" ht="16.5" x14ac:dyDescent="0.25">
      <c r="A284" s="79"/>
      <c r="B284" s="15"/>
      <c r="C284" s="28"/>
      <c r="D284" s="28"/>
      <c r="E284" s="28"/>
      <c r="F284" s="28"/>
    </row>
    <row r="285" spans="1:6" ht="16.5" x14ac:dyDescent="0.25">
      <c r="A285" s="82"/>
      <c r="B285" s="47"/>
      <c r="C285" s="34"/>
      <c r="D285" s="34"/>
      <c r="E285" s="18"/>
      <c r="F285" s="18"/>
    </row>
    <row r="286" spans="1:6" ht="18" x14ac:dyDescent="0.25">
      <c r="A286" s="76">
        <v>5</v>
      </c>
      <c r="B286" s="43" t="s">
        <v>11</v>
      </c>
      <c r="C286" s="33"/>
      <c r="D286" s="33"/>
      <c r="E286" s="11"/>
      <c r="F286" s="11"/>
    </row>
    <row r="287" spans="1:6" ht="18" x14ac:dyDescent="0.25">
      <c r="A287" s="76"/>
      <c r="B287" s="15" t="s">
        <v>250</v>
      </c>
      <c r="C287" s="16" t="s">
        <v>6</v>
      </c>
      <c r="D287" s="16">
        <v>1</v>
      </c>
      <c r="E287" s="26" t="s">
        <v>13</v>
      </c>
      <c r="F287" s="26" t="s">
        <v>13</v>
      </c>
    </row>
    <row r="288" spans="1:6" x14ac:dyDescent="0.25">
      <c r="A288" s="78"/>
      <c r="B288" s="15" t="s">
        <v>142</v>
      </c>
      <c r="C288" s="16" t="s">
        <v>6</v>
      </c>
      <c r="D288" s="16">
        <v>1</v>
      </c>
      <c r="E288" s="26"/>
      <c r="F288" s="26">
        <f t="shared" ref="F288" si="52">E288*$D288</f>
        <v>0</v>
      </c>
    </row>
    <row r="289" spans="1:6" x14ac:dyDescent="0.25">
      <c r="A289" s="78"/>
      <c r="B289" s="15" t="s">
        <v>14</v>
      </c>
      <c r="C289" s="16" t="s">
        <v>6</v>
      </c>
      <c r="D289" s="16">
        <v>1</v>
      </c>
      <c r="E289" s="26" t="s">
        <v>13</v>
      </c>
      <c r="F289" s="26" t="s">
        <v>13</v>
      </c>
    </row>
    <row r="290" spans="1:6" s="158" customFormat="1" ht="16.5" x14ac:dyDescent="0.3">
      <c r="A290" s="99"/>
      <c r="B290" s="27" t="s">
        <v>251</v>
      </c>
      <c r="C290" s="16" t="s">
        <v>6</v>
      </c>
      <c r="D290" s="16">
        <v>1</v>
      </c>
      <c r="E290" s="26" t="s">
        <v>13</v>
      </c>
      <c r="F290" s="157" t="s">
        <v>13</v>
      </c>
    </row>
    <row r="291" spans="1:6" x14ac:dyDescent="0.25">
      <c r="A291" s="78"/>
      <c r="B291" s="15" t="s">
        <v>37</v>
      </c>
      <c r="C291" s="16" t="s">
        <v>6</v>
      </c>
      <c r="D291" s="16">
        <v>1</v>
      </c>
      <c r="E291" s="26" t="s">
        <v>13</v>
      </c>
      <c r="F291" s="26" t="s">
        <v>13</v>
      </c>
    </row>
    <row r="292" spans="1:6" x14ac:dyDescent="0.25">
      <c r="A292" s="78"/>
      <c r="B292" s="15" t="s">
        <v>12</v>
      </c>
      <c r="C292" s="16" t="s">
        <v>6</v>
      </c>
      <c r="D292" s="16">
        <v>1</v>
      </c>
      <c r="E292" s="26" t="s">
        <v>13</v>
      </c>
      <c r="F292" s="26" t="s">
        <v>13</v>
      </c>
    </row>
    <row r="293" spans="1:6" s="5" customFormat="1" x14ac:dyDescent="0.2">
      <c r="A293" s="78"/>
      <c r="B293" s="15" t="s">
        <v>82</v>
      </c>
      <c r="C293" s="16" t="s">
        <v>6</v>
      </c>
      <c r="D293" s="16">
        <v>1</v>
      </c>
      <c r="E293" s="26"/>
      <c r="F293" s="26">
        <f>E293*$D293</f>
        <v>0</v>
      </c>
    </row>
    <row r="294" spans="1:6" ht="18" x14ac:dyDescent="0.25">
      <c r="A294" s="79"/>
      <c r="B294" s="45"/>
      <c r="C294" s="28"/>
      <c r="D294" s="28"/>
      <c r="E294" s="17" t="s">
        <v>59</v>
      </c>
      <c r="F294" s="23">
        <f>SUM(F287:F293)</f>
        <v>0</v>
      </c>
    </row>
    <row r="295" spans="1:6" ht="16.5" x14ac:dyDescent="0.25">
      <c r="A295" s="79"/>
      <c r="B295" s="45"/>
      <c r="C295" s="28"/>
      <c r="D295" s="28"/>
      <c r="E295" s="28"/>
      <c r="F295" s="28"/>
    </row>
    <row r="296" spans="1:6" ht="16.5" x14ac:dyDescent="0.25">
      <c r="A296" s="79"/>
      <c r="B296" s="45"/>
      <c r="C296" s="28"/>
      <c r="D296" s="28"/>
      <c r="E296" s="28"/>
      <c r="F296" s="28"/>
    </row>
    <row r="297" spans="1:6" ht="16.5" x14ac:dyDescent="0.25">
      <c r="A297" s="79"/>
      <c r="B297" s="45"/>
      <c r="C297" s="28"/>
      <c r="D297" s="28"/>
      <c r="E297" s="28"/>
      <c r="F297" s="28"/>
    </row>
    <row r="298" spans="1:6" ht="16.5" customHeight="1" x14ac:dyDescent="0.25">
      <c r="A298" s="79"/>
      <c r="B298" s="48"/>
      <c r="C298" s="28"/>
      <c r="D298" s="28"/>
      <c r="E298" s="28"/>
      <c r="F298" s="28"/>
    </row>
    <row r="299" spans="1:6" ht="16.5" customHeight="1" x14ac:dyDescent="0.25">
      <c r="A299" s="81"/>
      <c r="B299" s="52"/>
      <c r="C299" s="53"/>
      <c r="D299" s="53"/>
      <c r="E299" s="54"/>
      <c r="F299" s="55"/>
    </row>
    <row r="300" spans="1:6" ht="16.5" customHeight="1" x14ac:dyDescent="0.25">
      <c r="A300" s="76" t="s">
        <v>70</v>
      </c>
      <c r="B300" s="42"/>
      <c r="C300" s="33"/>
      <c r="D300" s="33"/>
      <c r="E300" s="11"/>
      <c r="F300" s="11"/>
    </row>
    <row r="301" spans="1:6" ht="16.5" customHeight="1" x14ac:dyDescent="0.25">
      <c r="A301" s="83"/>
      <c r="B301" s="49"/>
      <c r="C301" s="33"/>
      <c r="D301" s="33"/>
      <c r="E301" s="11"/>
      <c r="F301" s="11"/>
    </row>
    <row r="302" spans="1:6" ht="16.5" customHeight="1" x14ac:dyDescent="0.25">
      <c r="A302" s="83">
        <f>A10</f>
        <v>3</v>
      </c>
      <c r="B302" s="50" t="str">
        <f>B10</f>
        <v>INSTALLATION ELECTRIQUE</v>
      </c>
      <c r="C302" s="33"/>
      <c r="D302" s="33"/>
      <c r="E302" s="11"/>
      <c r="F302" s="11">
        <f>F152</f>
        <v>0</v>
      </c>
    </row>
    <row r="303" spans="1:6" ht="16.5" customHeight="1" x14ac:dyDescent="0.25">
      <c r="A303" s="83">
        <f>A158</f>
        <v>4</v>
      </c>
      <c r="B303" s="50" t="str">
        <f>B158</f>
        <v>INSTALLATION COURANTS FAIBLES</v>
      </c>
      <c r="C303" s="33"/>
      <c r="D303" s="33"/>
      <c r="E303" s="11"/>
      <c r="F303" s="11">
        <f>F281</f>
        <v>0</v>
      </c>
    </row>
    <row r="304" spans="1:6" ht="16.5" customHeight="1" x14ac:dyDescent="0.25">
      <c r="A304" s="83">
        <f>A286</f>
        <v>5</v>
      </c>
      <c r="B304" s="50" t="str">
        <f>B286</f>
        <v>DIVERS</v>
      </c>
      <c r="C304" s="33"/>
      <c r="D304" s="33"/>
      <c r="E304" s="11"/>
      <c r="F304" s="11">
        <f>F294</f>
        <v>0</v>
      </c>
    </row>
    <row r="305" spans="1:6" ht="16.5" customHeight="1" x14ac:dyDescent="0.25">
      <c r="A305" s="83"/>
      <c r="B305" s="49"/>
      <c r="C305" s="33"/>
      <c r="D305" s="33"/>
      <c r="E305" s="11"/>
      <c r="F305" s="11"/>
    </row>
    <row r="306" spans="1:6" ht="16.5" customHeight="1" x14ac:dyDescent="0.25">
      <c r="A306" s="83"/>
      <c r="B306" s="42" t="s">
        <v>71</v>
      </c>
      <c r="C306" s="33"/>
      <c r="D306" s="33"/>
      <c r="E306" s="19"/>
      <c r="F306" s="23">
        <f>SUM(F302:F305)</f>
        <v>0</v>
      </c>
    </row>
    <row r="307" spans="1:6" ht="16.5" customHeight="1" x14ac:dyDescent="0.25">
      <c r="A307" s="83"/>
      <c r="B307" s="49" t="s">
        <v>8</v>
      </c>
      <c r="C307" s="33"/>
      <c r="D307" s="33"/>
      <c r="E307" s="20">
        <v>0.2</v>
      </c>
      <c r="F307" s="11">
        <f>F306*E307</f>
        <v>0</v>
      </c>
    </row>
    <row r="308" spans="1:6" ht="16.5" customHeight="1" x14ac:dyDescent="0.25">
      <c r="A308" s="83"/>
      <c r="B308" s="49"/>
      <c r="C308" s="33"/>
      <c r="D308" s="33"/>
      <c r="E308" s="11"/>
      <c r="F308" s="11"/>
    </row>
    <row r="309" spans="1:6" ht="16.5" customHeight="1" x14ac:dyDescent="0.25">
      <c r="A309" s="83"/>
      <c r="B309" s="42" t="s">
        <v>9</v>
      </c>
      <c r="C309" s="33"/>
      <c r="D309" s="33"/>
      <c r="E309" s="19"/>
      <c r="F309" s="23">
        <f>F306+F307</f>
        <v>0</v>
      </c>
    </row>
    <row r="310" spans="1:6" ht="16.5" customHeight="1" x14ac:dyDescent="0.25">
      <c r="A310" s="83"/>
      <c r="B310" s="42"/>
      <c r="C310" s="33"/>
      <c r="D310" s="33"/>
      <c r="E310" s="19"/>
      <c r="F310" s="24"/>
    </row>
    <row r="311" spans="1:6" ht="16.5" customHeight="1" x14ac:dyDescent="0.25">
      <c r="A311" s="79"/>
      <c r="B311" s="45"/>
      <c r="C311" s="28"/>
      <c r="D311" s="28"/>
      <c r="E311" s="13"/>
      <c r="F311" s="13"/>
    </row>
    <row r="312" spans="1:6" ht="16.5" x14ac:dyDescent="0.25">
      <c r="A312" s="79"/>
      <c r="B312" s="45"/>
      <c r="C312" s="28"/>
      <c r="D312" s="28"/>
      <c r="E312" s="13"/>
      <c r="F312" s="13"/>
    </row>
    <row r="313" spans="1:6" customFormat="1" ht="16.5" x14ac:dyDescent="0.3">
      <c r="A313" s="109"/>
      <c r="B313" s="110"/>
      <c r="C313" s="53"/>
      <c r="D313" s="53"/>
      <c r="E313" s="111"/>
      <c r="F313" s="111"/>
    </row>
    <row r="314" spans="1:6" customFormat="1" ht="36" x14ac:dyDescent="0.3">
      <c r="A314" s="112"/>
      <c r="B314" s="43" t="s">
        <v>261</v>
      </c>
      <c r="C314" s="33"/>
      <c r="D314" s="33"/>
      <c r="E314" s="11"/>
      <c r="F314" s="11"/>
    </row>
    <row r="315" spans="1:6" customFormat="1" ht="16.5" x14ac:dyDescent="0.3">
      <c r="A315" s="99"/>
      <c r="B315" s="29"/>
      <c r="C315" s="16"/>
      <c r="D315" s="16"/>
      <c r="E315" s="12"/>
      <c r="F315" s="22"/>
    </row>
    <row r="316" spans="1:6" s="71" customFormat="1" ht="18" x14ac:dyDescent="0.3">
      <c r="A316" s="112" t="s">
        <v>259</v>
      </c>
      <c r="B316" s="42" t="s">
        <v>220</v>
      </c>
      <c r="C316" s="33"/>
      <c r="D316" s="33"/>
      <c r="E316" s="11"/>
      <c r="F316" s="11"/>
    </row>
    <row r="317" spans="1:6" customFormat="1" ht="45" x14ac:dyDescent="0.3">
      <c r="A317" s="99"/>
      <c r="B317" s="115" t="s">
        <v>219</v>
      </c>
      <c r="C317" s="16" t="s">
        <v>6</v>
      </c>
      <c r="D317" s="16">
        <v>1</v>
      </c>
      <c r="E317" s="26"/>
      <c r="F317" s="26">
        <f t="shared" ref="F317" si="53">E317*$D317</f>
        <v>0</v>
      </c>
    </row>
    <row r="318" spans="1:6" customFormat="1" ht="45" x14ac:dyDescent="0.3">
      <c r="A318" s="99"/>
      <c r="B318" s="115" t="s">
        <v>221</v>
      </c>
      <c r="C318" s="16" t="s">
        <v>6</v>
      </c>
      <c r="D318" s="16">
        <v>1</v>
      </c>
      <c r="E318" s="26"/>
      <c r="F318" s="26">
        <f t="shared" ref="F318" si="54">E318*$D318</f>
        <v>0</v>
      </c>
    </row>
    <row r="319" spans="1:6" s="114" customFormat="1" ht="18" x14ac:dyDescent="0.35">
      <c r="A319" s="104"/>
      <c r="B319" s="45"/>
      <c r="C319" s="28"/>
      <c r="D319" s="28"/>
      <c r="E319" s="113" t="s">
        <v>258</v>
      </c>
      <c r="F319" s="23">
        <f>SUM(F317:F318)</f>
        <v>0</v>
      </c>
    </row>
    <row r="320" spans="1:6" customFormat="1" ht="16.5" x14ac:dyDescent="0.3">
      <c r="A320" s="99"/>
      <c r="B320" s="29"/>
      <c r="C320" s="16"/>
      <c r="D320" s="16"/>
      <c r="E320" s="12"/>
      <c r="F320" s="22"/>
    </row>
    <row r="321" spans="1:1019" s="71" customFormat="1" ht="18" x14ac:dyDescent="0.3">
      <c r="A321" s="112" t="s">
        <v>260</v>
      </c>
      <c r="B321" s="42" t="s">
        <v>243</v>
      </c>
      <c r="C321" s="33"/>
      <c r="D321" s="33"/>
      <c r="E321" s="11"/>
      <c r="F321" s="11"/>
    </row>
    <row r="322" spans="1:1019" s="71" customFormat="1" ht="18" x14ac:dyDescent="0.3">
      <c r="A322" s="50"/>
      <c r="B322" s="155" t="s">
        <v>150</v>
      </c>
      <c r="C322" s="33"/>
      <c r="D322" s="33"/>
      <c r="E322" s="11"/>
      <c r="F322" s="11"/>
    </row>
    <row r="323" spans="1:1019" s="71" customFormat="1" ht="30" x14ac:dyDescent="0.3">
      <c r="A323" s="99"/>
      <c r="B323" s="14" t="s">
        <v>233</v>
      </c>
      <c r="C323" s="16" t="s">
        <v>6</v>
      </c>
      <c r="D323" s="16">
        <v>1</v>
      </c>
      <c r="E323" s="26"/>
      <c r="F323" s="26">
        <f>E323*$D323</f>
        <v>0</v>
      </c>
    </row>
    <row r="324" spans="1:1019" s="71" customFormat="1" ht="30" x14ac:dyDescent="0.3">
      <c r="A324" s="99"/>
      <c r="B324" s="14" t="s">
        <v>234</v>
      </c>
      <c r="C324" s="16" t="s">
        <v>6</v>
      </c>
      <c r="D324" s="16">
        <v>1</v>
      </c>
      <c r="E324" s="26"/>
      <c r="F324" s="26">
        <f>E324*$D324</f>
        <v>0</v>
      </c>
    </row>
    <row r="325" spans="1:1019" s="71" customFormat="1" x14ac:dyDescent="0.3">
      <c r="A325" s="99"/>
      <c r="B325" s="14"/>
      <c r="C325" s="16"/>
      <c r="D325" s="16"/>
      <c r="E325" s="26"/>
      <c r="F325" s="26">
        <f t="shared" ref="F325" si="55">E325*$D325</f>
        <v>0</v>
      </c>
    </row>
    <row r="326" spans="1:1019" s="71" customFormat="1" x14ac:dyDescent="0.3">
      <c r="A326" s="99"/>
      <c r="B326" s="14" t="s">
        <v>130</v>
      </c>
      <c r="C326" s="16" t="s">
        <v>6</v>
      </c>
      <c r="D326" s="16">
        <v>1</v>
      </c>
      <c r="E326" s="26"/>
      <c r="F326" s="26">
        <f>E326*$D326</f>
        <v>0</v>
      </c>
    </row>
    <row r="327" spans="1:1019" s="71" customFormat="1" ht="30" x14ac:dyDescent="0.3">
      <c r="A327" s="99"/>
      <c r="B327" s="14" t="s">
        <v>131</v>
      </c>
      <c r="C327" s="16" t="s">
        <v>6</v>
      </c>
      <c r="D327" s="16">
        <v>1</v>
      </c>
      <c r="E327" s="26"/>
      <c r="F327" s="26">
        <f t="shared" ref="F327:F332" si="56">E327*$D327</f>
        <v>0</v>
      </c>
    </row>
    <row r="328" spans="1:1019" s="71" customFormat="1" x14ac:dyDescent="0.3">
      <c r="A328" s="99"/>
      <c r="B328" s="14"/>
      <c r="C328" s="16"/>
      <c r="D328" s="16"/>
      <c r="E328" s="26"/>
      <c r="F328" s="26">
        <f t="shared" si="56"/>
        <v>0</v>
      </c>
    </row>
    <row r="329" spans="1:1019" s="71" customFormat="1" x14ac:dyDescent="0.3">
      <c r="A329" s="99"/>
      <c r="B329" s="70" t="s">
        <v>149</v>
      </c>
      <c r="C329" s="16" t="s">
        <v>6</v>
      </c>
      <c r="D329" s="16">
        <v>1</v>
      </c>
      <c r="E329" s="26" t="s">
        <v>238</v>
      </c>
      <c r="F329" s="26" t="s">
        <v>238</v>
      </c>
    </row>
    <row r="330" spans="1:1019" s="71" customFormat="1" ht="30" x14ac:dyDescent="0.3">
      <c r="A330" s="99"/>
      <c r="B330" s="70" t="s">
        <v>249</v>
      </c>
      <c r="C330" s="16" t="s">
        <v>6</v>
      </c>
      <c r="D330" s="16">
        <v>1</v>
      </c>
      <c r="E330" s="26"/>
      <c r="F330" s="26">
        <f t="shared" ref="F330" si="57">E330*$D330</f>
        <v>0</v>
      </c>
    </row>
    <row r="331" spans="1:1019" s="71" customFormat="1" x14ac:dyDescent="0.3">
      <c r="A331" s="108"/>
      <c r="B331" s="70"/>
      <c r="C331" s="16"/>
      <c r="D331" s="16"/>
      <c r="E331" s="128"/>
      <c r="F331" s="26"/>
    </row>
    <row r="332" spans="1:1019" s="127" customFormat="1" ht="16.5" x14ac:dyDescent="0.3">
      <c r="A332" s="78"/>
      <c r="B332" s="123" t="s">
        <v>181</v>
      </c>
      <c r="C332" s="16" t="s">
        <v>6</v>
      </c>
      <c r="D332" s="16">
        <v>1</v>
      </c>
      <c r="E332" s="58"/>
      <c r="F332" s="26">
        <f t="shared" si="56"/>
        <v>0</v>
      </c>
      <c r="G332" s="124"/>
      <c r="H332" s="125"/>
      <c r="I332" s="126"/>
      <c r="J332" s="126"/>
      <c r="K332" s="126"/>
      <c r="L332" s="126"/>
      <c r="M332" s="126"/>
      <c r="N332" s="126"/>
      <c r="O332" s="126"/>
      <c r="P332" s="126"/>
      <c r="Q332" s="126"/>
      <c r="R332" s="126"/>
      <c r="S332" s="126"/>
      <c r="T332" s="126"/>
      <c r="U332" s="126"/>
      <c r="V332" s="126"/>
      <c r="W332" s="126"/>
      <c r="X332" s="126"/>
      <c r="Y332" s="126"/>
      <c r="Z332" s="126"/>
      <c r="AA332" s="126"/>
      <c r="AB332" s="126"/>
      <c r="AC332" s="126"/>
      <c r="AD332" s="126"/>
      <c r="AE332" s="126"/>
      <c r="AF332" s="126"/>
      <c r="AG332" s="126"/>
      <c r="AH332" s="126"/>
      <c r="AI332" s="126"/>
      <c r="AJ332" s="126"/>
      <c r="AK332" s="126"/>
      <c r="AL332" s="126"/>
      <c r="AM332" s="126"/>
      <c r="AN332" s="126"/>
      <c r="AO332" s="126"/>
      <c r="AP332" s="126"/>
      <c r="AQ332" s="126"/>
      <c r="AR332" s="126"/>
      <c r="AS332" s="126"/>
      <c r="AT332" s="126"/>
      <c r="AU332" s="126"/>
      <c r="AV332" s="126"/>
      <c r="AW332" s="126"/>
      <c r="AX332" s="126"/>
      <c r="AY332" s="126"/>
      <c r="AZ332" s="126"/>
      <c r="BA332" s="126"/>
      <c r="BB332" s="126"/>
      <c r="BC332" s="126"/>
      <c r="BD332" s="126"/>
      <c r="BE332" s="126"/>
      <c r="BF332" s="126"/>
      <c r="BG332" s="126"/>
      <c r="BH332" s="126"/>
      <c r="BI332" s="126"/>
      <c r="BJ332" s="126"/>
      <c r="BK332" s="126"/>
      <c r="BL332" s="126"/>
      <c r="BM332" s="126"/>
      <c r="BN332" s="126"/>
      <c r="BO332" s="126"/>
      <c r="BP332" s="126"/>
      <c r="BQ332" s="126"/>
      <c r="BR332" s="126"/>
      <c r="BS332" s="126"/>
      <c r="BT332" s="126"/>
      <c r="BU332" s="126"/>
      <c r="BV332" s="126"/>
      <c r="BW332" s="126"/>
      <c r="BX332" s="126"/>
      <c r="BY332" s="126"/>
      <c r="BZ332" s="126"/>
      <c r="CA332" s="126"/>
      <c r="CB332" s="126"/>
      <c r="CC332" s="126"/>
      <c r="CD332" s="126"/>
      <c r="CE332" s="126"/>
      <c r="CF332" s="126"/>
      <c r="CG332" s="126"/>
      <c r="CH332" s="126"/>
      <c r="CI332" s="126"/>
      <c r="CJ332" s="126"/>
      <c r="CK332" s="126"/>
      <c r="CL332" s="126"/>
      <c r="CM332" s="126"/>
      <c r="CN332" s="126"/>
      <c r="CO332" s="126"/>
      <c r="CP332" s="126"/>
      <c r="CQ332" s="126"/>
      <c r="CR332" s="126"/>
      <c r="CS332" s="126"/>
      <c r="CT332" s="126"/>
      <c r="CU332" s="126"/>
      <c r="CV332" s="126"/>
      <c r="CW332" s="126"/>
      <c r="CX332" s="126"/>
      <c r="CY332" s="126"/>
      <c r="CZ332" s="126"/>
      <c r="DA332" s="126"/>
      <c r="DB332" s="126"/>
      <c r="DC332" s="126"/>
      <c r="DD332" s="126"/>
      <c r="DE332" s="126"/>
      <c r="DF332" s="126"/>
      <c r="DG332" s="126"/>
      <c r="DH332" s="126"/>
      <c r="DI332" s="126"/>
      <c r="DJ332" s="126"/>
      <c r="DK332" s="126"/>
      <c r="DL332" s="126"/>
      <c r="DM332" s="126"/>
      <c r="DN332" s="126"/>
      <c r="DO332" s="126"/>
      <c r="DP332" s="126"/>
      <c r="DQ332" s="126"/>
      <c r="DR332" s="126"/>
      <c r="DS332" s="126"/>
      <c r="DT332" s="126"/>
      <c r="DU332" s="126"/>
      <c r="DV332" s="126"/>
      <c r="DW332" s="126"/>
      <c r="DX332" s="126"/>
      <c r="DY332" s="126"/>
      <c r="DZ332" s="126"/>
      <c r="EA332" s="126"/>
      <c r="EB332" s="126"/>
      <c r="EC332" s="126"/>
      <c r="ED332" s="126"/>
      <c r="EE332" s="126"/>
      <c r="EF332" s="126"/>
      <c r="EG332" s="126"/>
      <c r="EH332" s="126"/>
      <c r="EI332" s="126"/>
      <c r="EJ332" s="126"/>
      <c r="EK332" s="126"/>
      <c r="EL332" s="126"/>
      <c r="EM332" s="126"/>
      <c r="EN332" s="126"/>
      <c r="EO332" s="126"/>
      <c r="EP332" s="126"/>
      <c r="EQ332" s="126"/>
      <c r="ER332" s="126"/>
      <c r="ES332" s="126"/>
      <c r="ET332" s="126"/>
      <c r="EU332" s="126"/>
      <c r="EV332" s="126"/>
      <c r="EW332" s="126"/>
      <c r="EX332" s="126"/>
      <c r="EY332" s="126"/>
      <c r="EZ332" s="126"/>
      <c r="FA332" s="126"/>
      <c r="FB332" s="126"/>
      <c r="FC332" s="126"/>
      <c r="FD332" s="126"/>
      <c r="FE332" s="126"/>
      <c r="FF332" s="126"/>
      <c r="FG332" s="126"/>
      <c r="FH332" s="126"/>
      <c r="FI332" s="126"/>
      <c r="FJ332" s="126"/>
      <c r="FK332" s="126"/>
      <c r="FL332" s="126"/>
      <c r="FM332" s="126"/>
      <c r="FN332" s="126"/>
      <c r="FO332" s="126"/>
      <c r="FP332" s="126"/>
      <c r="FQ332" s="126"/>
      <c r="FR332" s="126"/>
      <c r="FS332" s="126"/>
      <c r="FT332" s="126"/>
      <c r="FU332" s="126"/>
      <c r="FV332" s="126"/>
      <c r="FW332" s="126"/>
      <c r="FX332" s="126"/>
      <c r="FY332" s="126"/>
      <c r="FZ332" s="126"/>
      <c r="GA332" s="126"/>
      <c r="GB332" s="126"/>
      <c r="GC332" s="126"/>
      <c r="GD332" s="126"/>
      <c r="GE332" s="126"/>
      <c r="GF332" s="126"/>
      <c r="GG332" s="126"/>
      <c r="GH332" s="126"/>
      <c r="GI332" s="126"/>
      <c r="GJ332" s="126"/>
      <c r="GK332" s="126"/>
      <c r="GL332" s="126"/>
      <c r="GM332" s="126"/>
      <c r="GN332" s="126"/>
      <c r="GO332" s="126"/>
      <c r="GP332" s="126"/>
      <c r="GQ332" s="126"/>
      <c r="GR332" s="126"/>
      <c r="GS332" s="126"/>
      <c r="GT332" s="126"/>
      <c r="GU332" s="126"/>
      <c r="GV332" s="126"/>
      <c r="GW332" s="126"/>
      <c r="GX332" s="126"/>
      <c r="GY332" s="126"/>
      <c r="GZ332" s="126"/>
      <c r="HA332" s="126"/>
      <c r="HB332" s="126"/>
      <c r="HC332" s="126"/>
      <c r="HD332" s="126"/>
      <c r="HE332" s="126"/>
      <c r="HF332" s="126"/>
      <c r="HG332" s="126"/>
      <c r="HH332" s="126"/>
      <c r="HI332" s="126"/>
      <c r="HJ332" s="126"/>
      <c r="HK332" s="126"/>
      <c r="HL332" s="126"/>
      <c r="HM332" s="126"/>
      <c r="HN332" s="126"/>
      <c r="HO332" s="126"/>
      <c r="HP332" s="126"/>
      <c r="HQ332" s="126"/>
      <c r="HR332" s="126"/>
      <c r="HS332" s="126"/>
      <c r="HT332" s="126"/>
      <c r="HU332" s="126"/>
      <c r="HV332" s="126"/>
      <c r="HW332" s="126"/>
      <c r="HX332" s="126"/>
      <c r="HY332" s="126"/>
      <c r="HZ332" s="126"/>
      <c r="IA332" s="126"/>
      <c r="IB332" s="126"/>
      <c r="IC332" s="126"/>
      <c r="ID332" s="126"/>
      <c r="IE332" s="126"/>
      <c r="IF332" s="126"/>
      <c r="IG332" s="126"/>
      <c r="IH332" s="126"/>
      <c r="II332" s="126"/>
      <c r="IJ332" s="126"/>
      <c r="IK332" s="126"/>
      <c r="IL332" s="126"/>
      <c r="IM332" s="126"/>
      <c r="IN332" s="126"/>
      <c r="IO332" s="126"/>
      <c r="IP332" s="126"/>
      <c r="IQ332" s="126"/>
      <c r="IR332" s="126"/>
      <c r="IS332" s="126"/>
      <c r="IT332" s="126"/>
      <c r="IU332" s="126"/>
      <c r="IV332" s="126"/>
      <c r="IW332" s="126"/>
      <c r="IX332" s="126"/>
      <c r="IY332" s="126"/>
      <c r="IZ332" s="126"/>
      <c r="JA332" s="126"/>
      <c r="JB332" s="126"/>
      <c r="JC332" s="126"/>
      <c r="JD332" s="126"/>
      <c r="JE332" s="126"/>
      <c r="JF332" s="126"/>
      <c r="JG332" s="126"/>
      <c r="JH332" s="126"/>
      <c r="JI332" s="126"/>
      <c r="JJ332" s="126"/>
      <c r="JK332" s="126"/>
      <c r="JL332" s="126"/>
      <c r="JM332" s="126"/>
      <c r="JN332" s="126"/>
      <c r="JO332" s="126"/>
      <c r="JP332" s="126"/>
      <c r="JQ332" s="126"/>
      <c r="JR332" s="126"/>
      <c r="JS332" s="126"/>
      <c r="JT332" s="126"/>
      <c r="JU332" s="126"/>
      <c r="JV332" s="126"/>
      <c r="JW332" s="126"/>
      <c r="JX332" s="126"/>
      <c r="JY332" s="126"/>
      <c r="JZ332" s="126"/>
      <c r="KA332" s="126"/>
      <c r="KB332" s="126"/>
      <c r="KC332" s="126"/>
      <c r="KD332" s="126"/>
      <c r="KE332" s="126"/>
      <c r="KF332" s="126"/>
      <c r="KG332" s="126"/>
      <c r="KH332" s="126"/>
      <c r="KI332" s="126"/>
      <c r="KJ332" s="126"/>
      <c r="KK332" s="126"/>
      <c r="KL332" s="126"/>
      <c r="KM332" s="126"/>
      <c r="KN332" s="126"/>
      <c r="KO332" s="126"/>
      <c r="KP332" s="126"/>
      <c r="KQ332" s="126"/>
      <c r="KR332" s="126"/>
      <c r="KS332" s="126"/>
      <c r="KT332" s="126"/>
      <c r="KU332" s="126"/>
      <c r="KV332" s="126"/>
      <c r="KW332" s="126"/>
      <c r="KX332" s="126"/>
      <c r="KY332" s="126"/>
      <c r="KZ332" s="126"/>
      <c r="LA332" s="126"/>
      <c r="LB332" s="126"/>
      <c r="LC332" s="126"/>
      <c r="LD332" s="126"/>
      <c r="LE332" s="126"/>
      <c r="LF332" s="126"/>
      <c r="LG332" s="126"/>
      <c r="LH332" s="126"/>
      <c r="LI332" s="126"/>
      <c r="LJ332" s="126"/>
      <c r="LK332" s="126"/>
      <c r="LL332" s="126"/>
      <c r="LM332" s="126"/>
      <c r="LN332" s="126"/>
      <c r="LO332" s="126"/>
      <c r="LP332" s="126"/>
      <c r="LQ332" s="126"/>
      <c r="LR332" s="126"/>
      <c r="LS332" s="126"/>
      <c r="LT332" s="126"/>
      <c r="LU332" s="126"/>
      <c r="LV332" s="126"/>
      <c r="LW332" s="126"/>
      <c r="LX332" s="126"/>
      <c r="LY332" s="126"/>
      <c r="LZ332" s="126"/>
      <c r="MA332" s="126"/>
      <c r="MB332" s="126"/>
      <c r="MC332" s="126"/>
      <c r="MD332" s="126"/>
      <c r="ME332" s="126"/>
      <c r="MF332" s="126"/>
      <c r="MG332" s="126"/>
      <c r="MH332" s="126"/>
      <c r="MI332" s="126"/>
      <c r="MJ332" s="126"/>
      <c r="MK332" s="126"/>
      <c r="ML332" s="126"/>
      <c r="MM332" s="126"/>
      <c r="MN332" s="126"/>
      <c r="MO332" s="126"/>
      <c r="MP332" s="126"/>
      <c r="MQ332" s="126"/>
      <c r="MR332" s="126"/>
      <c r="MS332" s="126"/>
      <c r="MT332" s="126"/>
      <c r="MU332" s="126"/>
      <c r="MV332" s="126"/>
      <c r="MW332" s="126"/>
      <c r="MX332" s="126"/>
      <c r="MY332" s="126"/>
      <c r="MZ332" s="126"/>
      <c r="NA332" s="126"/>
      <c r="NB332" s="126"/>
      <c r="NC332" s="126"/>
      <c r="ND332" s="126"/>
      <c r="NE332" s="126"/>
      <c r="NF332" s="126"/>
      <c r="NG332" s="126"/>
      <c r="NH332" s="126"/>
      <c r="NI332" s="126"/>
      <c r="NJ332" s="126"/>
      <c r="NK332" s="126"/>
      <c r="NL332" s="126"/>
      <c r="NM332" s="126"/>
      <c r="NN332" s="126"/>
      <c r="NO332" s="126"/>
      <c r="NP332" s="126"/>
      <c r="NQ332" s="126"/>
      <c r="NR332" s="126"/>
      <c r="NS332" s="126"/>
      <c r="NT332" s="126"/>
      <c r="NU332" s="126"/>
      <c r="NV332" s="126"/>
      <c r="NW332" s="126"/>
      <c r="NX332" s="126"/>
      <c r="NY332" s="126"/>
      <c r="NZ332" s="126"/>
      <c r="OA332" s="126"/>
      <c r="OB332" s="126"/>
      <c r="OC332" s="126"/>
      <c r="OD332" s="126"/>
      <c r="OE332" s="126"/>
      <c r="OF332" s="126"/>
      <c r="OG332" s="126"/>
      <c r="OH332" s="126"/>
      <c r="OI332" s="126"/>
      <c r="OJ332" s="126"/>
      <c r="OK332" s="126"/>
      <c r="OL332" s="126"/>
      <c r="OM332" s="126"/>
      <c r="ON332" s="126"/>
      <c r="OO332" s="126"/>
      <c r="OP332" s="126"/>
      <c r="OQ332" s="126"/>
      <c r="OR332" s="126"/>
      <c r="OS332" s="126"/>
      <c r="OT332" s="126"/>
      <c r="OU332" s="126"/>
      <c r="OV332" s="126"/>
      <c r="OW332" s="126"/>
      <c r="OX332" s="126"/>
      <c r="OY332" s="126"/>
      <c r="OZ332" s="126"/>
      <c r="PA332" s="126"/>
      <c r="PB332" s="126"/>
      <c r="PC332" s="126"/>
      <c r="PD332" s="126"/>
      <c r="PE332" s="126"/>
      <c r="PF332" s="126"/>
      <c r="PG332" s="126"/>
      <c r="PH332" s="126"/>
      <c r="PI332" s="126"/>
      <c r="PJ332" s="126"/>
      <c r="PK332" s="126"/>
      <c r="PL332" s="126"/>
      <c r="PM332" s="126"/>
      <c r="PN332" s="126"/>
      <c r="PO332" s="126"/>
      <c r="PP332" s="126"/>
      <c r="PQ332" s="126"/>
      <c r="PR332" s="126"/>
      <c r="PS332" s="126"/>
      <c r="PT332" s="126"/>
      <c r="PU332" s="126"/>
      <c r="PV332" s="126"/>
      <c r="PW332" s="126"/>
      <c r="PX332" s="126"/>
      <c r="PY332" s="126"/>
      <c r="PZ332" s="126"/>
      <c r="QA332" s="126"/>
      <c r="QB332" s="126"/>
      <c r="QC332" s="126"/>
      <c r="QD332" s="126"/>
      <c r="QE332" s="126"/>
      <c r="QF332" s="126"/>
      <c r="QG332" s="126"/>
      <c r="QH332" s="126"/>
      <c r="QI332" s="126"/>
      <c r="QJ332" s="126"/>
      <c r="QK332" s="126"/>
      <c r="QL332" s="126"/>
      <c r="QM332" s="126"/>
      <c r="QN332" s="126"/>
      <c r="QO332" s="126"/>
      <c r="QP332" s="126"/>
      <c r="QQ332" s="126"/>
      <c r="QR332" s="126"/>
      <c r="QS332" s="126"/>
      <c r="QT332" s="126"/>
      <c r="QU332" s="126"/>
      <c r="QV332" s="126"/>
      <c r="QW332" s="126"/>
      <c r="QX332" s="126"/>
      <c r="QY332" s="126"/>
      <c r="QZ332" s="126"/>
      <c r="RA332" s="126"/>
      <c r="RB332" s="126"/>
      <c r="RC332" s="126"/>
      <c r="RD332" s="126"/>
      <c r="RE332" s="126"/>
      <c r="RF332" s="126"/>
      <c r="RG332" s="126"/>
      <c r="RH332" s="126"/>
      <c r="RI332" s="126"/>
      <c r="RJ332" s="126"/>
      <c r="RK332" s="126"/>
      <c r="RL332" s="126"/>
      <c r="RM332" s="126"/>
      <c r="RN332" s="126"/>
      <c r="RO332" s="126"/>
      <c r="RP332" s="126"/>
      <c r="RQ332" s="126"/>
      <c r="RR332" s="126"/>
      <c r="RS332" s="126"/>
      <c r="RT332" s="126"/>
      <c r="RU332" s="126"/>
      <c r="RV332" s="126"/>
      <c r="RW332" s="126"/>
      <c r="RX332" s="126"/>
      <c r="RY332" s="126"/>
      <c r="RZ332" s="126"/>
      <c r="SA332" s="126"/>
      <c r="SB332" s="126"/>
      <c r="SC332" s="126"/>
      <c r="SD332" s="126"/>
      <c r="SE332" s="126"/>
      <c r="SF332" s="126"/>
      <c r="SG332" s="126"/>
      <c r="SH332" s="126"/>
      <c r="SI332" s="126"/>
      <c r="SJ332" s="126"/>
      <c r="SK332" s="126"/>
      <c r="SL332" s="126"/>
      <c r="SM332" s="126"/>
      <c r="SN332" s="126"/>
      <c r="SO332" s="126"/>
      <c r="SP332" s="126"/>
      <c r="SQ332" s="126"/>
      <c r="SR332" s="126"/>
      <c r="SS332" s="126"/>
      <c r="ST332" s="126"/>
      <c r="SU332" s="126"/>
      <c r="SV332" s="126"/>
      <c r="SW332" s="126"/>
      <c r="SX332" s="126"/>
      <c r="SY332" s="126"/>
      <c r="SZ332" s="126"/>
      <c r="TA332" s="126"/>
      <c r="TB332" s="126"/>
      <c r="TC332" s="126"/>
      <c r="TD332" s="126"/>
      <c r="TE332" s="126"/>
      <c r="TF332" s="126"/>
      <c r="TG332" s="126"/>
      <c r="TH332" s="126"/>
      <c r="TI332" s="126"/>
      <c r="TJ332" s="126"/>
      <c r="TK332" s="126"/>
      <c r="TL332" s="126"/>
      <c r="TM332" s="126"/>
      <c r="TN332" s="126"/>
      <c r="TO332" s="126"/>
      <c r="TP332" s="126"/>
      <c r="TQ332" s="126"/>
      <c r="TR332" s="126"/>
      <c r="TS332" s="126"/>
      <c r="TT332" s="126"/>
      <c r="TU332" s="126"/>
      <c r="TV332" s="126"/>
      <c r="TW332" s="126"/>
      <c r="TX332" s="126"/>
      <c r="TY332" s="126"/>
      <c r="TZ332" s="126"/>
      <c r="UA332" s="126"/>
      <c r="UB332" s="126"/>
      <c r="UC332" s="126"/>
      <c r="UD332" s="126"/>
      <c r="UE332" s="126"/>
      <c r="UF332" s="126"/>
      <c r="UG332" s="126"/>
      <c r="UH332" s="126"/>
      <c r="UI332" s="126"/>
      <c r="UJ332" s="126"/>
      <c r="UK332" s="126"/>
      <c r="UL332" s="126"/>
      <c r="UM332" s="126"/>
      <c r="UN332" s="126"/>
      <c r="UO332" s="126"/>
      <c r="UP332" s="126"/>
      <c r="UQ332" s="126"/>
      <c r="UR332" s="126"/>
      <c r="US332" s="126"/>
      <c r="UT332" s="126"/>
      <c r="UU332" s="126"/>
      <c r="UV332" s="126"/>
      <c r="UW332" s="126"/>
      <c r="UX332" s="126"/>
      <c r="UY332" s="126"/>
      <c r="UZ332" s="126"/>
      <c r="VA332" s="126"/>
      <c r="VB332" s="126"/>
      <c r="VC332" s="126"/>
      <c r="VD332" s="126"/>
      <c r="VE332" s="126"/>
      <c r="VF332" s="126"/>
      <c r="VG332" s="126"/>
      <c r="VH332" s="126"/>
      <c r="VI332" s="126"/>
      <c r="VJ332" s="126"/>
      <c r="VK332" s="126"/>
      <c r="VL332" s="126"/>
      <c r="VM332" s="126"/>
      <c r="VN332" s="126"/>
      <c r="VO332" s="126"/>
      <c r="VP332" s="126"/>
      <c r="VQ332" s="126"/>
      <c r="VR332" s="126"/>
      <c r="VS332" s="126"/>
      <c r="VT332" s="126"/>
      <c r="VU332" s="126"/>
      <c r="VV332" s="126"/>
      <c r="VW332" s="126"/>
      <c r="VX332" s="126"/>
      <c r="VY332" s="126"/>
      <c r="VZ332" s="126"/>
      <c r="WA332" s="126"/>
      <c r="WB332" s="126"/>
      <c r="WC332" s="126"/>
      <c r="WD332" s="126"/>
      <c r="WE332" s="126"/>
      <c r="WF332" s="126"/>
      <c r="WG332" s="126"/>
      <c r="WH332" s="126"/>
      <c r="WI332" s="126"/>
      <c r="WJ332" s="126"/>
      <c r="WK332" s="126"/>
      <c r="WL332" s="126"/>
      <c r="WM332" s="126"/>
      <c r="WN332" s="126"/>
      <c r="WO332" s="126"/>
      <c r="WP332" s="126"/>
      <c r="WQ332" s="126"/>
      <c r="WR332" s="126"/>
      <c r="WS332" s="126"/>
      <c r="WT332" s="126"/>
      <c r="WU332" s="126"/>
      <c r="WV332" s="126"/>
      <c r="WW332" s="126"/>
      <c r="WX332" s="126"/>
      <c r="WY332" s="126"/>
      <c r="WZ332" s="126"/>
      <c r="XA332" s="126"/>
      <c r="XB332" s="126"/>
      <c r="XC332" s="126"/>
      <c r="XD332" s="126"/>
      <c r="XE332" s="126"/>
      <c r="XF332" s="126"/>
      <c r="XG332" s="126"/>
      <c r="XH332" s="126"/>
      <c r="XI332" s="126"/>
      <c r="XJ332" s="126"/>
      <c r="XK332" s="126"/>
      <c r="XL332" s="126"/>
      <c r="XM332" s="126"/>
      <c r="XN332" s="126"/>
      <c r="XO332" s="126"/>
      <c r="XP332" s="126"/>
      <c r="XQ332" s="126"/>
      <c r="XR332" s="126"/>
      <c r="XS332" s="126"/>
      <c r="XT332" s="126"/>
      <c r="XU332" s="126"/>
      <c r="XV332" s="126"/>
      <c r="XW332" s="126"/>
      <c r="XX332" s="126"/>
      <c r="XY332" s="126"/>
      <c r="XZ332" s="126"/>
      <c r="YA332" s="126"/>
      <c r="YB332" s="126"/>
      <c r="YC332" s="126"/>
      <c r="YD332" s="126"/>
      <c r="YE332" s="126"/>
      <c r="YF332" s="126"/>
      <c r="YG332" s="126"/>
      <c r="YH332" s="126"/>
      <c r="YI332" s="126"/>
      <c r="YJ332" s="126"/>
      <c r="YK332" s="126"/>
      <c r="YL332" s="126"/>
      <c r="YM332" s="126"/>
      <c r="YN332" s="126"/>
      <c r="YO332" s="126"/>
      <c r="YP332" s="126"/>
      <c r="YQ332" s="126"/>
      <c r="YR332" s="126"/>
      <c r="YS332" s="126"/>
      <c r="YT332" s="126"/>
      <c r="YU332" s="126"/>
      <c r="YV332" s="126"/>
      <c r="YW332" s="126"/>
      <c r="YX332" s="126"/>
      <c r="YY332" s="126"/>
      <c r="YZ332" s="126"/>
      <c r="ZA332" s="126"/>
      <c r="ZB332" s="126"/>
      <c r="ZC332" s="126"/>
      <c r="ZD332" s="126"/>
      <c r="ZE332" s="126"/>
      <c r="ZF332" s="126"/>
      <c r="ZG332" s="126"/>
      <c r="ZH332" s="126"/>
      <c r="ZI332" s="126"/>
      <c r="ZJ332" s="126"/>
      <c r="ZK332" s="126"/>
      <c r="ZL332" s="126"/>
      <c r="ZM332" s="126"/>
      <c r="ZN332" s="126"/>
      <c r="ZO332" s="126"/>
      <c r="ZP332" s="126"/>
      <c r="ZQ332" s="126"/>
      <c r="ZR332" s="126"/>
      <c r="ZS332" s="126"/>
      <c r="ZT332" s="126"/>
      <c r="ZU332" s="126"/>
      <c r="ZV332" s="126"/>
      <c r="ZW332" s="126"/>
      <c r="ZX332" s="126"/>
      <c r="ZY332" s="126"/>
      <c r="ZZ332" s="126"/>
      <c r="AAA332" s="126"/>
      <c r="AAB332" s="126"/>
      <c r="AAC332" s="126"/>
      <c r="AAD332" s="126"/>
      <c r="AAE332" s="126"/>
      <c r="AAF332" s="126"/>
      <c r="AAG332" s="126"/>
      <c r="AAH332" s="126"/>
      <c r="AAI332" s="126"/>
      <c r="AAJ332" s="126"/>
      <c r="AAK332" s="126"/>
      <c r="AAL332" s="126"/>
      <c r="AAM332" s="126"/>
      <c r="AAN332" s="126"/>
      <c r="AAO332" s="126"/>
      <c r="AAP332" s="126"/>
      <c r="AAQ332" s="126"/>
      <c r="AAR332" s="126"/>
      <c r="AAS332" s="126"/>
      <c r="AAT332" s="126"/>
      <c r="AAU332" s="126"/>
      <c r="AAV332" s="126"/>
      <c r="AAW332" s="126"/>
      <c r="AAX332" s="126"/>
      <c r="AAY332" s="126"/>
      <c r="AAZ332" s="126"/>
      <c r="ABA332" s="126"/>
      <c r="ABB332" s="126"/>
      <c r="ABC332" s="126"/>
      <c r="ABD332" s="126"/>
      <c r="ABE332" s="126"/>
      <c r="ABF332" s="126"/>
      <c r="ABG332" s="126"/>
      <c r="ABH332" s="126"/>
      <c r="ABI332" s="126"/>
      <c r="ABJ332" s="126"/>
      <c r="ABK332" s="126"/>
      <c r="ABL332" s="126"/>
      <c r="ABM332" s="126"/>
      <c r="ABN332" s="126"/>
      <c r="ABO332" s="126"/>
      <c r="ABP332" s="126"/>
      <c r="ABQ332" s="126"/>
      <c r="ABR332" s="126"/>
      <c r="ABS332" s="126"/>
      <c r="ABT332" s="126"/>
      <c r="ABU332" s="126"/>
      <c r="ABV332" s="126"/>
      <c r="ABW332" s="126"/>
      <c r="ABX332" s="126"/>
      <c r="ABY332" s="126"/>
      <c r="ABZ332" s="126"/>
      <c r="ACA332" s="126"/>
      <c r="ACB332" s="126"/>
      <c r="ACC332" s="126"/>
      <c r="ACD332" s="126"/>
      <c r="ACE332" s="126"/>
      <c r="ACF332" s="126"/>
      <c r="ACG332" s="126"/>
      <c r="ACH332" s="126"/>
      <c r="ACI332" s="126"/>
      <c r="ACJ332" s="126"/>
      <c r="ACK332" s="126"/>
      <c r="ACL332" s="126"/>
      <c r="ACM332" s="126"/>
      <c r="ACN332" s="126"/>
      <c r="ACO332" s="126"/>
      <c r="ACP332" s="126"/>
      <c r="ACQ332" s="126"/>
      <c r="ACR332" s="126"/>
      <c r="ACS332" s="126"/>
      <c r="ACT332" s="126"/>
      <c r="ACU332" s="126"/>
      <c r="ACV332" s="126"/>
      <c r="ACW332" s="126"/>
      <c r="ACX332" s="126"/>
      <c r="ACY332" s="126"/>
      <c r="ACZ332" s="126"/>
      <c r="ADA332" s="126"/>
      <c r="ADB332" s="126"/>
      <c r="ADC332" s="126"/>
      <c r="ADD332" s="126"/>
      <c r="ADE332" s="126"/>
      <c r="ADF332" s="126"/>
      <c r="ADG332" s="126"/>
      <c r="ADH332" s="126"/>
      <c r="ADI332" s="126"/>
      <c r="ADJ332" s="126"/>
      <c r="ADK332" s="126"/>
      <c r="ADL332" s="126"/>
      <c r="ADM332" s="126"/>
      <c r="ADN332" s="126"/>
      <c r="ADO332" s="126"/>
      <c r="ADP332" s="126"/>
      <c r="ADQ332" s="126"/>
      <c r="ADR332" s="126"/>
      <c r="ADS332" s="126"/>
      <c r="ADT332" s="126"/>
      <c r="ADU332" s="126"/>
      <c r="ADV332" s="126"/>
      <c r="ADW332" s="126"/>
      <c r="ADX332" s="126"/>
      <c r="ADY332" s="126"/>
      <c r="ADZ332" s="126"/>
      <c r="AEA332" s="126"/>
      <c r="AEB332" s="126"/>
      <c r="AEC332" s="126"/>
      <c r="AED332" s="126"/>
      <c r="AEE332" s="126"/>
      <c r="AEF332" s="126"/>
      <c r="AEG332" s="126"/>
      <c r="AEH332" s="126"/>
      <c r="AEI332" s="126"/>
      <c r="AEJ332" s="126"/>
      <c r="AEK332" s="126"/>
      <c r="AEL332" s="126"/>
      <c r="AEM332" s="126"/>
      <c r="AEN332" s="126"/>
      <c r="AEO332" s="126"/>
      <c r="AEP332" s="126"/>
      <c r="AEQ332" s="126"/>
      <c r="AER332" s="126"/>
      <c r="AES332" s="126"/>
      <c r="AET332" s="126"/>
      <c r="AEU332" s="126"/>
      <c r="AEV332" s="126"/>
      <c r="AEW332" s="126"/>
      <c r="AEX332" s="126"/>
      <c r="AEY332" s="126"/>
      <c r="AEZ332" s="126"/>
      <c r="AFA332" s="126"/>
      <c r="AFB332" s="126"/>
      <c r="AFC332" s="126"/>
      <c r="AFD332" s="126"/>
      <c r="AFE332" s="126"/>
      <c r="AFF332" s="126"/>
      <c r="AFG332" s="126"/>
      <c r="AFH332" s="126"/>
      <c r="AFI332" s="126"/>
      <c r="AFJ332" s="126"/>
      <c r="AFK332" s="126"/>
      <c r="AFL332" s="126"/>
      <c r="AFM332" s="126"/>
      <c r="AFN332" s="126"/>
      <c r="AFO332" s="126"/>
      <c r="AFP332" s="126"/>
      <c r="AFQ332" s="126"/>
      <c r="AFR332" s="126"/>
      <c r="AFS332" s="126"/>
      <c r="AFT332" s="126"/>
      <c r="AFU332" s="126"/>
      <c r="AFV332" s="126"/>
      <c r="AFW332" s="126"/>
      <c r="AFX332" s="126"/>
      <c r="AFY332" s="126"/>
      <c r="AFZ332" s="126"/>
      <c r="AGA332" s="126"/>
      <c r="AGB332" s="126"/>
      <c r="AGC332" s="126"/>
      <c r="AGD332" s="126"/>
      <c r="AGE332" s="126"/>
      <c r="AGF332" s="126"/>
      <c r="AGG332" s="126"/>
      <c r="AGH332" s="126"/>
      <c r="AGI332" s="126"/>
      <c r="AGJ332" s="126"/>
      <c r="AGK332" s="126"/>
      <c r="AGL332" s="126"/>
      <c r="AGM332" s="126"/>
      <c r="AGN332" s="126"/>
      <c r="AGO332" s="126"/>
      <c r="AGP332" s="126"/>
      <c r="AGQ332" s="126"/>
      <c r="AGR332" s="126"/>
      <c r="AGS332" s="126"/>
      <c r="AGT332" s="126"/>
      <c r="AGU332" s="126"/>
      <c r="AGV332" s="126"/>
      <c r="AGW332" s="126"/>
      <c r="AGX332" s="126"/>
      <c r="AGY332" s="126"/>
      <c r="AGZ332" s="126"/>
      <c r="AHA332" s="126"/>
      <c r="AHB332" s="126"/>
      <c r="AHC332" s="126"/>
      <c r="AHD332" s="126"/>
      <c r="AHE332" s="126"/>
      <c r="AHF332" s="126"/>
      <c r="AHG332" s="126"/>
      <c r="AHH332" s="126"/>
      <c r="AHI332" s="126"/>
      <c r="AHJ332" s="126"/>
      <c r="AHK332" s="126"/>
      <c r="AHL332" s="126"/>
      <c r="AHM332" s="126"/>
      <c r="AHN332" s="126"/>
      <c r="AHO332" s="126"/>
      <c r="AHP332" s="126"/>
      <c r="AHQ332" s="126"/>
      <c r="AHR332" s="126"/>
      <c r="AHS332" s="126"/>
      <c r="AHT332" s="126"/>
      <c r="AHU332" s="126"/>
      <c r="AHV332" s="126"/>
      <c r="AHW332" s="126"/>
      <c r="AHX332" s="126"/>
      <c r="AHY332" s="126"/>
      <c r="AHZ332" s="126"/>
      <c r="AIA332" s="126"/>
      <c r="AIB332" s="126"/>
      <c r="AIC332" s="126"/>
      <c r="AID332" s="126"/>
      <c r="AIE332" s="126"/>
      <c r="AIF332" s="126"/>
      <c r="AIG332" s="126"/>
      <c r="AIH332" s="126"/>
      <c r="AII332" s="126"/>
      <c r="AIJ332" s="126"/>
      <c r="AIK332" s="126"/>
      <c r="AIL332" s="126"/>
      <c r="AIM332" s="126"/>
      <c r="AIN332" s="126"/>
      <c r="AIO332" s="126"/>
      <c r="AIP332" s="126"/>
      <c r="AIQ332" s="126"/>
      <c r="AIR332" s="126"/>
      <c r="AIS332" s="126"/>
      <c r="AIT332" s="126"/>
      <c r="AIU332" s="126"/>
      <c r="AIV332" s="126"/>
      <c r="AIW332" s="126"/>
      <c r="AIX332" s="126"/>
      <c r="AIY332" s="126"/>
      <c r="AIZ332" s="126"/>
      <c r="AJA332" s="126"/>
      <c r="AJB332" s="126"/>
      <c r="AJC332" s="126"/>
      <c r="AJD332" s="126"/>
      <c r="AJE332" s="126"/>
      <c r="AJF332" s="126"/>
      <c r="AJG332" s="126"/>
      <c r="AJH332" s="126"/>
      <c r="AJI332" s="126"/>
      <c r="AJJ332" s="126"/>
      <c r="AJK332" s="126"/>
      <c r="AJL332" s="126"/>
      <c r="AJM332" s="126"/>
      <c r="AJN332" s="126"/>
      <c r="AJO332" s="126"/>
      <c r="AJP332" s="126"/>
      <c r="AJQ332" s="126"/>
      <c r="AJR332" s="126"/>
      <c r="AJS332" s="126"/>
      <c r="AJT332" s="126"/>
      <c r="AJU332" s="126"/>
      <c r="AJV332" s="126"/>
      <c r="AJW332" s="126"/>
      <c r="AJX332" s="126"/>
      <c r="AJY332" s="126"/>
      <c r="AJZ332" s="126"/>
      <c r="AKA332" s="126"/>
      <c r="AKB332" s="126"/>
      <c r="AKC332" s="126"/>
      <c r="AKD332" s="126"/>
      <c r="AKE332" s="126"/>
      <c r="AKF332" s="126"/>
      <c r="AKG332" s="126"/>
      <c r="AKH332" s="126"/>
      <c r="AKI332" s="126"/>
      <c r="AKJ332" s="126"/>
      <c r="AKK332" s="126"/>
      <c r="AKL332" s="126"/>
      <c r="AKM332" s="126"/>
      <c r="AKN332" s="126"/>
      <c r="AKO332" s="126"/>
      <c r="AKP332" s="126"/>
      <c r="AKQ332" s="126"/>
      <c r="AKR332" s="126"/>
      <c r="AKS332" s="126"/>
      <c r="AKT332" s="126"/>
      <c r="AKU332" s="126"/>
      <c r="AKV332" s="126"/>
      <c r="AKW332" s="126"/>
      <c r="AKX332" s="126"/>
      <c r="AKY332" s="126"/>
      <c r="AKZ332" s="126"/>
      <c r="ALA332" s="126"/>
      <c r="ALB332" s="126"/>
      <c r="ALC332" s="126"/>
      <c r="ALD332" s="126"/>
      <c r="ALE332" s="126"/>
      <c r="ALF332" s="126"/>
      <c r="ALG332" s="126"/>
      <c r="ALH332" s="126"/>
      <c r="ALI332" s="126"/>
      <c r="ALJ332" s="126"/>
      <c r="ALK332" s="126"/>
      <c r="ALL332" s="126"/>
      <c r="ALM332" s="126"/>
      <c r="ALN332" s="126"/>
      <c r="ALO332" s="126"/>
      <c r="ALP332" s="126"/>
      <c r="ALQ332" s="126"/>
      <c r="ALR332" s="126"/>
      <c r="ALS332" s="126"/>
      <c r="ALT332" s="126"/>
      <c r="ALU332" s="126"/>
      <c r="ALV332" s="126"/>
      <c r="ALW332" s="126"/>
      <c r="ALX332" s="126"/>
      <c r="ALY332" s="126"/>
      <c r="ALZ332" s="126"/>
      <c r="AMA332" s="126"/>
      <c r="AMB332" s="126"/>
      <c r="AMC332" s="126"/>
      <c r="AMD332" s="126"/>
      <c r="AME332" s="126"/>
    </row>
    <row r="333" spans="1:1019" s="71" customFormat="1" x14ac:dyDescent="0.3">
      <c r="A333" s="99"/>
      <c r="B333" s="100" t="s">
        <v>132</v>
      </c>
      <c r="C333" s="16" t="s">
        <v>6</v>
      </c>
      <c r="D333" s="16">
        <v>1</v>
      </c>
      <c r="E333" s="26"/>
      <c r="F333" s="26">
        <f>E333*$D333</f>
        <v>0</v>
      </c>
    </row>
    <row r="334" spans="1:1019" s="71" customFormat="1" x14ac:dyDescent="0.3">
      <c r="A334" s="108"/>
      <c r="B334" s="151"/>
      <c r="C334" s="26"/>
      <c r="D334" s="26"/>
      <c r="E334" s="26"/>
      <c r="F334" s="26"/>
    </row>
    <row r="335" spans="1:1019" s="71" customFormat="1" x14ac:dyDescent="0.3">
      <c r="A335" s="108"/>
      <c r="B335" s="155" t="s">
        <v>244</v>
      </c>
      <c r="C335" s="26"/>
      <c r="D335" s="26"/>
      <c r="E335" s="26"/>
      <c r="F335" s="26"/>
    </row>
    <row r="336" spans="1:1019" ht="15.75" customHeight="1" x14ac:dyDescent="0.25">
      <c r="A336" s="153"/>
      <c r="B336" s="154" t="s">
        <v>245</v>
      </c>
      <c r="C336" s="145"/>
      <c r="D336" s="145"/>
      <c r="E336" s="13"/>
      <c r="F336" s="13"/>
    </row>
    <row r="337" spans="1:1019" ht="15.75" customHeight="1" x14ac:dyDescent="0.25">
      <c r="A337" s="153"/>
      <c r="B337" s="143" t="s">
        <v>240</v>
      </c>
      <c r="C337" s="145" t="s">
        <v>10</v>
      </c>
      <c r="D337" s="145">
        <v>1</v>
      </c>
      <c r="E337" s="13"/>
      <c r="F337" s="13"/>
    </row>
    <row r="338" spans="1:1019" ht="15.75" customHeight="1" x14ac:dyDescent="0.25">
      <c r="A338" s="153"/>
      <c r="B338" s="29" t="s">
        <v>241</v>
      </c>
      <c r="C338" s="145" t="s">
        <v>10</v>
      </c>
      <c r="D338" s="145">
        <v>1</v>
      </c>
      <c r="E338" s="13"/>
      <c r="F338" s="13"/>
    </row>
    <row r="339" spans="1:1019" s="71" customFormat="1" ht="30" x14ac:dyDescent="0.3">
      <c r="A339" s="99"/>
      <c r="B339" s="14" t="s">
        <v>242</v>
      </c>
      <c r="C339" s="16" t="s">
        <v>6</v>
      </c>
      <c r="D339" s="16">
        <v>1</v>
      </c>
      <c r="E339" s="26"/>
      <c r="F339" s="26">
        <f>E339*$D339</f>
        <v>0</v>
      </c>
    </row>
    <row r="340" spans="1:1019" s="114" customFormat="1" ht="18" x14ac:dyDescent="0.35">
      <c r="A340" s="104"/>
      <c r="B340" s="45"/>
      <c r="C340" s="28"/>
      <c r="D340" s="28"/>
      <c r="E340" s="113" t="s">
        <v>257</v>
      </c>
      <c r="F340" s="23">
        <f>SUM(F323:F339)</f>
        <v>0</v>
      </c>
    </row>
    <row r="341" spans="1:1019" s="114" customFormat="1" ht="18" x14ac:dyDescent="0.35">
      <c r="A341" s="104"/>
      <c r="B341" s="45"/>
      <c r="C341" s="28"/>
      <c r="D341" s="28"/>
      <c r="E341" s="28"/>
      <c r="F341" s="28"/>
    </row>
    <row r="342" spans="1:1019" s="71" customFormat="1" ht="18" x14ac:dyDescent="0.3">
      <c r="A342" s="112" t="s">
        <v>255</v>
      </c>
      <c r="B342" s="42" t="s">
        <v>230</v>
      </c>
      <c r="C342" s="33"/>
      <c r="D342" s="33"/>
      <c r="E342" s="33"/>
      <c r="F342" s="33"/>
    </row>
    <row r="343" spans="1:1019" s="71" customFormat="1" ht="30" x14ac:dyDescent="0.3">
      <c r="A343" s="99"/>
      <c r="B343" s="14" t="s">
        <v>231</v>
      </c>
      <c r="C343" s="16" t="s">
        <v>6</v>
      </c>
      <c r="D343" s="16">
        <v>2</v>
      </c>
      <c r="E343" s="26"/>
      <c r="F343" s="26">
        <f>E343*$D343</f>
        <v>0</v>
      </c>
    </row>
    <row r="344" spans="1:1019" s="71" customFormat="1" x14ac:dyDescent="0.3">
      <c r="A344" s="99"/>
      <c r="B344" s="14"/>
      <c r="C344" s="16"/>
      <c r="D344" s="16"/>
      <c r="E344" s="26"/>
      <c r="F344" s="26">
        <f t="shared" ref="F344" si="58">E344*$D344</f>
        <v>0</v>
      </c>
    </row>
    <row r="345" spans="1:1019" s="71" customFormat="1" x14ac:dyDescent="0.3">
      <c r="A345" s="99"/>
      <c r="B345" s="14" t="s">
        <v>232</v>
      </c>
      <c r="C345" s="16" t="s">
        <v>6</v>
      </c>
      <c r="D345" s="16">
        <v>20</v>
      </c>
      <c r="E345" s="26"/>
      <c r="F345" s="26">
        <f>E345*$D345</f>
        <v>0</v>
      </c>
    </row>
    <row r="346" spans="1:1019" s="71" customFormat="1" ht="30" x14ac:dyDescent="0.3">
      <c r="A346" s="99"/>
      <c r="B346" s="14" t="s">
        <v>131</v>
      </c>
      <c r="C346" s="16" t="s">
        <v>6</v>
      </c>
      <c r="D346" s="16">
        <v>1</v>
      </c>
      <c r="E346" s="26"/>
      <c r="F346" s="26">
        <f t="shared" ref="F346" si="59">E346*$D346</f>
        <v>0</v>
      </c>
    </row>
    <row r="347" spans="1:1019" s="71" customFormat="1" x14ac:dyDescent="0.3">
      <c r="A347" s="108"/>
      <c r="B347" s="14"/>
      <c r="C347" s="16"/>
      <c r="D347" s="16"/>
      <c r="E347" s="128"/>
      <c r="F347" s="26"/>
    </row>
    <row r="348" spans="1:1019" s="127" customFormat="1" ht="16.5" x14ac:dyDescent="0.3">
      <c r="A348" s="78"/>
      <c r="B348" s="123" t="s">
        <v>181</v>
      </c>
      <c r="C348" s="16" t="s">
        <v>6</v>
      </c>
      <c r="D348" s="16">
        <v>1</v>
      </c>
      <c r="E348" s="58"/>
      <c r="F348" s="26">
        <f t="shared" ref="F348" si="60">E348*$D348</f>
        <v>0</v>
      </c>
      <c r="G348" s="124"/>
      <c r="H348" s="125"/>
      <c r="I348" s="126"/>
      <c r="J348" s="126"/>
      <c r="K348" s="126"/>
      <c r="L348" s="126"/>
      <c r="M348" s="126"/>
      <c r="N348" s="126"/>
      <c r="O348" s="126"/>
      <c r="P348" s="126"/>
      <c r="Q348" s="126"/>
      <c r="R348" s="126"/>
      <c r="S348" s="126"/>
      <c r="T348" s="126"/>
      <c r="U348" s="126"/>
      <c r="V348" s="126"/>
      <c r="W348" s="126"/>
      <c r="X348" s="126"/>
      <c r="Y348" s="126"/>
      <c r="Z348" s="126"/>
      <c r="AA348" s="126"/>
      <c r="AB348" s="126"/>
      <c r="AC348" s="126"/>
      <c r="AD348" s="126"/>
      <c r="AE348" s="126"/>
      <c r="AF348" s="126"/>
      <c r="AG348" s="126"/>
      <c r="AH348" s="126"/>
      <c r="AI348" s="126"/>
      <c r="AJ348" s="126"/>
      <c r="AK348" s="126"/>
      <c r="AL348" s="126"/>
      <c r="AM348" s="126"/>
      <c r="AN348" s="126"/>
      <c r="AO348" s="126"/>
      <c r="AP348" s="126"/>
      <c r="AQ348" s="126"/>
      <c r="AR348" s="126"/>
      <c r="AS348" s="126"/>
      <c r="AT348" s="126"/>
      <c r="AU348" s="126"/>
      <c r="AV348" s="126"/>
      <c r="AW348" s="126"/>
      <c r="AX348" s="126"/>
      <c r="AY348" s="126"/>
      <c r="AZ348" s="126"/>
      <c r="BA348" s="126"/>
      <c r="BB348" s="126"/>
      <c r="BC348" s="126"/>
      <c r="BD348" s="126"/>
      <c r="BE348" s="126"/>
      <c r="BF348" s="126"/>
      <c r="BG348" s="126"/>
      <c r="BH348" s="126"/>
      <c r="BI348" s="126"/>
      <c r="BJ348" s="126"/>
      <c r="BK348" s="126"/>
      <c r="BL348" s="126"/>
      <c r="BM348" s="126"/>
      <c r="BN348" s="126"/>
      <c r="BO348" s="126"/>
      <c r="BP348" s="126"/>
      <c r="BQ348" s="126"/>
      <c r="BR348" s="126"/>
      <c r="BS348" s="126"/>
      <c r="BT348" s="126"/>
      <c r="BU348" s="126"/>
      <c r="BV348" s="126"/>
      <c r="BW348" s="126"/>
      <c r="BX348" s="126"/>
      <c r="BY348" s="126"/>
      <c r="BZ348" s="126"/>
      <c r="CA348" s="126"/>
      <c r="CB348" s="126"/>
      <c r="CC348" s="126"/>
      <c r="CD348" s="126"/>
      <c r="CE348" s="126"/>
      <c r="CF348" s="126"/>
      <c r="CG348" s="126"/>
      <c r="CH348" s="126"/>
      <c r="CI348" s="126"/>
      <c r="CJ348" s="126"/>
      <c r="CK348" s="126"/>
      <c r="CL348" s="126"/>
      <c r="CM348" s="126"/>
      <c r="CN348" s="126"/>
      <c r="CO348" s="126"/>
      <c r="CP348" s="126"/>
      <c r="CQ348" s="126"/>
      <c r="CR348" s="126"/>
      <c r="CS348" s="126"/>
      <c r="CT348" s="126"/>
      <c r="CU348" s="126"/>
      <c r="CV348" s="126"/>
      <c r="CW348" s="126"/>
      <c r="CX348" s="126"/>
      <c r="CY348" s="126"/>
      <c r="CZ348" s="126"/>
      <c r="DA348" s="126"/>
      <c r="DB348" s="126"/>
      <c r="DC348" s="126"/>
      <c r="DD348" s="126"/>
      <c r="DE348" s="126"/>
      <c r="DF348" s="126"/>
      <c r="DG348" s="126"/>
      <c r="DH348" s="126"/>
      <c r="DI348" s="126"/>
      <c r="DJ348" s="126"/>
      <c r="DK348" s="126"/>
      <c r="DL348" s="126"/>
      <c r="DM348" s="126"/>
      <c r="DN348" s="126"/>
      <c r="DO348" s="126"/>
      <c r="DP348" s="126"/>
      <c r="DQ348" s="126"/>
      <c r="DR348" s="126"/>
      <c r="DS348" s="126"/>
      <c r="DT348" s="126"/>
      <c r="DU348" s="126"/>
      <c r="DV348" s="126"/>
      <c r="DW348" s="126"/>
      <c r="DX348" s="126"/>
      <c r="DY348" s="126"/>
      <c r="DZ348" s="126"/>
      <c r="EA348" s="126"/>
      <c r="EB348" s="126"/>
      <c r="EC348" s="126"/>
      <c r="ED348" s="126"/>
      <c r="EE348" s="126"/>
      <c r="EF348" s="126"/>
      <c r="EG348" s="126"/>
      <c r="EH348" s="126"/>
      <c r="EI348" s="126"/>
      <c r="EJ348" s="126"/>
      <c r="EK348" s="126"/>
      <c r="EL348" s="126"/>
      <c r="EM348" s="126"/>
      <c r="EN348" s="126"/>
      <c r="EO348" s="126"/>
      <c r="EP348" s="126"/>
      <c r="EQ348" s="126"/>
      <c r="ER348" s="126"/>
      <c r="ES348" s="126"/>
      <c r="ET348" s="126"/>
      <c r="EU348" s="126"/>
      <c r="EV348" s="126"/>
      <c r="EW348" s="126"/>
      <c r="EX348" s="126"/>
      <c r="EY348" s="126"/>
      <c r="EZ348" s="126"/>
      <c r="FA348" s="126"/>
      <c r="FB348" s="126"/>
      <c r="FC348" s="126"/>
      <c r="FD348" s="126"/>
      <c r="FE348" s="126"/>
      <c r="FF348" s="126"/>
      <c r="FG348" s="126"/>
      <c r="FH348" s="126"/>
      <c r="FI348" s="126"/>
      <c r="FJ348" s="126"/>
      <c r="FK348" s="126"/>
      <c r="FL348" s="126"/>
      <c r="FM348" s="126"/>
      <c r="FN348" s="126"/>
      <c r="FO348" s="126"/>
      <c r="FP348" s="126"/>
      <c r="FQ348" s="126"/>
      <c r="FR348" s="126"/>
      <c r="FS348" s="126"/>
      <c r="FT348" s="126"/>
      <c r="FU348" s="126"/>
      <c r="FV348" s="126"/>
      <c r="FW348" s="126"/>
      <c r="FX348" s="126"/>
      <c r="FY348" s="126"/>
      <c r="FZ348" s="126"/>
      <c r="GA348" s="126"/>
      <c r="GB348" s="126"/>
      <c r="GC348" s="126"/>
      <c r="GD348" s="126"/>
      <c r="GE348" s="126"/>
      <c r="GF348" s="126"/>
      <c r="GG348" s="126"/>
      <c r="GH348" s="126"/>
      <c r="GI348" s="126"/>
      <c r="GJ348" s="126"/>
      <c r="GK348" s="126"/>
      <c r="GL348" s="126"/>
      <c r="GM348" s="126"/>
      <c r="GN348" s="126"/>
      <c r="GO348" s="126"/>
      <c r="GP348" s="126"/>
      <c r="GQ348" s="126"/>
      <c r="GR348" s="126"/>
      <c r="GS348" s="126"/>
      <c r="GT348" s="126"/>
      <c r="GU348" s="126"/>
      <c r="GV348" s="126"/>
      <c r="GW348" s="126"/>
      <c r="GX348" s="126"/>
      <c r="GY348" s="126"/>
      <c r="GZ348" s="126"/>
      <c r="HA348" s="126"/>
      <c r="HB348" s="126"/>
      <c r="HC348" s="126"/>
      <c r="HD348" s="126"/>
      <c r="HE348" s="126"/>
      <c r="HF348" s="126"/>
      <c r="HG348" s="126"/>
      <c r="HH348" s="126"/>
      <c r="HI348" s="126"/>
      <c r="HJ348" s="126"/>
      <c r="HK348" s="126"/>
      <c r="HL348" s="126"/>
      <c r="HM348" s="126"/>
      <c r="HN348" s="126"/>
      <c r="HO348" s="126"/>
      <c r="HP348" s="126"/>
      <c r="HQ348" s="126"/>
      <c r="HR348" s="126"/>
      <c r="HS348" s="126"/>
      <c r="HT348" s="126"/>
      <c r="HU348" s="126"/>
      <c r="HV348" s="126"/>
      <c r="HW348" s="126"/>
      <c r="HX348" s="126"/>
      <c r="HY348" s="126"/>
      <c r="HZ348" s="126"/>
      <c r="IA348" s="126"/>
      <c r="IB348" s="126"/>
      <c r="IC348" s="126"/>
      <c r="ID348" s="126"/>
      <c r="IE348" s="126"/>
      <c r="IF348" s="126"/>
      <c r="IG348" s="126"/>
      <c r="IH348" s="126"/>
      <c r="II348" s="126"/>
      <c r="IJ348" s="126"/>
      <c r="IK348" s="126"/>
      <c r="IL348" s="126"/>
      <c r="IM348" s="126"/>
      <c r="IN348" s="126"/>
      <c r="IO348" s="126"/>
      <c r="IP348" s="126"/>
      <c r="IQ348" s="126"/>
      <c r="IR348" s="126"/>
      <c r="IS348" s="126"/>
      <c r="IT348" s="126"/>
      <c r="IU348" s="126"/>
      <c r="IV348" s="126"/>
      <c r="IW348" s="126"/>
      <c r="IX348" s="126"/>
      <c r="IY348" s="126"/>
      <c r="IZ348" s="126"/>
      <c r="JA348" s="126"/>
      <c r="JB348" s="126"/>
      <c r="JC348" s="126"/>
      <c r="JD348" s="126"/>
      <c r="JE348" s="126"/>
      <c r="JF348" s="126"/>
      <c r="JG348" s="126"/>
      <c r="JH348" s="126"/>
      <c r="JI348" s="126"/>
      <c r="JJ348" s="126"/>
      <c r="JK348" s="126"/>
      <c r="JL348" s="126"/>
      <c r="JM348" s="126"/>
      <c r="JN348" s="126"/>
      <c r="JO348" s="126"/>
      <c r="JP348" s="126"/>
      <c r="JQ348" s="126"/>
      <c r="JR348" s="126"/>
      <c r="JS348" s="126"/>
      <c r="JT348" s="126"/>
      <c r="JU348" s="126"/>
      <c r="JV348" s="126"/>
      <c r="JW348" s="126"/>
      <c r="JX348" s="126"/>
      <c r="JY348" s="126"/>
      <c r="JZ348" s="126"/>
      <c r="KA348" s="126"/>
      <c r="KB348" s="126"/>
      <c r="KC348" s="126"/>
      <c r="KD348" s="126"/>
      <c r="KE348" s="126"/>
      <c r="KF348" s="126"/>
      <c r="KG348" s="126"/>
      <c r="KH348" s="126"/>
      <c r="KI348" s="126"/>
      <c r="KJ348" s="126"/>
      <c r="KK348" s="126"/>
      <c r="KL348" s="126"/>
      <c r="KM348" s="126"/>
      <c r="KN348" s="126"/>
      <c r="KO348" s="126"/>
      <c r="KP348" s="126"/>
      <c r="KQ348" s="126"/>
      <c r="KR348" s="126"/>
      <c r="KS348" s="126"/>
      <c r="KT348" s="126"/>
      <c r="KU348" s="126"/>
      <c r="KV348" s="126"/>
      <c r="KW348" s="126"/>
      <c r="KX348" s="126"/>
      <c r="KY348" s="126"/>
      <c r="KZ348" s="126"/>
      <c r="LA348" s="126"/>
      <c r="LB348" s="126"/>
      <c r="LC348" s="126"/>
      <c r="LD348" s="126"/>
      <c r="LE348" s="126"/>
      <c r="LF348" s="126"/>
      <c r="LG348" s="126"/>
      <c r="LH348" s="126"/>
      <c r="LI348" s="126"/>
      <c r="LJ348" s="126"/>
      <c r="LK348" s="126"/>
      <c r="LL348" s="126"/>
      <c r="LM348" s="126"/>
      <c r="LN348" s="126"/>
      <c r="LO348" s="126"/>
      <c r="LP348" s="126"/>
      <c r="LQ348" s="126"/>
      <c r="LR348" s="126"/>
      <c r="LS348" s="126"/>
      <c r="LT348" s="126"/>
      <c r="LU348" s="126"/>
      <c r="LV348" s="126"/>
      <c r="LW348" s="126"/>
      <c r="LX348" s="126"/>
      <c r="LY348" s="126"/>
      <c r="LZ348" s="126"/>
      <c r="MA348" s="126"/>
      <c r="MB348" s="126"/>
      <c r="MC348" s="126"/>
      <c r="MD348" s="126"/>
      <c r="ME348" s="126"/>
      <c r="MF348" s="126"/>
      <c r="MG348" s="126"/>
      <c r="MH348" s="126"/>
      <c r="MI348" s="126"/>
      <c r="MJ348" s="126"/>
      <c r="MK348" s="126"/>
      <c r="ML348" s="126"/>
      <c r="MM348" s="126"/>
      <c r="MN348" s="126"/>
      <c r="MO348" s="126"/>
      <c r="MP348" s="126"/>
      <c r="MQ348" s="126"/>
      <c r="MR348" s="126"/>
      <c r="MS348" s="126"/>
      <c r="MT348" s="126"/>
      <c r="MU348" s="126"/>
      <c r="MV348" s="126"/>
      <c r="MW348" s="126"/>
      <c r="MX348" s="126"/>
      <c r="MY348" s="126"/>
      <c r="MZ348" s="126"/>
      <c r="NA348" s="126"/>
      <c r="NB348" s="126"/>
      <c r="NC348" s="126"/>
      <c r="ND348" s="126"/>
      <c r="NE348" s="126"/>
      <c r="NF348" s="126"/>
      <c r="NG348" s="126"/>
      <c r="NH348" s="126"/>
      <c r="NI348" s="126"/>
      <c r="NJ348" s="126"/>
      <c r="NK348" s="126"/>
      <c r="NL348" s="126"/>
      <c r="NM348" s="126"/>
      <c r="NN348" s="126"/>
      <c r="NO348" s="126"/>
      <c r="NP348" s="126"/>
      <c r="NQ348" s="126"/>
      <c r="NR348" s="126"/>
      <c r="NS348" s="126"/>
      <c r="NT348" s="126"/>
      <c r="NU348" s="126"/>
      <c r="NV348" s="126"/>
      <c r="NW348" s="126"/>
      <c r="NX348" s="126"/>
      <c r="NY348" s="126"/>
      <c r="NZ348" s="126"/>
      <c r="OA348" s="126"/>
      <c r="OB348" s="126"/>
      <c r="OC348" s="126"/>
      <c r="OD348" s="126"/>
      <c r="OE348" s="126"/>
      <c r="OF348" s="126"/>
      <c r="OG348" s="126"/>
      <c r="OH348" s="126"/>
      <c r="OI348" s="126"/>
      <c r="OJ348" s="126"/>
      <c r="OK348" s="126"/>
      <c r="OL348" s="126"/>
      <c r="OM348" s="126"/>
      <c r="ON348" s="126"/>
      <c r="OO348" s="126"/>
      <c r="OP348" s="126"/>
      <c r="OQ348" s="126"/>
      <c r="OR348" s="126"/>
      <c r="OS348" s="126"/>
      <c r="OT348" s="126"/>
      <c r="OU348" s="126"/>
      <c r="OV348" s="126"/>
      <c r="OW348" s="126"/>
      <c r="OX348" s="126"/>
      <c r="OY348" s="126"/>
      <c r="OZ348" s="126"/>
      <c r="PA348" s="126"/>
      <c r="PB348" s="126"/>
      <c r="PC348" s="126"/>
      <c r="PD348" s="126"/>
      <c r="PE348" s="126"/>
      <c r="PF348" s="126"/>
      <c r="PG348" s="126"/>
      <c r="PH348" s="126"/>
      <c r="PI348" s="126"/>
      <c r="PJ348" s="126"/>
      <c r="PK348" s="126"/>
      <c r="PL348" s="126"/>
      <c r="PM348" s="126"/>
      <c r="PN348" s="126"/>
      <c r="PO348" s="126"/>
      <c r="PP348" s="126"/>
      <c r="PQ348" s="126"/>
      <c r="PR348" s="126"/>
      <c r="PS348" s="126"/>
      <c r="PT348" s="126"/>
      <c r="PU348" s="126"/>
      <c r="PV348" s="126"/>
      <c r="PW348" s="126"/>
      <c r="PX348" s="126"/>
      <c r="PY348" s="126"/>
      <c r="PZ348" s="126"/>
      <c r="QA348" s="126"/>
      <c r="QB348" s="126"/>
      <c r="QC348" s="126"/>
      <c r="QD348" s="126"/>
      <c r="QE348" s="126"/>
      <c r="QF348" s="126"/>
      <c r="QG348" s="126"/>
      <c r="QH348" s="126"/>
      <c r="QI348" s="126"/>
      <c r="QJ348" s="126"/>
      <c r="QK348" s="126"/>
      <c r="QL348" s="126"/>
      <c r="QM348" s="126"/>
      <c r="QN348" s="126"/>
      <c r="QO348" s="126"/>
      <c r="QP348" s="126"/>
      <c r="QQ348" s="126"/>
      <c r="QR348" s="126"/>
      <c r="QS348" s="126"/>
      <c r="QT348" s="126"/>
      <c r="QU348" s="126"/>
      <c r="QV348" s="126"/>
      <c r="QW348" s="126"/>
      <c r="QX348" s="126"/>
      <c r="QY348" s="126"/>
      <c r="QZ348" s="126"/>
      <c r="RA348" s="126"/>
      <c r="RB348" s="126"/>
      <c r="RC348" s="126"/>
      <c r="RD348" s="126"/>
      <c r="RE348" s="126"/>
      <c r="RF348" s="126"/>
      <c r="RG348" s="126"/>
      <c r="RH348" s="126"/>
      <c r="RI348" s="126"/>
      <c r="RJ348" s="126"/>
      <c r="RK348" s="126"/>
      <c r="RL348" s="126"/>
      <c r="RM348" s="126"/>
      <c r="RN348" s="126"/>
      <c r="RO348" s="126"/>
      <c r="RP348" s="126"/>
      <c r="RQ348" s="126"/>
      <c r="RR348" s="126"/>
      <c r="RS348" s="126"/>
      <c r="RT348" s="126"/>
      <c r="RU348" s="126"/>
      <c r="RV348" s="126"/>
      <c r="RW348" s="126"/>
      <c r="RX348" s="126"/>
      <c r="RY348" s="126"/>
      <c r="RZ348" s="126"/>
      <c r="SA348" s="126"/>
      <c r="SB348" s="126"/>
      <c r="SC348" s="126"/>
      <c r="SD348" s="126"/>
      <c r="SE348" s="126"/>
      <c r="SF348" s="126"/>
      <c r="SG348" s="126"/>
      <c r="SH348" s="126"/>
      <c r="SI348" s="126"/>
      <c r="SJ348" s="126"/>
      <c r="SK348" s="126"/>
      <c r="SL348" s="126"/>
      <c r="SM348" s="126"/>
      <c r="SN348" s="126"/>
      <c r="SO348" s="126"/>
      <c r="SP348" s="126"/>
      <c r="SQ348" s="126"/>
      <c r="SR348" s="126"/>
      <c r="SS348" s="126"/>
      <c r="ST348" s="126"/>
      <c r="SU348" s="126"/>
      <c r="SV348" s="126"/>
      <c r="SW348" s="126"/>
      <c r="SX348" s="126"/>
      <c r="SY348" s="126"/>
      <c r="SZ348" s="126"/>
      <c r="TA348" s="126"/>
      <c r="TB348" s="126"/>
      <c r="TC348" s="126"/>
      <c r="TD348" s="126"/>
      <c r="TE348" s="126"/>
      <c r="TF348" s="126"/>
      <c r="TG348" s="126"/>
      <c r="TH348" s="126"/>
      <c r="TI348" s="126"/>
      <c r="TJ348" s="126"/>
      <c r="TK348" s="126"/>
      <c r="TL348" s="126"/>
      <c r="TM348" s="126"/>
      <c r="TN348" s="126"/>
      <c r="TO348" s="126"/>
      <c r="TP348" s="126"/>
      <c r="TQ348" s="126"/>
      <c r="TR348" s="126"/>
      <c r="TS348" s="126"/>
      <c r="TT348" s="126"/>
      <c r="TU348" s="126"/>
      <c r="TV348" s="126"/>
      <c r="TW348" s="126"/>
      <c r="TX348" s="126"/>
      <c r="TY348" s="126"/>
      <c r="TZ348" s="126"/>
      <c r="UA348" s="126"/>
      <c r="UB348" s="126"/>
      <c r="UC348" s="126"/>
      <c r="UD348" s="126"/>
      <c r="UE348" s="126"/>
      <c r="UF348" s="126"/>
      <c r="UG348" s="126"/>
      <c r="UH348" s="126"/>
      <c r="UI348" s="126"/>
      <c r="UJ348" s="126"/>
      <c r="UK348" s="126"/>
      <c r="UL348" s="126"/>
      <c r="UM348" s="126"/>
      <c r="UN348" s="126"/>
      <c r="UO348" s="126"/>
      <c r="UP348" s="126"/>
      <c r="UQ348" s="126"/>
      <c r="UR348" s="126"/>
      <c r="US348" s="126"/>
      <c r="UT348" s="126"/>
      <c r="UU348" s="126"/>
      <c r="UV348" s="126"/>
      <c r="UW348" s="126"/>
      <c r="UX348" s="126"/>
      <c r="UY348" s="126"/>
      <c r="UZ348" s="126"/>
      <c r="VA348" s="126"/>
      <c r="VB348" s="126"/>
      <c r="VC348" s="126"/>
      <c r="VD348" s="126"/>
      <c r="VE348" s="126"/>
      <c r="VF348" s="126"/>
      <c r="VG348" s="126"/>
      <c r="VH348" s="126"/>
      <c r="VI348" s="126"/>
      <c r="VJ348" s="126"/>
      <c r="VK348" s="126"/>
      <c r="VL348" s="126"/>
      <c r="VM348" s="126"/>
      <c r="VN348" s="126"/>
      <c r="VO348" s="126"/>
      <c r="VP348" s="126"/>
      <c r="VQ348" s="126"/>
      <c r="VR348" s="126"/>
      <c r="VS348" s="126"/>
      <c r="VT348" s="126"/>
      <c r="VU348" s="126"/>
      <c r="VV348" s="126"/>
      <c r="VW348" s="126"/>
      <c r="VX348" s="126"/>
      <c r="VY348" s="126"/>
      <c r="VZ348" s="126"/>
      <c r="WA348" s="126"/>
      <c r="WB348" s="126"/>
      <c r="WC348" s="126"/>
      <c r="WD348" s="126"/>
      <c r="WE348" s="126"/>
      <c r="WF348" s="126"/>
      <c r="WG348" s="126"/>
      <c r="WH348" s="126"/>
      <c r="WI348" s="126"/>
      <c r="WJ348" s="126"/>
      <c r="WK348" s="126"/>
      <c r="WL348" s="126"/>
      <c r="WM348" s="126"/>
      <c r="WN348" s="126"/>
      <c r="WO348" s="126"/>
      <c r="WP348" s="126"/>
      <c r="WQ348" s="126"/>
      <c r="WR348" s="126"/>
      <c r="WS348" s="126"/>
      <c r="WT348" s="126"/>
      <c r="WU348" s="126"/>
      <c r="WV348" s="126"/>
      <c r="WW348" s="126"/>
      <c r="WX348" s="126"/>
      <c r="WY348" s="126"/>
      <c r="WZ348" s="126"/>
      <c r="XA348" s="126"/>
      <c r="XB348" s="126"/>
      <c r="XC348" s="126"/>
      <c r="XD348" s="126"/>
      <c r="XE348" s="126"/>
      <c r="XF348" s="126"/>
      <c r="XG348" s="126"/>
      <c r="XH348" s="126"/>
      <c r="XI348" s="126"/>
      <c r="XJ348" s="126"/>
      <c r="XK348" s="126"/>
      <c r="XL348" s="126"/>
      <c r="XM348" s="126"/>
      <c r="XN348" s="126"/>
      <c r="XO348" s="126"/>
      <c r="XP348" s="126"/>
      <c r="XQ348" s="126"/>
      <c r="XR348" s="126"/>
      <c r="XS348" s="126"/>
      <c r="XT348" s="126"/>
      <c r="XU348" s="126"/>
      <c r="XV348" s="126"/>
      <c r="XW348" s="126"/>
      <c r="XX348" s="126"/>
      <c r="XY348" s="126"/>
      <c r="XZ348" s="126"/>
      <c r="YA348" s="126"/>
      <c r="YB348" s="126"/>
      <c r="YC348" s="126"/>
      <c r="YD348" s="126"/>
      <c r="YE348" s="126"/>
      <c r="YF348" s="126"/>
      <c r="YG348" s="126"/>
      <c r="YH348" s="126"/>
      <c r="YI348" s="126"/>
      <c r="YJ348" s="126"/>
      <c r="YK348" s="126"/>
      <c r="YL348" s="126"/>
      <c r="YM348" s="126"/>
      <c r="YN348" s="126"/>
      <c r="YO348" s="126"/>
      <c r="YP348" s="126"/>
      <c r="YQ348" s="126"/>
      <c r="YR348" s="126"/>
      <c r="YS348" s="126"/>
      <c r="YT348" s="126"/>
      <c r="YU348" s="126"/>
      <c r="YV348" s="126"/>
      <c r="YW348" s="126"/>
      <c r="YX348" s="126"/>
      <c r="YY348" s="126"/>
      <c r="YZ348" s="126"/>
      <c r="ZA348" s="126"/>
      <c r="ZB348" s="126"/>
      <c r="ZC348" s="126"/>
      <c r="ZD348" s="126"/>
      <c r="ZE348" s="126"/>
      <c r="ZF348" s="126"/>
      <c r="ZG348" s="126"/>
      <c r="ZH348" s="126"/>
      <c r="ZI348" s="126"/>
      <c r="ZJ348" s="126"/>
      <c r="ZK348" s="126"/>
      <c r="ZL348" s="126"/>
      <c r="ZM348" s="126"/>
      <c r="ZN348" s="126"/>
      <c r="ZO348" s="126"/>
      <c r="ZP348" s="126"/>
      <c r="ZQ348" s="126"/>
      <c r="ZR348" s="126"/>
      <c r="ZS348" s="126"/>
      <c r="ZT348" s="126"/>
      <c r="ZU348" s="126"/>
      <c r="ZV348" s="126"/>
      <c r="ZW348" s="126"/>
      <c r="ZX348" s="126"/>
      <c r="ZY348" s="126"/>
      <c r="ZZ348" s="126"/>
      <c r="AAA348" s="126"/>
      <c r="AAB348" s="126"/>
      <c r="AAC348" s="126"/>
      <c r="AAD348" s="126"/>
      <c r="AAE348" s="126"/>
      <c r="AAF348" s="126"/>
      <c r="AAG348" s="126"/>
      <c r="AAH348" s="126"/>
      <c r="AAI348" s="126"/>
      <c r="AAJ348" s="126"/>
      <c r="AAK348" s="126"/>
      <c r="AAL348" s="126"/>
      <c r="AAM348" s="126"/>
      <c r="AAN348" s="126"/>
      <c r="AAO348" s="126"/>
      <c r="AAP348" s="126"/>
      <c r="AAQ348" s="126"/>
      <c r="AAR348" s="126"/>
      <c r="AAS348" s="126"/>
      <c r="AAT348" s="126"/>
      <c r="AAU348" s="126"/>
      <c r="AAV348" s="126"/>
      <c r="AAW348" s="126"/>
      <c r="AAX348" s="126"/>
      <c r="AAY348" s="126"/>
      <c r="AAZ348" s="126"/>
      <c r="ABA348" s="126"/>
      <c r="ABB348" s="126"/>
      <c r="ABC348" s="126"/>
      <c r="ABD348" s="126"/>
      <c r="ABE348" s="126"/>
      <c r="ABF348" s="126"/>
      <c r="ABG348" s="126"/>
      <c r="ABH348" s="126"/>
      <c r="ABI348" s="126"/>
      <c r="ABJ348" s="126"/>
      <c r="ABK348" s="126"/>
      <c r="ABL348" s="126"/>
      <c r="ABM348" s="126"/>
      <c r="ABN348" s="126"/>
      <c r="ABO348" s="126"/>
      <c r="ABP348" s="126"/>
      <c r="ABQ348" s="126"/>
      <c r="ABR348" s="126"/>
      <c r="ABS348" s="126"/>
      <c r="ABT348" s="126"/>
      <c r="ABU348" s="126"/>
      <c r="ABV348" s="126"/>
      <c r="ABW348" s="126"/>
      <c r="ABX348" s="126"/>
      <c r="ABY348" s="126"/>
      <c r="ABZ348" s="126"/>
      <c r="ACA348" s="126"/>
      <c r="ACB348" s="126"/>
      <c r="ACC348" s="126"/>
      <c r="ACD348" s="126"/>
      <c r="ACE348" s="126"/>
      <c r="ACF348" s="126"/>
      <c r="ACG348" s="126"/>
      <c r="ACH348" s="126"/>
      <c r="ACI348" s="126"/>
      <c r="ACJ348" s="126"/>
      <c r="ACK348" s="126"/>
      <c r="ACL348" s="126"/>
      <c r="ACM348" s="126"/>
      <c r="ACN348" s="126"/>
      <c r="ACO348" s="126"/>
      <c r="ACP348" s="126"/>
      <c r="ACQ348" s="126"/>
      <c r="ACR348" s="126"/>
      <c r="ACS348" s="126"/>
      <c r="ACT348" s="126"/>
      <c r="ACU348" s="126"/>
      <c r="ACV348" s="126"/>
      <c r="ACW348" s="126"/>
      <c r="ACX348" s="126"/>
      <c r="ACY348" s="126"/>
      <c r="ACZ348" s="126"/>
      <c r="ADA348" s="126"/>
      <c r="ADB348" s="126"/>
      <c r="ADC348" s="126"/>
      <c r="ADD348" s="126"/>
      <c r="ADE348" s="126"/>
      <c r="ADF348" s="126"/>
      <c r="ADG348" s="126"/>
      <c r="ADH348" s="126"/>
      <c r="ADI348" s="126"/>
      <c r="ADJ348" s="126"/>
      <c r="ADK348" s="126"/>
      <c r="ADL348" s="126"/>
      <c r="ADM348" s="126"/>
      <c r="ADN348" s="126"/>
      <c r="ADO348" s="126"/>
      <c r="ADP348" s="126"/>
      <c r="ADQ348" s="126"/>
      <c r="ADR348" s="126"/>
      <c r="ADS348" s="126"/>
      <c r="ADT348" s="126"/>
      <c r="ADU348" s="126"/>
      <c r="ADV348" s="126"/>
      <c r="ADW348" s="126"/>
      <c r="ADX348" s="126"/>
      <c r="ADY348" s="126"/>
      <c r="ADZ348" s="126"/>
      <c r="AEA348" s="126"/>
      <c r="AEB348" s="126"/>
      <c r="AEC348" s="126"/>
      <c r="AED348" s="126"/>
      <c r="AEE348" s="126"/>
      <c r="AEF348" s="126"/>
      <c r="AEG348" s="126"/>
      <c r="AEH348" s="126"/>
      <c r="AEI348" s="126"/>
      <c r="AEJ348" s="126"/>
      <c r="AEK348" s="126"/>
      <c r="AEL348" s="126"/>
      <c r="AEM348" s="126"/>
      <c r="AEN348" s="126"/>
      <c r="AEO348" s="126"/>
      <c r="AEP348" s="126"/>
      <c r="AEQ348" s="126"/>
      <c r="AER348" s="126"/>
      <c r="AES348" s="126"/>
      <c r="AET348" s="126"/>
      <c r="AEU348" s="126"/>
      <c r="AEV348" s="126"/>
      <c r="AEW348" s="126"/>
      <c r="AEX348" s="126"/>
      <c r="AEY348" s="126"/>
      <c r="AEZ348" s="126"/>
      <c r="AFA348" s="126"/>
      <c r="AFB348" s="126"/>
      <c r="AFC348" s="126"/>
      <c r="AFD348" s="126"/>
      <c r="AFE348" s="126"/>
      <c r="AFF348" s="126"/>
      <c r="AFG348" s="126"/>
      <c r="AFH348" s="126"/>
      <c r="AFI348" s="126"/>
      <c r="AFJ348" s="126"/>
      <c r="AFK348" s="126"/>
      <c r="AFL348" s="126"/>
      <c r="AFM348" s="126"/>
      <c r="AFN348" s="126"/>
      <c r="AFO348" s="126"/>
      <c r="AFP348" s="126"/>
      <c r="AFQ348" s="126"/>
      <c r="AFR348" s="126"/>
      <c r="AFS348" s="126"/>
      <c r="AFT348" s="126"/>
      <c r="AFU348" s="126"/>
      <c r="AFV348" s="126"/>
      <c r="AFW348" s="126"/>
      <c r="AFX348" s="126"/>
      <c r="AFY348" s="126"/>
      <c r="AFZ348" s="126"/>
      <c r="AGA348" s="126"/>
      <c r="AGB348" s="126"/>
      <c r="AGC348" s="126"/>
      <c r="AGD348" s="126"/>
      <c r="AGE348" s="126"/>
      <c r="AGF348" s="126"/>
      <c r="AGG348" s="126"/>
      <c r="AGH348" s="126"/>
      <c r="AGI348" s="126"/>
      <c r="AGJ348" s="126"/>
      <c r="AGK348" s="126"/>
      <c r="AGL348" s="126"/>
      <c r="AGM348" s="126"/>
      <c r="AGN348" s="126"/>
      <c r="AGO348" s="126"/>
      <c r="AGP348" s="126"/>
      <c r="AGQ348" s="126"/>
      <c r="AGR348" s="126"/>
      <c r="AGS348" s="126"/>
      <c r="AGT348" s="126"/>
      <c r="AGU348" s="126"/>
      <c r="AGV348" s="126"/>
      <c r="AGW348" s="126"/>
      <c r="AGX348" s="126"/>
      <c r="AGY348" s="126"/>
      <c r="AGZ348" s="126"/>
      <c r="AHA348" s="126"/>
      <c r="AHB348" s="126"/>
      <c r="AHC348" s="126"/>
      <c r="AHD348" s="126"/>
      <c r="AHE348" s="126"/>
      <c r="AHF348" s="126"/>
      <c r="AHG348" s="126"/>
      <c r="AHH348" s="126"/>
      <c r="AHI348" s="126"/>
      <c r="AHJ348" s="126"/>
      <c r="AHK348" s="126"/>
      <c r="AHL348" s="126"/>
      <c r="AHM348" s="126"/>
      <c r="AHN348" s="126"/>
      <c r="AHO348" s="126"/>
      <c r="AHP348" s="126"/>
      <c r="AHQ348" s="126"/>
      <c r="AHR348" s="126"/>
      <c r="AHS348" s="126"/>
      <c r="AHT348" s="126"/>
      <c r="AHU348" s="126"/>
      <c r="AHV348" s="126"/>
      <c r="AHW348" s="126"/>
      <c r="AHX348" s="126"/>
      <c r="AHY348" s="126"/>
      <c r="AHZ348" s="126"/>
      <c r="AIA348" s="126"/>
      <c r="AIB348" s="126"/>
      <c r="AIC348" s="126"/>
      <c r="AID348" s="126"/>
      <c r="AIE348" s="126"/>
      <c r="AIF348" s="126"/>
      <c r="AIG348" s="126"/>
      <c r="AIH348" s="126"/>
      <c r="AII348" s="126"/>
      <c r="AIJ348" s="126"/>
      <c r="AIK348" s="126"/>
      <c r="AIL348" s="126"/>
      <c r="AIM348" s="126"/>
      <c r="AIN348" s="126"/>
      <c r="AIO348" s="126"/>
      <c r="AIP348" s="126"/>
      <c r="AIQ348" s="126"/>
      <c r="AIR348" s="126"/>
      <c r="AIS348" s="126"/>
      <c r="AIT348" s="126"/>
      <c r="AIU348" s="126"/>
      <c r="AIV348" s="126"/>
      <c r="AIW348" s="126"/>
      <c r="AIX348" s="126"/>
      <c r="AIY348" s="126"/>
      <c r="AIZ348" s="126"/>
      <c r="AJA348" s="126"/>
      <c r="AJB348" s="126"/>
      <c r="AJC348" s="126"/>
      <c r="AJD348" s="126"/>
      <c r="AJE348" s="126"/>
      <c r="AJF348" s="126"/>
      <c r="AJG348" s="126"/>
      <c r="AJH348" s="126"/>
      <c r="AJI348" s="126"/>
      <c r="AJJ348" s="126"/>
      <c r="AJK348" s="126"/>
      <c r="AJL348" s="126"/>
      <c r="AJM348" s="126"/>
      <c r="AJN348" s="126"/>
      <c r="AJO348" s="126"/>
      <c r="AJP348" s="126"/>
      <c r="AJQ348" s="126"/>
      <c r="AJR348" s="126"/>
      <c r="AJS348" s="126"/>
      <c r="AJT348" s="126"/>
      <c r="AJU348" s="126"/>
      <c r="AJV348" s="126"/>
      <c r="AJW348" s="126"/>
      <c r="AJX348" s="126"/>
      <c r="AJY348" s="126"/>
      <c r="AJZ348" s="126"/>
      <c r="AKA348" s="126"/>
      <c r="AKB348" s="126"/>
      <c r="AKC348" s="126"/>
      <c r="AKD348" s="126"/>
      <c r="AKE348" s="126"/>
      <c r="AKF348" s="126"/>
      <c r="AKG348" s="126"/>
      <c r="AKH348" s="126"/>
      <c r="AKI348" s="126"/>
      <c r="AKJ348" s="126"/>
      <c r="AKK348" s="126"/>
      <c r="AKL348" s="126"/>
      <c r="AKM348" s="126"/>
      <c r="AKN348" s="126"/>
      <c r="AKO348" s="126"/>
      <c r="AKP348" s="126"/>
      <c r="AKQ348" s="126"/>
      <c r="AKR348" s="126"/>
      <c r="AKS348" s="126"/>
      <c r="AKT348" s="126"/>
      <c r="AKU348" s="126"/>
      <c r="AKV348" s="126"/>
      <c r="AKW348" s="126"/>
      <c r="AKX348" s="126"/>
      <c r="AKY348" s="126"/>
      <c r="AKZ348" s="126"/>
      <c r="ALA348" s="126"/>
      <c r="ALB348" s="126"/>
      <c r="ALC348" s="126"/>
      <c r="ALD348" s="126"/>
      <c r="ALE348" s="126"/>
      <c r="ALF348" s="126"/>
      <c r="ALG348" s="126"/>
      <c r="ALH348" s="126"/>
      <c r="ALI348" s="126"/>
      <c r="ALJ348" s="126"/>
      <c r="ALK348" s="126"/>
      <c r="ALL348" s="126"/>
      <c r="ALM348" s="126"/>
      <c r="ALN348" s="126"/>
      <c r="ALO348" s="126"/>
      <c r="ALP348" s="126"/>
      <c r="ALQ348" s="126"/>
      <c r="ALR348" s="126"/>
      <c r="ALS348" s="126"/>
      <c r="ALT348" s="126"/>
      <c r="ALU348" s="126"/>
      <c r="ALV348" s="126"/>
      <c r="ALW348" s="126"/>
      <c r="ALX348" s="126"/>
      <c r="ALY348" s="126"/>
      <c r="ALZ348" s="126"/>
      <c r="AMA348" s="126"/>
      <c r="AMB348" s="126"/>
      <c r="AMC348" s="126"/>
      <c r="AMD348" s="126"/>
      <c r="AME348" s="126"/>
    </row>
    <row r="349" spans="1:1019" s="71" customFormat="1" x14ac:dyDescent="0.3">
      <c r="A349" s="99"/>
      <c r="B349" s="100" t="s">
        <v>132</v>
      </c>
      <c r="C349" s="16" t="s">
        <v>6</v>
      </c>
      <c r="D349" s="16">
        <v>1</v>
      </c>
      <c r="E349" s="26"/>
      <c r="F349" s="26">
        <f>E349*$D349</f>
        <v>0</v>
      </c>
    </row>
    <row r="350" spans="1:1019" s="114" customFormat="1" ht="18" x14ac:dyDescent="0.35">
      <c r="A350" s="104"/>
      <c r="B350" s="45"/>
      <c r="C350" s="28"/>
      <c r="D350" s="28"/>
      <c r="E350" s="113" t="s">
        <v>256</v>
      </c>
      <c r="F350" s="23">
        <f>SUM(F343:F349)</f>
        <v>0</v>
      </c>
    </row>
    <row r="351" spans="1:1019" customFormat="1" ht="16.5" x14ac:dyDescent="0.3">
      <c r="A351" s="99"/>
      <c r="B351" s="70"/>
      <c r="C351" s="16"/>
      <c r="D351" s="16"/>
      <c r="E351" s="26"/>
      <c r="F351" s="26">
        <f t="shared" ref="F351" si="61">E351*$D351</f>
        <v>0</v>
      </c>
    </row>
  </sheetData>
  <mergeCells count="4">
    <mergeCell ref="E7:F7"/>
    <mergeCell ref="A3:F3"/>
    <mergeCell ref="A4:F4"/>
    <mergeCell ref="B6:F6"/>
  </mergeCells>
  <printOptions horizontalCentered="1"/>
  <pageMargins left="0.23622047244094491" right="0.23622047244094491" top="0.78740157480314965" bottom="0.62992125984251968" header="0.27559055118110237" footer="0.19685039370078741"/>
  <pageSetup paperSize="9" fitToHeight="10" orientation="portrait" useFirstPageNumber="1" horizontalDpi="1200" verticalDpi="1200" r:id="rId1"/>
  <headerFooter alignWithMargins="0">
    <oddHeader>&amp;L&amp;8CENTRE HOSPITALIER ALPES LEMAN
558 Route de Findrol
74130 CONTAMINE SUR ARVE&amp;R&amp;8&amp;P</oddHeader>
    <oddFooter>&amp;L&amp;"Calibri,Normal"&amp;8ARIA FLUIDES - 04-50-58-25-18 – 33, allée Galilée 74700 SALLANCHES
Conseils, Etudes Thermiques et Energies Renouvelables</oddFooter>
  </headerFooter>
  <rowBreaks count="2" manualBreakCount="2">
    <brk id="298" max="16383" man="1"/>
    <brk id="3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204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 PBL</dc:creator>
  <cp:lastModifiedBy>ARIA PROJETS (Julien VOLPI)</cp:lastModifiedBy>
  <cp:revision>17</cp:revision>
  <cp:lastPrinted>2025-07-24T13:35:35Z</cp:lastPrinted>
  <dcterms:created xsi:type="dcterms:W3CDTF">2009-09-01T09:34:28Z</dcterms:created>
  <dcterms:modified xsi:type="dcterms:W3CDTF">2025-09-15T07:52:52Z</dcterms:modified>
</cp:coreProperties>
</file>