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institutdefrance.sharepoint.com/sites/msteams_be0ff6/Documents partages/Données/- MP DSI/2025_AZURE/2- DCE/DCE à publier/DCE publication_sept 2025/"/>
    </mc:Choice>
  </mc:AlternateContent>
  <xr:revisionPtr revIDLastSave="373" documentId="13_ncr:1_{DAABD38B-D36B-4CF4-BD88-24DE1C92CCAB}" xr6:coauthVersionLast="47" xr6:coauthVersionMax="47" xr10:uidLastSave="{33C390C5-6B95-4775-9F7D-A92A2170C1FC}"/>
  <bookViews>
    <workbookView xWindow="-120" yWindow="-120" windowWidth="29040" windowHeight="15720" activeTab="1" xr2:uid="{5E6FDD58-527D-4594-BC59-C9B4DB0A2471}"/>
  </bookViews>
  <sheets>
    <sheet name="BPU" sheetId="2" r:id="rId1"/>
    <sheet name="DQ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J12" i="1"/>
  <c r="H11" i="1"/>
  <c r="J11"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16" i="1"/>
  <c r="J10" i="1"/>
  <c r="J13" i="1"/>
  <c r="J14" i="1"/>
  <c r="J9" i="1"/>
  <c r="J6" i="1"/>
  <c r="J7" i="1"/>
  <c r="J5"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16" i="1"/>
  <c r="H10" i="1"/>
  <c r="H13" i="1"/>
  <c r="H14" i="1"/>
  <c r="H9" i="1"/>
  <c r="H6" i="1"/>
  <c r="H7" i="1"/>
  <c r="H5" i="1"/>
  <c r="J49" i="1" l="1"/>
  <c r="H49" i="1"/>
</calcChain>
</file>

<file path=xl/sharedStrings.xml><?xml version="1.0" encoding="utf-8"?>
<sst xmlns="http://schemas.openxmlformats.org/spreadsheetml/2006/main" count="349" uniqueCount="93">
  <si>
    <t>Sommaire</t>
  </si>
  <si>
    <t>Désignation</t>
  </si>
  <si>
    <t xml:space="preserve">Référence Produits </t>
  </si>
  <si>
    <t>Assistance technique Microsoft</t>
  </si>
  <si>
    <t>Démarrage au début du contrat</t>
  </si>
  <si>
    <t>U</t>
  </si>
  <si>
    <t>Forfait annuel d'Assistance technique Microsoft</t>
  </si>
  <si>
    <t>Assistance technique Microsoft à la journée sur devis</t>
  </si>
  <si>
    <t>Journée</t>
  </si>
  <si>
    <t>Achat sur Catalogue Produits Microsoft 365</t>
  </si>
  <si>
    <t xml:space="preserve">Microsoft 365 A5 for faculty </t>
  </si>
  <si>
    <t>2a8fd82d-e805-4af8-a156-3befc8316892</t>
  </si>
  <si>
    <t>Unité</t>
  </si>
  <si>
    <t>Visio Plan 2 for faculty</t>
  </si>
  <si>
    <t>0198ee56-db84-4f71-a798-f5a497ce20d6</t>
  </si>
  <si>
    <t>Microsoft 365 Domestic and International</t>
  </si>
  <si>
    <t>492b8a14-381c4536-bf63-bd5785c14734</t>
  </si>
  <si>
    <t xml:space="preserve">Microsoft 365 Domestic Calling Plan (120 min) </t>
  </si>
  <si>
    <t>80fc6c74-cc94-478d-97b0-8455593a5987</t>
  </si>
  <si>
    <t>Virtual Machines</t>
  </si>
  <si>
    <t>D2 v3/D2s v3</t>
  </si>
  <si>
    <t>Compute</t>
  </si>
  <si>
    <t>SQL Database</t>
  </si>
  <si>
    <t>General Purpose Data Stored</t>
  </si>
  <si>
    <t>Databases</t>
  </si>
  <si>
    <t>Azure DNS</t>
  </si>
  <si>
    <t>Private Queries</t>
  </si>
  <si>
    <t>Networking</t>
  </si>
  <si>
    <t>Private Zone</t>
  </si>
  <si>
    <t>Bandwidth</t>
  </si>
  <si>
    <t>Inter Continent Data Transfer Out - NAM or EU To Any</t>
  </si>
  <si>
    <t>Intra Continent Data Transfer Out</t>
  </si>
  <si>
    <t>Standard Data Transfer In</t>
  </si>
  <si>
    <t>Standard Data Transfer Out</t>
  </si>
  <si>
    <t>Load Balancer</t>
  </si>
  <si>
    <t>Standard Data Processed</t>
  </si>
  <si>
    <t>Standard Included LB Rules and Outbound Rules</t>
  </si>
  <si>
    <t>Network Watcher</t>
  </si>
  <si>
    <t>Standard Diagnostic Tool API</t>
  </si>
  <si>
    <t>VPN Gateway</t>
  </si>
  <si>
    <t>VpnGw1</t>
  </si>
  <si>
    <t>Virtual Network</t>
  </si>
  <si>
    <t>Intra-Region Egress</t>
  </si>
  <si>
    <t>Intra-Region Ingress</t>
  </si>
  <si>
    <t>Standard Data Processed - Egress</t>
  </si>
  <si>
    <t>Standard Data Processed - Ingress</t>
  </si>
  <si>
    <t>Standard IPv4 Static Public IP</t>
  </si>
  <si>
    <t>Standard Private Endpoint</t>
  </si>
  <si>
    <t>Microsoft Entra Domain Services</t>
  </si>
  <si>
    <t>Standard User Forest</t>
  </si>
  <si>
    <t>Security</t>
  </si>
  <si>
    <t>Backup</t>
  </si>
  <si>
    <t>Azure Files Protected Instances</t>
  </si>
  <si>
    <t>Storage</t>
  </si>
  <si>
    <t>All Other Operations</t>
  </si>
  <si>
    <t>Batch Write Operations</t>
  </si>
  <si>
    <t>Delete Operations</t>
  </si>
  <si>
    <t>LRS Data Stored</t>
  </si>
  <si>
    <t>LRS List and Create Container Operations</t>
  </si>
  <si>
    <t>LRS Write Operations</t>
  </si>
  <si>
    <t>List Operations</t>
  </si>
  <si>
    <t>P10 LRS Disk</t>
  </si>
  <si>
    <t>Protocol Operations</t>
  </si>
  <si>
    <t>Read Operations</t>
  </si>
  <si>
    <t>S10 LRS Disk</t>
  </si>
  <si>
    <t>S4 LRS Disk Operations</t>
  </si>
  <si>
    <t>Prix unitaire du BPU 
€ HT</t>
  </si>
  <si>
    <t>Prix unitaire du BPU 
€ TTC</t>
  </si>
  <si>
    <t>TOTAL</t>
  </si>
  <si>
    <t>Quantités</t>
  </si>
  <si>
    <t>Total HT</t>
  </si>
  <si>
    <t xml:space="preserve">TVA 
% </t>
  </si>
  <si>
    <t>Total TTC</t>
  </si>
  <si>
    <t>project plan 3 for faculty</t>
  </si>
  <si>
    <t>Power Automate Premium</t>
  </si>
  <si>
    <t xml:space="preserve">A l'attention des candidats : il convient de compléter le DQE en reportant les prix du BPU, multipliés par les quantités figurant dans le document. 
Le candidat est informé que le présent document n'est pas contratuel. 
Le présent document servira uniquement pour l'analyse du critère "Prix" des offres.
Le candidat ne peut modifier les quantités ou les intitulés renseignés par l'acheteur. 
Conformément à l'article 5.1 du Règlement de la consultation, pour remplir le DQE, le candidat veille à reprendre scrupuleusement les prix du BPU contractuel. 
En cas de contradiction entre les deux documents, le DQE transmis sera corrigé par l'acheteur sur la base des prix du BPU. </t>
  </si>
  <si>
    <t>Achat sur Catalogue Crédit Consommation AZURE</t>
  </si>
  <si>
    <t>r</t>
  </si>
  <si>
    <t xml:space="preserve">À l'attention des candidats : il faut compléter la partie I. correspondand aux prix du BPU contractuel et la partie II correspondant à la remise catalogue sans aucune modification que celles prévues. 
Le candidat est informé que le présent document est contractuel. 
Le candidat ne peut modifier les intitulés renseignés par l'acheteur sous peine d'irrégularité du document. 
Les prix que le candidat renseigne dans le BPU seront strictement appliqués dans le cadre de l'exécution du marché en cas d'attribution et de notification du marché. 
</t>
  </si>
  <si>
    <t xml:space="preserve">I.  LES PRIX DU MARCHE DES PRODUITS INSCRITS AU BPU </t>
  </si>
  <si>
    <t>Remise appliquée 
%</t>
  </si>
  <si>
    <t>Prix unitaire 
€ HT</t>
  </si>
  <si>
    <t xml:space="preserve">TVA applicable
% </t>
  </si>
  <si>
    <t>Prix unitaire 
€ TTC</t>
  </si>
  <si>
    <t xml:space="preserve">II. TAUX DE REMISE SUR LES PRODUITS SUR CATALOGUE (HORS BPU) </t>
  </si>
  <si>
    <t>Remise prévue</t>
  </si>
  <si>
    <t>Pourcentage de remise sur le prix du produit catalogue (%)</t>
  </si>
  <si>
    <t xml:space="preserve">Remise sur les prix des produits du catalogue des services Microsoft hors BPU </t>
  </si>
  <si>
    <t xml:space="preserve">Remise sur les prix des produits du catalogue des services AZURE hors BPU </t>
  </si>
  <si>
    <t>PRIX DU DQE SUR LA BASE DES PRIX CONTRACTUELS DU BPU</t>
  </si>
  <si>
    <t xml:space="preserve">Fourniture et livraison de matériels informatiques pour le compte de l’Institut de France 
Bordereau des Prix Unitaires (B.P.U.) 
M25/6-070 - Pièce contractuelle                                                                                                                                                          </t>
  </si>
  <si>
    <t xml:space="preserve">Cf. Article 5.4 du CCAP : Les commandes hors BPU ne peuvent dépasser 20% (soit 61 200 € HT) du montant maximum total du marché (soit 306 000 € HT). </t>
  </si>
  <si>
    <t xml:space="preserve">Fourniture et livraison de matériels informatiques pour le compte de l’Institut de France
Le Détail Quantitatif Estimatif (D.Q.E) - M25/6-070  - Pièce non contractuelle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</si>
</sst>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x14ac:knownFonts="1">
    <font>
      <sz val="11"/>
      <color theme="1"/>
      <name val="Aptos Narrow"/>
      <family val="2"/>
      <scheme val="minor"/>
    </font>
    <font>
      <sz val="11"/>
      <color theme="1"/>
      <name val="Aptos Narrow"/>
      <family val="2"/>
      <scheme val="minor"/>
    </font>
    <font>
      <sz val="10"/>
      <name val="Arial"/>
      <family val="2"/>
    </font>
    <font>
      <sz val="11"/>
      <color theme="1"/>
      <name val="Arial"/>
      <family val="2"/>
    </font>
    <font>
      <sz val="11"/>
      <color rgb="FF000000"/>
      <name val="Arial"/>
      <family val="2"/>
    </font>
    <font>
      <b/>
      <sz val="26"/>
      <color theme="1"/>
      <name val="Arial"/>
      <family val="2"/>
    </font>
    <font>
      <b/>
      <sz val="14"/>
      <color rgb="FFFF0000"/>
      <name val="Arial"/>
      <family val="2"/>
    </font>
    <font>
      <b/>
      <u/>
      <sz val="18"/>
      <color rgb="FFFF0000"/>
      <name val="Arial"/>
      <family val="2"/>
    </font>
    <font>
      <b/>
      <sz val="16"/>
      <color rgb="FF000000"/>
      <name val="Arial"/>
      <family val="2"/>
    </font>
    <font>
      <b/>
      <sz val="16"/>
      <name val="Arial"/>
      <family val="2"/>
    </font>
    <font>
      <b/>
      <sz val="14"/>
      <color rgb="FF000000"/>
      <name val="Arial"/>
      <family val="2"/>
    </font>
    <font>
      <b/>
      <sz val="28"/>
      <color theme="1"/>
      <name val="Arial"/>
      <family val="2"/>
    </font>
    <font>
      <b/>
      <sz val="11"/>
      <color rgb="FF000000"/>
      <name val="Arial"/>
      <family val="2"/>
    </font>
    <font>
      <sz val="14"/>
      <name val="Arial"/>
      <family val="2"/>
    </font>
    <font>
      <b/>
      <sz val="20"/>
      <color rgb="FFFF0000"/>
      <name val="Arial"/>
      <family val="2"/>
    </font>
  </fonts>
  <fills count="10">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00"/>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87">
    <xf numFmtId="0" fontId="0" fillId="0" borderId="0" xfId="0"/>
    <xf numFmtId="0" fontId="8"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0" fillId="2" borderId="1" xfId="0" applyFont="1" applyFill="1" applyBorder="1" applyAlignment="1">
      <alignment horizontal="left" vertical="center"/>
    </xf>
    <xf numFmtId="44" fontId="4" fillId="3" borderId="1" xfId="1" applyFont="1" applyFill="1" applyBorder="1" applyAlignment="1">
      <alignment horizontal="center" vertical="center"/>
    </xf>
    <xf numFmtId="44" fontId="3" fillId="3" borderId="1" xfId="1" applyFont="1" applyFill="1" applyBorder="1" applyAlignment="1">
      <alignment horizontal="center"/>
    </xf>
    <xf numFmtId="0" fontId="10" fillId="6" borderId="1" xfId="0" applyFont="1" applyFill="1" applyBorder="1" applyAlignment="1">
      <alignment horizontal="left" vertical="center"/>
    </xf>
    <xf numFmtId="0" fontId="10" fillId="7" borderId="1" xfId="0" applyFont="1" applyFill="1" applyBorder="1" applyAlignment="1">
      <alignment horizontal="left" vertical="center"/>
    </xf>
    <xf numFmtId="0" fontId="10" fillId="6" borderId="7" xfId="0" applyFont="1" applyFill="1" applyBorder="1" applyAlignment="1">
      <alignment horizontal="left" vertical="center"/>
    </xf>
    <xf numFmtId="44" fontId="4" fillId="3" borderId="7" xfId="1" applyFont="1" applyFill="1" applyBorder="1" applyAlignment="1">
      <alignment horizontal="center" vertical="center"/>
    </xf>
    <xf numFmtId="44" fontId="3" fillId="3" borderId="7" xfId="1" applyFont="1" applyFill="1" applyBorder="1" applyAlignment="1">
      <alignment horizontal="center"/>
    </xf>
    <xf numFmtId="0" fontId="10" fillId="7" borderId="7" xfId="0" applyFont="1" applyFill="1" applyBorder="1" applyAlignment="1">
      <alignment horizontal="left" vertical="center"/>
    </xf>
    <xf numFmtId="0" fontId="9" fillId="3" borderId="1" xfId="0" applyFont="1" applyFill="1" applyBorder="1" applyAlignment="1">
      <alignment horizontal="center" vertical="center"/>
    </xf>
    <xf numFmtId="0" fontId="10" fillId="3" borderId="7" xfId="0" applyFont="1" applyFill="1" applyBorder="1" applyAlignment="1">
      <alignment horizontal="left" vertical="center"/>
    </xf>
    <xf numFmtId="0" fontId="10" fillId="3" borderId="1" xfId="0" applyFont="1" applyFill="1" applyBorder="1" applyAlignment="1">
      <alignment horizontal="left" vertical="center"/>
    </xf>
    <xf numFmtId="0" fontId="12" fillId="3" borderId="1" xfId="0" applyFont="1" applyFill="1" applyBorder="1" applyAlignment="1">
      <alignment horizontal="center" vertical="center"/>
    </xf>
    <xf numFmtId="0" fontId="12" fillId="3" borderId="7" xfId="0" applyFont="1" applyFill="1" applyBorder="1" applyAlignment="1">
      <alignment horizontal="center" vertical="center"/>
    </xf>
    <xf numFmtId="44" fontId="10" fillId="3" borderId="1" xfId="1" applyFont="1" applyFill="1" applyBorder="1" applyAlignment="1">
      <alignment horizontal="left" vertical="center"/>
    </xf>
    <xf numFmtId="0" fontId="4" fillId="3" borderId="1" xfId="0" applyFont="1" applyFill="1" applyBorder="1" applyAlignment="1">
      <alignment horizontal="center" vertical="center"/>
    </xf>
    <xf numFmtId="0" fontId="9" fillId="8" borderId="7" xfId="2" applyFont="1" applyFill="1" applyBorder="1" applyAlignment="1">
      <alignment horizontal="left" vertical="center" wrapText="1"/>
    </xf>
    <xf numFmtId="0" fontId="9" fillId="0" borderId="1" xfId="2" applyFont="1" applyBorder="1" applyAlignment="1">
      <alignment horizontal="left" vertical="center" wrapText="1"/>
    </xf>
    <xf numFmtId="44" fontId="3" fillId="0" borderId="5" xfId="0" applyNumberFormat="1" applyFont="1" applyBorder="1" applyAlignment="1">
      <alignment horizontal="center"/>
    </xf>
    <xf numFmtId="0" fontId="3" fillId="0" borderId="5"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44" fontId="3" fillId="3" borderId="2" xfId="1" applyFont="1" applyFill="1" applyBorder="1" applyAlignment="1">
      <alignment horizontal="center"/>
    </xf>
    <xf numFmtId="44" fontId="3" fillId="3" borderId="3" xfId="1" applyFont="1" applyFill="1" applyBorder="1" applyAlignment="1">
      <alignment horizontal="center"/>
    </xf>
    <xf numFmtId="44" fontId="3" fillId="3" borderId="4" xfId="1" applyFont="1" applyFill="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7" fillId="0" borderId="2" xfId="2" applyFont="1" applyBorder="1" applyAlignment="1">
      <alignment horizontal="left" vertical="center" wrapText="1"/>
    </xf>
    <xf numFmtId="0" fontId="7" fillId="0" borderId="3" xfId="2" applyFont="1" applyBorder="1" applyAlignment="1">
      <alignment horizontal="left" vertical="center" wrapText="1"/>
    </xf>
    <xf numFmtId="0" fontId="7" fillId="0" borderId="16" xfId="2" applyFont="1" applyBorder="1" applyAlignment="1">
      <alignment horizontal="left" vertical="center" wrapText="1"/>
    </xf>
    <xf numFmtId="0" fontId="7" fillId="0" borderId="17" xfId="2" applyFont="1" applyBorder="1" applyAlignment="1">
      <alignment horizontal="left" vertical="center" wrapText="1"/>
    </xf>
    <xf numFmtId="0" fontId="9" fillId="8" borderId="9" xfId="2" applyFont="1" applyFill="1" applyBorder="1" applyAlignment="1">
      <alignment horizontal="center" vertical="center" wrapText="1"/>
    </xf>
    <xf numFmtId="0" fontId="9" fillId="8" borderId="18" xfId="2" applyFont="1" applyFill="1" applyBorder="1" applyAlignment="1">
      <alignment horizontal="center" vertical="center" wrapText="1"/>
    </xf>
    <xf numFmtId="0" fontId="9" fillId="3" borderId="2" xfId="2" applyFont="1" applyFill="1" applyBorder="1" applyAlignment="1">
      <alignment horizontal="center" vertical="center" wrapText="1"/>
    </xf>
    <xf numFmtId="0" fontId="9" fillId="3" borderId="3" xfId="2" applyFont="1" applyFill="1" applyBorder="1" applyAlignment="1">
      <alignment horizontal="center" vertical="center" wrapText="1"/>
    </xf>
    <xf numFmtId="0" fontId="13" fillId="0" borderId="11" xfId="2" applyFont="1" applyBorder="1" applyAlignment="1">
      <alignment horizontal="center" vertical="center" wrapText="1"/>
    </xf>
    <xf numFmtId="0" fontId="13" fillId="0" borderId="19" xfId="2" applyFont="1" applyBorder="1" applyAlignment="1">
      <alignment horizontal="center" vertical="center" wrapText="1"/>
    </xf>
    <xf numFmtId="0" fontId="14" fillId="9" borderId="12" xfId="2" applyFont="1" applyFill="1" applyBorder="1" applyAlignment="1">
      <alignment horizontal="left" vertical="center" wrapText="1"/>
    </xf>
    <xf numFmtId="0" fontId="14" fillId="9" borderId="13" xfId="2" applyFont="1" applyFill="1" applyBorder="1" applyAlignment="1">
      <alignment horizontal="left" vertical="center" wrapText="1"/>
    </xf>
    <xf numFmtId="0" fontId="14" fillId="9" borderId="14" xfId="2" applyFont="1" applyFill="1" applyBorder="1" applyAlignment="1">
      <alignment horizontal="left" vertical="center" wrapText="1"/>
    </xf>
    <xf numFmtId="0" fontId="2" fillId="5" borderId="15" xfId="2" applyFill="1" applyBorder="1" applyAlignment="1">
      <alignment horizontal="center" vertical="center" wrapText="1"/>
    </xf>
    <xf numFmtId="0" fontId="2" fillId="5" borderId="16" xfId="2" applyFill="1" applyBorder="1" applyAlignment="1">
      <alignment horizontal="center" vertical="center" wrapText="1"/>
    </xf>
    <xf numFmtId="0" fontId="2" fillId="5" borderId="17" xfId="2" applyFill="1" applyBorder="1" applyAlignment="1">
      <alignment horizontal="center" vertical="center" wrapText="1"/>
    </xf>
    <xf numFmtId="0" fontId="2" fillId="5" borderId="8" xfId="2" applyFill="1" applyBorder="1" applyAlignment="1">
      <alignment horizontal="center" vertical="center" wrapText="1"/>
    </xf>
    <xf numFmtId="0" fontId="2" fillId="5" borderId="0" xfId="2" applyFill="1" applyAlignment="1">
      <alignment horizontal="center" vertical="center" wrapText="1"/>
    </xf>
    <xf numFmtId="0" fontId="2" fillId="5" borderId="10" xfId="2" applyFill="1" applyBorder="1" applyAlignment="1">
      <alignment horizontal="center" vertical="center" wrapText="1"/>
    </xf>
    <xf numFmtId="0" fontId="2" fillId="5" borderId="12" xfId="2" applyFill="1" applyBorder="1" applyAlignment="1">
      <alignment horizontal="center" vertical="center" wrapText="1"/>
    </xf>
    <xf numFmtId="0" fontId="2" fillId="5" borderId="13" xfId="2" applyFill="1" applyBorder="1" applyAlignment="1">
      <alignment horizontal="center" vertical="center" wrapText="1"/>
    </xf>
    <xf numFmtId="0" fontId="2" fillId="5" borderId="14" xfId="2"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4" xfId="2" applyFont="1" applyBorder="1" applyAlignment="1">
      <alignment horizontal="left" vertical="center" wrapText="1"/>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44" fontId="3" fillId="0" borderId="2" xfId="1" applyFont="1" applyBorder="1" applyAlignment="1">
      <alignment horizontal="center"/>
    </xf>
    <xf numFmtId="44" fontId="3" fillId="0" borderId="3" xfId="1" applyFont="1" applyBorder="1" applyAlignment="1">
      <alignment horizontal="center"/>
    </xf>
    <xf numFmtId="44" fontId="3" fillId="0" borderId="4" xfId="1" applyFont="1" applyBorder="1" applyAlignment="1">
      <alignment horizontal="center"/>
    </xf>
    <xf numFmtId="44" fontId="3" fillId="5" borderId="2" xfId="1" applyFont="1" applyFill="1" applyBorder="1" applyAlignment="1">
      <alignment horizontal="center"/>
    </xf>
    <xf numFmtId="44" fontId="3" fillId="5" borderId="3" xfId="1" applyFont="1" applyFill="1" applyBorder="1" applyAlignment="1">
      <alignment horizontal="center"/>
    </xf>
    <xf numFmtId="0" fontId="3" fillId="5" borderId="2" xfId="0" applyFont="1" applyFill="1" applyBorder="1" applyAlignment="1">
      <alignment horizontal="center"/>
    </xf>
    <xf numFmtId="0" fontId="3" fillId="5" borderId="3" xfId="0" applyFont="1" applyFill="1" applyBorder="1" applyAlignment="1">
      <alignment horizontal="center"/>
    </xf>
    <xf numFmtId="0" fontId="3" fillId="5" borderId="4" xfId="0" applyFont="1" applyFill="1" applyBorder="1" applyAlignment="1">
      <alignment horizontal="center"/>
    </xf>
    <xf numFmtId="0" fontId="11" fillId="0" borderId="15" xfId="0" applyFont="1" applyBorder="1" applyAlignment="1">
      <alignment horizontal="right" vertical="center"/>
    </xf>
    <xf numFmtId="0" fontId="11" fillId="0" borderId="16" xfId="0" applyFont="1" applyBorder="1" applyAlignment="1">
      <alignment horizontal="right" vertical="center"/>
    </xf>
    <xf numFmtId="0" fontId="11" fillId="0" borderId="17" xfId="0" applyFont="1" applyBorder="1" applyAlignment="1">
      <alignment horizontal="right"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cellXfs>
  <cellStyles count="3">
    <cellStyle name="Monétaire" xfId="1" builtinId="4"/>
    <cellStyle name="Normal" xfId="0" builtinId="0"/>
    <cellStyle name="Normal 2" xfId="2" xr:uid="{95564F8E-64A1-4E51-91CF-D310156BE7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47421-74C7-40A7-9ABF-9A101481BCEE}">
  <dimension ref="A1:I54"/>
  <sheetViews>
    <sheetView topLeftCell="A3" zoomScale="55" zoomScaleNormal="55" workbookViewId="0">
      <selection activeCell="B25" sqref="B25"/>
    </sheetView>
  </sheetViews>
  <sheetFormatPr baseColWidth="10" defaultRowHeight="15" x14ac:dyDescent="0.25"/>
  <cols>
    <col min="1" max="1" width="80.85546875" customWidth="1"/>
    <col min="2" max="3" width="88" customWidth="1"/>
    <col min="4" max="4" width="26.7109375" customWidth="1"/>
    <col min="5" max="5" width="15" customWidth="1"/>
    <col min="6" max="6" width="17.5703125" customWidth="1"/>
    <col min="7" max="7" width="13.42578125" customWidth="1"/>
    <col min="8" max="8" width="16.140625" customWidth="1"/>
    <col min="9" max="9" width="83.42578125" customWidth="1"/>
  </cols>
  <sheetData>
    <row r="1" spans="1:9" ht="104.1" customHeight="1" thickBot="1" x14ac:dyDescent="0.3">
      <c r="A1" s="58" t="s">
        <v>90</v>
      </c>
      <c r="B1" s="59"/>
      <c r="C1" s="59"/>
      <c r="D1" s="59"/>
      <c r="E1" s="59"/>
      <c r="F1" s="59"/>
      <c r="G1" s="59"/>
      <c r="H1" s="60"/>
      <c r="I1" s="24"/>
    </row>
    <row r="2" spans="1:9" ht="165" customHeight="1" thickBot="1" x14ac:dyDescent="0.3">
      <c r="A2" s="61" t="s">
        <v>78</v>
      </c>
      <c r="B2" s="62"/>
      <c r="C2" s="62"/>
      <c r="D2" s="62"/>
      <c r="E2" s="62"/>
      <c r="F2" s="62"/>
      <c r="G2" s="62"/>
      <c r="H2" s="63"/>
      <c r="I2" s="25"/>
    </row>
    <row r="3" spans="1:9" ht="54.6" customHeight="1" thickBot="1" x14ac:dyDescent="0.3">
      <c r="A3" s="36" t="s">
        <v>79</v>
      </c>
      <c r="B3" s="37"/>
      <c r="C3" s="37"/>
      <c r="D3" s="37"/>
      <c r="E3" s="37"/>
      <c r="F3" s="37"/>
      <c r="G3" s="37"/>
      <c r="H3" s="64"/>
      <c r="I3" s="25"/>
    </row>
    <row r="4" spans="1:9" ht="81.75" thickBot="1" x14ac:dyDescent="0.3">
      <c r="A4" s="1" t="s">
        <v>0</v>
      </c>
      <c r="B4" s="1" t="s">
        <v>1</v>
      </c>
      <c r="C4" s="13" t="s">
        <v>2</v>
      </c>
      <c r="D4" s="2" t="s">
        <v>12</v>
      </c>
      <c r="E4" s="2" t="s">
        <v>80</v>
      </c>
      <c r="F4" s="2" t="s">
        <v>81</v>
      </c>
      <c r="G4" s="2" t="s">
        <v>82</v>
      </c>
      <c r="H4" s="3" t="s">
        <v>83</v>
      </c>
      <c r="I4" s="25"/>
    </row>
    <row r="5" spans="1:9" ht="18.75" thickBot="1" x14ac:dyDescent="0.3">
      <c r="A5" s="4" t="s">
        <v>3</v>
      </c>
      <c r="B5" s="4" t="s">
        <v>4</v>
      </c>
      <c r="C5" s="65"/>
      <c r="D5" s="4" t="s">
        <v>5</v>
      </c>
      <c r="E5" s="68"/>
      <c r="F5" s="5"/>
      <c r="G5" s="5"/>
      <c r="H5" s="6"/>
      <c r="I5" s="25"/>
    </row>
    <row r="6" spans="1:9" ht="18.75" thickBot="1" x14ac:dyDescent="0.3">
      <c r="A6" s="4" t="s">
        <v>3</v>
      </c>
      <c r="B6" s="4" t="s">
        <v>6</v>
      </c>
      <c r="C6" s="66"/>
      <c r="D6" s="4" t="s">
        <v>5</v>
      </c>
      <c r="E6" s="69"/>
      <c r="F6" s="5"/>
      <c r="G6" s="5"/>
      <c r="H6" s="6"/>
      <c r="I6" s="25"/>
    </row>
    <row r="7" spans="1:9" ht="18.75" thickBot="1" x14ac:dyDescent="0.3">
      <c r="A7" s="4" t="s">
        <v>3</v>
      </c>
      <c r="B7" s="4" t="s">
        <v>7</v>
      </c>
      <c r="C7" s="67"/>
      <c r="D7" s="4" t="s">
        <v>8</v>
      </c>
      <c r="E7" s="70"/>
      <c r="F7" s="5"/>
      <c r="G7" s="5"/>
      <c r="H7" s="6"/>
      <c r="I7" s="25"/>
    </row>
    <row r="8" spans="1:9" ht="15.75" thickBot="1" x14ac:dyDescent="0.3">
      <c r="A8" s="71"/>
      <c r="B8" s="72"/>
      <c r="C8" s="72"/>
      <c r="D8" s="72"/>
      <c r="E8" s="72"/>
      <c r="F8" s="72"/>
      <c r="G8" s="72"/>
      <c r="H8" s="73"/>
      <c r="I8" s="25"/>
    </row>
    <row r="9" spans="1:9" ht="18.75" thickBot="1" x14ac:dyDescent="0.3">
      <c r="A9" s="7" t="s">
        <v>9</v>
      </c>
      <c r="B9" s="7" t="s">
        <v>10</v>
      </c>
      <c r="C9" s="7" t="s">
        <v>11</v>
      </c>
      <c r="D9" s="7" t="s">
        <v>12</v>
      </c>
      <c r="E9" s="19"/>
      <c r="F9" s="5"/>
      <c r="G9" s="5"/>
      <c r="H9" s="6"/>
      <c r="I9" s="25"/>
    </row>
    <row r="10" spans="1:9" ht="18.75" thickBot="1" x14ac:dyDescent="0.3">
      <c r="A10" s="7" t="s">
        <v>9</v>
      </c>
      <c r="B10" s="7" t="s">
        <v>13</v>
      </c>
      <c r="C10" s="7" t="s">
        <v>14</v>
      </c>
      <c r="D10" s="7" t="s">
        <v>12</v>
      </c>
      <c r="E10" s="19"/>
      <c r="F10" s="5"/>
      <c r="G10" s="5"/>
      <c r="H10" s="6"/>
      <c r="I10" s="25"/>
    </row>
    <row r="11" spans="1:9" ht="18.75" thickBot="1" x14ac:dyDescent="0.3">
      <c r="A11" s="7" t="s">
        <v>9</v>
      </c>
      <c r="B11" s="7" t="s">
        <v>73</v>
      </c>
      <c r="C11" s="7"/>
      <c r="D11" s="7" t="s">
        <v>12</v>
      </c>
      <c r="E11" s="18"/>
      <c r="F11" s="18"/>
      <c r="G11" s="5"/>
      <c r="H11" s="6"/>
      <c r="I11" s="25"/>
    </row>
    <row r="12" spans="1:9" ht="18.75" thickBot="1" x14ac:dyDescent="0.3">
      <c r="A12" s="7" t="s">
        <v>9</v>
      </c>
      <c r="B12" s="7" t="s">
        <v>74</v>
      </c>
      <c r="C12" s="7"/>
      <c r="D12" s="7" t="s">
        <v>12</v>
      </c>
      <c r="E12" s="18"/>
      <c r="F12" s="18"/>
      <c r="G12" s="5"/>
      <c r="H12" s="6"/>
      <c r="I12" s="25"/>
    </row>
    <row r="13" spans="1:9" ht="18.75" thickBot="1" x14ac:dyDescent="0.3">
      <c r="A13" s="7" t="s">
        <v>9</v>
      </c>
      <c r="B13" s="7" t="s">
        <v>15</v>
      </c>
      <c r="C13" s="7" t="s">
        <v>16</v>
      </c>
      <c r="D13" s="7" t="s">
        <v>12</v>
      </c>
      <c r="E13" s="19"/>
      <c r="F13" s="5"/>
      <c r="G13" s="5"/>
      <c r="H13" s="6"/>
      <c r="I13" s="25"/>
    </row>
    <row r="14" spans="1:9" ht="18.75" thickBot="1" x14ac:dyDescent="0.3">
      <c r="A14" s="7" t="s">
        <v>9</v>
      </c>
      <c r="B14" s="7" t="s">
        <v>17</v>
      </c>
      <c r="C14" s="7" t="s">
        <v>18</v>
      </c>
      <c r="D14" s="7" t="s">
        <v>12</v>
      </c>
      <c r="E14" s="19"/>
      <c r="F14" s="5"/>
      <c r="G14" s="5"/>
      <c r="H14" s="6"/>
      <c r="I14" s="25"/>
    </row>
    <row r="15" spans="1:9" ht="15.75" thickBot="1" x14ac:dyDescent="0.3">
      <c r="A15" s="30"/>
      <c r="B15" s="31"/>
      <c r="C15" s="31"/>
      <c r="D15" s="31"/>
      <c r="E15" s="31"/>
      <c r="F15" s="31"/>
      <c r="G15" s="31"/>
      <c r="H15" s="32"/>
      <c r="I15" s="25"/>
    </row>
    <row r="16" spans="1:9" ht="18.75" thickBot="1" x14ac:dyDescent="0.3">
      <c r="A16" s="8" t="s">
        <v>76</v>
      </c>
      <c r="B16" s="8" t="s">
        <v>19</v>
      </c>
      <c r="C16" s="8" t="s">
        <v>20</v>
      </c>
      <c r="D16" s="8" t="s">
        <v>21</v>
      </c>
      <c r="E16" s="19"/>
      <c r="F16" s="5"/>
      <c r="G16" s="5"/>
      <c r="H16" s="6"/>
      <c r="I16" s="25"/>
    </row>
    <row r="17" spans="1:9" ht="18.75" thickBot="1" x14ac:dyDescent="0.3">
      <c r="A17" s="8" t="s">
        <v>76</v>
      </c>
      <c r="B17" s="8" t="s">
        <v>22</v>
      </c>
      <c r="C17" s="8" t="s">
        <v>23</v>
      </c>
      <c r="D17" s="8" t="s">
        <v>24</v>
      </c>
      <c r="E17" s="19"/>
      <c r="F17" s="5"/>
      <c r="G17" s="5"/>
      <c r="H17" s="6"/>
      <c r="I17" s="25"/>
    </row>
    <row r="18" spans="1:9" ht="18.75" thickBot="1" x14ac:dyDescent="0.3">
      <c r="A18" s="8" t="s">
        <v>76</v>
      </c>
      <c r="B18" s="8" t="s">
        <v>25</v>
      </c>
      <c r="C18" s="8" t="s">
        <v>26</v>
      </c>
      <c r="D18" s="8" t="s">
        <v>27</v>
      </c>
      <c r="E18" s="19"/>
      <c r="F18" s="5"/>
      <c r="G18" s="5"/>
      <c r="H18" s="6"/>
      <c r="I18" s="25"/>
    </row>
    <row r="19" spans="1:9" ht="18.75" thickBot="1" x14ac:dyDescent="0.3">
      <c r="A19" s="8" t="s">
        <v>76</v>
      </c>
      <c r="B19" s="8" t="s">
        <v>25</v>
      </c>
      <c r="C19" s="8" t="s">
        <v>28</v>
      </c>
      <c r="D19" s="8" t="s">
        <v>27</v>
      </c>
      <c r="E19" s="19"/>
      <c r="F19" s="5"/>
      <c r="G19" s="5"/>
      <c r="H19" s="6"/>
      <c r="I19" s="25"/>
    </row>
    <row r="20" spans="1:9" ht="18.75" thickBot="1" x14ac:dyDescent="0.3">
      <c r="A20" s="8" t="s">
        <v>76</v>
      </c>
      <c r="B20" s="8" t="s">
        <v>29</v>
      </c>
      <c r="C20" s="8" t="s">
        <v>30</v>
      </c>
      <c r="D20" s="8" t="s">
        <v>27</v>
      </c>
      <c r="E20" s="19"/>
      <c r="F20" s="5"/>
      <c r="G20" s="5"/>
      <c r="H20" s="6"/>
      <c r="I20" s="25"/>
    </row>
    <row r="21" spans="1:9" ht="18.75" thickBot="1" x14ac:dyDescent="0.3">
      <c r="A21" s="8" t="s">
        <v>76</v>
      </c>
      <c r="B21" s="8" t="s">
        <v>29</v>
      </c>
      <c r="C21" s="8" t="s">
        <v>31</v>
      </c>
      <c r="D21" s="8" t="s">
        <v>27</v>
      </c>
      <c r="E21" s="19"/>
      <c r="F21" s="5"/>
      <c r="G21" s="5"/>
      <c r="H21" s="6"/>
      <c r="I21" s="25"/>
    </row>
    <row r="22" spans="1:9" ht="18.75" thickBot="1" x14ac:dyDescent="0.3">
      <c r="A22" s="8" t="s">
        <v>76</v>
      </c>
      <c r="B22" s="8" t="s">
        <v>29</v>
      </c>
      <c r="C22" s="8" t="s">
        <v>32</v>
      </c>
      <c r="D22" s="8" t="s">
        <v>27</v>
      </c>
      <c r="E22" s="19"/>
      <c r="F22" s="5"/>
      <c r="G22" s="5"/>
      <c r="H22" s="6"/>
      <c r="I22" s="25"/>
    </row>
    <row r="23" spans="1:9" ht="18.75" thickBot="1" x14ac:dyDescent="0.3">
      <c r="A23" s="8" t="s">
        <v>76</v>
      </c>
      <c r="B23" s="8" t="s">
        <v>29</v>
      </c>
      <c r="C23" s="8" t="s">
        <v>33</v>
      </c>
      <c r="D23" s="8" t="s">
        <v>27</v>
      </c>
      <c r="E23" s="19"/>
      <c r="F23" s="5"/>
      <c r="G23" s="5"/>
      <c r="H23" s="6"/>
      <c r="I23" s="25"/>
    </row>
    <row r="24" spans="1:9" ht="18.75" thickBot="1" x14ac:dyDescent="0.3">
      <c r="A24" s="8" t="s">
        <v>76</v>
      </c>
      <c r="B24" s="8" t="s">
        <v>34</v>
      </c>
      <c r="C24" s="8" t="s">
        <v>35</v>
      </c>
      <c r="D24" s="8" t="s">
        <v>27</v>
      </c>
      <c r="E24" s="19"/>
      <c r="F24" s="5"/>
      <c r="G24" s="5"/>
      <c r="H24" s="6"/>
      <c r="I24" s="25"/>
    </row>
    <row r="25" spans="1:9" ht="18.75" thickBot="1" x14ac:dyDescent="0.3">
      <c r="A25" s="8" t="s">
        <v>76</v>
      </c>
      <c r="B25" s="8" t="s">
        <v>34</v>
      </c>
      <c r="C25" s="8" t="s">
        <v>36</v>
      </c>
      <c r="D25" s="8" t="s">
        <v>27</v>
      </c>
      <c r="E25" s="19"/>
      <c r="F25" s="5"/>
      <c r="G25" s="5"/>
      <c r="H25" s="6"/>
      <c r="I25" s="25"/>
    </row>
    <row r="26" spans="1:9" ht="18.75" thickBot="1" x14ac:dyDescent="0.3">
      <c r="A26" s="8" t="s">
        <v>76</v>
      </c>
      <c r="B26" s="8" t="s">
        <v>37</v>
      </c>
      <c r="C26" s="8" t="s">
        <v>38</v>
      </c>
      <c r="D26" s="8" t="s">
        <v>27</v>
      </c>
      <c r="E26" s="19"/>
      <c r="F26" s="5"/>
      <c r="G26" s="5"/>
      <c r="H26" s="6"/>
      <c r="I26" s="25"/>
    </row>
    <row r="27" spans="1:9" ht="18.75" thickBot="1" x14ac:dyDescent="0.3">
      <c r="A27" s="8" t="s">
        <v>76</v>
      </c>
      <c r="B27" s="8" t="s">
        <v>39</v>
      </c>
      <c r="C27" s="8" t="s">
        <v>40</v>
      </c>
      <c r="D27" s="8" t="s">
        <v>27</v>
      </c>
      <c r="E27" s="19"/>
      <c r="F27" s="5"/>
      <c r="G27" s="5"/>
      <c r="H27" s="6"/>
      <c r="I27" s="25"/>
    </row>
    <row r="28" spans="1:9" ht="18.75" thickBot="1" x14ac:dyDescent="0.3">
      <c r="A28" s="8" t="s">
        <v>76</v>
      </c>
      <c r="B28" s="8" t="s">
        <v>41</v>
      </c>
      <c r="C28" s="8" t="s">
        <v>42</v>
      </c>
      <c r="D28" s="8" t="s">
        <v>27</v>
      </c>
      <c r="E28" s="19"/>
      <c r="F28" s="5"/>
      <c r="G28" s="5"/>
      <c r="H28" s="6"/>
      <c r="I28" s="25"/>
    </row>
    <row r="29" spans="1:9" ht="18.75" thickBot="1" x14ac:dyDescent="0.3">
      <c r="A29" s="8" t="s">
        <v>76</v>
      </c>
      <c r="B29" s="8" t="s">
        <v>41</v>
      </c>
      <c r="C29" s="8" t="s">
        <v>43</v>
      </c>
      <c r="D29" s="8" t="s">
        <v>27</v>
      </c>
      <c r="E29" s="19"/>
      <c r="F29" s="5"/>
      <c r="G29" s="5"/>
      <c r="H29" s="6"/>
      <c r="I29" s="25"/>
    </row>
    <row r="30" spans="1:9" ht="18.75" thickBot="1" x14ac:dyDescent="0.3">
      <c r="A30" s="8" t="s">
        <v>76</v>
      </c>
      <c r="B30" s="8" t="s">
        <v>41</v>
      </c>
      <c r="C30" s="8" t="s">
        <v>44</v>
      </c>
      <c r="D30" s="8" t="s">
        <v>27</v>
      </c>
      <c r="E30" s="19"/>
      <c r="F30" s="5"/>
      <c r="G30" s="5"/>
      <c r="H30" s="6"/>
      <c r="I30" s="25"/>
    </row>
    <row r="31" spans="1:9" ht="18.75" thickBot="1" x14ac:dyDescent="0.3">
      <c r="A31" s="8" t="s">
        <v>76</v>
      </c>
      <c r="B31" s="8" t="s">
        <v>41</v>
      </c>
      <c r="C31" s="8" t="s">
        <v>45</v>
      </c>
      <c r="D31" s="8" t="s">
        <v>27</v>
      </c>
      <c r="E31" s="19"/>
      <c r="F31" s="5"/>
      <c r="G31" s="5"/>
      <c r="H31" s="6"/>
      <c r="I31" s="25"/>
    </row>
    <row r="32" spans="1:9" ht="18.75" thickBot="1" x14ac:dyDescent="0.3">
      <c r="A32" s="8" t="s">
        <v>76</v>
      </c>
      <c r="B32" s="8" t="s">
        <v>41</v>
      </c>
      <c r="C32" s="8" t="s">
        <v>46</v>
      </c>
      <c r="D32" s="8" t="s">
        <v>27</v>
      </c>
      <c r="E32" s="19"/>
      <c r="F32" s="5"/>
      <c r="G32" s="5"/>
      <c r="H32" s="6"/>
      <c r="I32" s="25"/>
    </row>
    <row r="33" spans="1:9" ht="18.75" thickBot="1" x14ac:dyDescent="0.3">
      <c r="A33" s="8" t="s">
        <v>76</v>
      </c>
      <c r="B33" s="8" t="s">
        <v>41</v>
      </c>
      <c r="C33" s="8" t="s">
        <v>47</v>
      </c>
      <c r="D33" s="8" t="s">
        <v>27</v>
      </c>
      <c r="E33" s="19"/>
      <c r="F33" s="5"/>
      <c r="G33" s="5"/>
      <c r="H33" s="6"/>
      <c r="I33" s="25"/>
    </row>
    <row r="34" spans="1:9" ht="18.75" thickBot="1" x14ac:dyDescent="0.3">
      <c r="A34" s="8" t="s">
        <v>76</v>
      </c>
      <c r="B34" s="8" t="s">
        <v>48</v>
      </c>
      <c r="C34" s="8" t="s">
        <v>49</v>
      </c>
      <c r="D34" s="8" t="s">
        <v>50</v>
      </c>
      <c r="E34" s="19"/>
      <c r="F34" s="5"/>
      <c r="G34" s="5"/>
      <c r="H34" s="6"/>
      <c r="I34" s="25"/>
    </row>
    <row r="35" spans="1:9" ht="18.75" thickBot="1" x14ac:dyDescent="0.3">
      <c r="A35" s="8" t="s">
        <v>76</v>
      </c>
      <c r="B35" s="8" t="s">
        <v>51</v>
      </c>
      <c r="C35" s="8" t="s">
        <v>52</v>
      </c>
      <c r="D35" s="8" t="s">
        <v>53</v>
      </c>
      <c r="E35" s="19"/>
      <c r="F35" s="5"/>
      <c r="G35" s="5"/>
      <c r="H35" s="6"/>
      <c r="I35" s="25"/>
    </row>
    <row r="36" spans="1:9" ht="18.75" thickBot="1" x14ac:dyDescent="0.3">
      <c r="A36" s="8" t="s">
        <v>76</v>
      </c>
      <c r="B36" s="8" t="s">
        <v>53</v>
      </c>
      <c r="C36" s="8" t="s">
        <v>54</v>
      </c>
      <c r="D36" s="8" t="s">
        <v>53</v>
      </c>
      <c r="E36" s="19"/>
      <c r="F36" s="5"/>
      <c r="G36" s="5"/>
      <c r="H36" s="6"/>
      <c r="I36" s="25"/>
    </row>
    <row r="37" spans="1:9" ht="18.75" thickBot="1" x14ac:dyDescent="0.3">
      <c r="A37" s="8" t="s">
        <v>76</v>
      </c>
      <c r="B37" s="8" t="s">
        <v>53</v>
      </c>
      <c r="C37" s="8" t="s">
        <v>55</v>
      </c>
      <c r="D37" s="8" t="s">
        <v>53</v>
      </c>
      <c r="E37" s="19"/>
      <c r="F37" s="5"/>
      <c r="G37" s="5"/>
      <c r="H37" s="6"/>
      <c r="I37" s="25"/>
    </row>
    <row r="38" spans="1:9" ht="18.75" thickBot="1" x14ac:dyDescent="0.3">
      <c r="A38" s="8" t="s">
        <v>76</v>
      </c>
      <c r="B38" s="8" t="s">
        <v>53</v>
      </c>
      <c r="C38" s="8" t="s">
        <v>56</v>
      </c>
      <c r="D38" s="8" t="s">
        <v>53</v>
      </c>
      <c r="E38" s="19"/>
      <c r="F38" s="5"/>
      <c r="G38" s="5"/>
      <c r="H38" s="6"/>
      <c r="I38" s="25"/>
    </row>
    <row r="39" spans="1:9" ht="18.75" thickBot="1" x14ac:dyDescent="0.3">
      <c r="A39" s="8" t="s">
        <v>76</v>
      </c>
      <c r="B39" s="8" t="s">
        <v>53</v>
      </c>
      <c r="C39" s="8" t="s">
        <v>57</v>
      </c>
      <c r="D39" s="8" t="s">
        <v>53</v>
      </c>
      <c r="E39" s="19"/>
      <c r="F39" s="5"/>
      <c r="G39" s="5"/>
      <c r="H39" s="6"/>
      <c r="I39" s="25"/>
    </row>
    <row r="40" spans="1:9" ht="18.75" thickBot="1" x14ac:dyDescent="0.3">
      <c r="A40" s="8" t="s">
        <v>76</v>
      </c>
      <c r="B40" s="8" t="s">
        <v>53</v>
      </c>
      <c r="C40" s="8" t="s">
        <v>58</v>
      </c>
      <c r="D40" s="8" t="s">
        <v>53</v>
      </c>
      <c r="E40" s="19"/>
      <c r="F40" s="5"/>
      <c r="G40" s="5"/>
      <c r="H40" s="6"/>
      <c r="I40" s="25"/>
    </row>
    <row r="41" spans="1:9" ht="18.75" thickBot="1" x14ac:dyDescent="0.3">
      <c r="A41" s="8" t="s">
        <v>76</v>
      </c>
      <c r="B41" s="8" t="s">
        <v>53</v>
      </c>
      <c r="C41" s="8" t="s">
        <v>59</v>
      </c>
      <c r="D41" s="8" t="s">
        <v>53</v>
      </c>
      <c r="E41" s="19"/>
      <c r="F41" s="5"/>
      <c r="G41" s="5"/>
      <c r="H41" s="6"/>
      <c r="I41" s="25"/>
    </row>
    <row r="42" spans="1:9" ht="18.75" thickBot="1" x14ac:dyDescent="0.3">
      <c r="A42" s="8" t="s">
        <v>76</v>
      </c>
      <c r="B42" s="8" t="s">
        <v>53</v>
      </c>
      <c r="C42" s="8" t="s">
        <v>60</v>
      </c>
      <c r="D42" s="8" t="s">
        <v>53</v>
      </c>
      <c r="E42" s="19"/>
      <c r="F42" s="5"/>
      <c r="G42" s="5"/>
      <c r="H42" s="6"/>
      <c r="I42" s="25"/>
    </row>
    <row r="43" spans="1:9" ht="18.75" thickBot="1" x14ac:dyDescent="0.3">
      <c r="A43" s="8" t="s">
        <v>76</v>
      </c>
      <c r="B43" s="8" t="s">
        <v>53</v>
      </c>
      <c r="C43" s="8" t="s">
        <v>61</v>
      </c>
      <c r="D43" s="8" t="s">
        <v>53</v>
      </c>
      <c r="E43" s="19"/>
      <c r="F43" s="5"/>
      <c r="G43" s="5"/>
      <c r="H43" s="6"/>
      <c r="I43" s="25"/>
    </row>
    <row r="44" spans="1:9" ht="18.75" thickBot="1" x14ac:dyDescent="0.3">
      <c r="A44" s="8" t="s">
        <v>76</v>
      </c>
      <c r="B44" s="8" t="s">
        <v>53</v>
      </c>
      <c r="C44" s="8" t="s">
        <v>62</v>
      </c>
      <c r="D44" s="8" t="s">
        <v>53</v>
      </c>
      <c r="E44" s="19"/>
      <c r="F44" s="5"/>
      <c r="G44" s="5"/>
      <c r="H44" s="6"/>
      <c r="I44" s="25"/>
    </row>
    <row r="45" spans="1:9" ht="18.75" thickBot="1" x14ac:dyDescent="0.3">
      <c r="A45" s="8" t="s">
        <v>76</v>
      </c>
      <c r="B45" s="8" t="s">
        <v>53</v>
      </c>
      <c r="C45" s="8" t="s">
        <v>63</v>
      </c>
      <c r="D45" s="8" t="s">
        <v>53</v>
      </c>
      <c r="E45" s="19"/>
      <c r="F45" s="5"/>
      <c r="G45" s="5"/>
      <c r="H45" s="6"/>
      <c r="I45" s="25"/>
    </row>
    <row r="46" spans="1:9" ht="18.75" thickBot="1" x14ac:dyDescent="0.3">
      <c r="A46" s="8" t="s">
        <v>76</v>
      </c>
      <c r="B46" s="8" t="s">
        <v>53</v>
      </c>
      <c r="C46" s="8" t="s">
        <v>64</v>
      </c>
      <c r="D46" s="8" t="s">
        <v>53</v>
      </c>
      <c r="E46" s="19"/>
      <c r="F46" s="5"/>
      <c r="G46" s="5"/>
      <c r="H46" s="6"/>
      <c r="I46" s="25"/>
    </row>
    <row r="47" spans="1:9" ht="18.75" thickBot="1" x14ac:dyDescent="0.3">
      <c r="A47" s="8" t="s">
        <v>76</v>
      </c>
      <c r="B47" s="8" t="s">
        <v>53</v>
      </c>
      <c r="C47" s="8" t="s">
        <v>65</v>
      </c>
      <c r="D47" s="8" t="s">
        <v>53</v>
      </c>
      <c r="E47" s="19"/>
      <c r="F47" s="5"/>
      <c r="G47" s="5"/>
      <c r="H47" s="6"/>
      <c r="I47" s="25"/>
    </row>
    <row r="48" spans="1:9" ht="15.75" thickBot="1" x14ac:dyDescent="0.3">
      <c r="A48" s="33"/>
      <c r="B48" s="34"/>
      <c r="C48" s="34"/>
      <c r="D48" s="34"/>
      <c r="E48" s="34"/>
      <c r="F48" s="34"/>
      <c r="G48" s="34"/>
      <c r="H48" s="35"/>
      <c r="I48" s="25"/>
    </row>
    <row r="49" spans="1:9" ht="60.6" customHeight="1" thickBot="1" x14ac:dyDescent="0.3">
      <c r="A49" s="36" t="s">
        <v>84</v>
      </c>
      <c r="B49" s="37"/>
      <c r="C49" s="37"/>
      <c r="D49" s="38"/>
      <c r="E49" s="38"/>
      <c r="F49" s="38"/>
      <c r="G49" s="38"/>
      <c r="H49" s="39"/>
      <c r="I49" s="25"/>
    </row>
    <row r="50" spans="1:9" ht="60.6" customHeight="1" thickBot="1" x14ac:dyDescent="0.3">
      <c r="A50" s="20" t="s">
        <v>85</v>
      </c>
      <c r="B50" s="40" t="s">
        <v>86</v>
      </c>
      <c r="C50" s="41"/>
      <c r="D50" s="49"/>
      <c r="E50" s="50"/>
      <c r="F50" s="50"/>
      <c r="G50" s="50"/>
      <c r="H50" s="51"/>
      <c r="I50" s="25"/>
    </row>
    <row r="51" spans="1:9" ht="320.45" customHeight="1" thickBot="1" x14ac:dyDescent="0.3">
      <c r="A51" s="21" t="s">
        <v>87</v>
      </c>
      <c r="B51" s="42"/>
      <c r="C51" s="43"/>
      <c r="D51" s="52"/>
      <c r="E51" s="53"/>
      <c r="F51" s="53"/>
      <c r="G51" s="53"/>
      <c r="H51" s="54"/>
      <c r="I51" s="25"/>
    </row>
    <row r="52" spans="1:9" ht="300.60000000000002" customHeight="1" thickBot="1" x14ac:dyDescent="0.3">
      <c r="A52" s="21" t="s">
        <v>88</v>
      </c>
      <c r="B52" s="44"/>
      <c r="C52" s="45"/>
      <c r="D52" s="55"/>
      <c r="E52" s="56"/>
      <c r="F52" s="56"/>
      <c r="G52" s="56"/>
      <c r="H52" s="57"/>
      <c r="I52" s="25"/>
    </row>
    <row r="53" spans="1:9" ht="69.95" customHeight="1" thickBot="1" x14ac:dyDescent="0.3">
      <c r="A53" s="46" t="s">
        <v>91</v>
      </c>
      <c r="B53" s="47"/>
      <c r="C53" s="47"/>
      <c r="D53" s="47"/>
      <c r="E53" s="47"/>
      <c r="F53" s="47"/>
      <c r="G53" s="47"/>
      <c r="H53" s="48"/>
      <c r="I53" s="26"/>
    </row>
    <row r="54" spans="1:9" ht="216" customHeight="1" thickBot="1" x14ac:dyDescent="0.3">
      <c r="A54" s="27"/>
      <c r="B54" s="28"/>
      <c r="C54" s="28"/>
      <c r="D54" s="28"/>
      <c r="E54" s="28"/>
      <c r="F54" s="28"/>
      <c r="G54" s="28"/>
      <c r="H54" s="28"/>
      <c r="I54" s="29"/>
    </row>
  </sheetData>
  <mergeCells count="16">
    <mergeCell ref="I1:I53"/>
    <mergeCell ref="A54:I54"/>
    <mergeCell ref="A15:H15"/>
    <mergeCell ref="A48:H48"/>
    <mergeCell ref="A49:H49"/>
    <mergeCell ref="B50:C50"/>
    <mergeCell ref="B51:C51"/>
    <mergeCell ref="B52:C52"/>
    <mergeCell ref="A53:H53"/>
    <mergeCell ref="D50:H52"/>
    <mergeCell ref="A1:H1"/>
    <mergeCell ref="A2:H2"/>
    <mergeCell ref="A3:H3"/>
    <mergeCell ref="C5:C7"/>
    <mergeCell ref="E5:E7"/>
    <mergeCell ref="A8:H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CA99F-1B5B-44A4-9F33-2C8BCC72FDE9}">
  <sheetPr>
    <pageSetUpPr fitToPage="1"/>
  </sheetPr>
  <dimension ref="A1:K50"/>
  <sheetViews>
    <sheetView tabSelected="1" zoomScale="55" zoomScaleNormal="55" workbookViewId="0">
      <selection activeCell="A2" sqref="A2:J2"/>
    </sheetView>
  </sheetViews>
  <sheetFormatPr baseColWidth="10" defaultRowHeight="15" x14ac:dyDescent="0.25"/>
  <cols>
    <col min="1" max="1" width="81.42578125" customWidth="1"/>
    <col min="2" max="2" width="93.5703125" customWidth="1"/>
    <col min="3" max="3" width="90.28515625" customWidth="1"/>
    <col min="4" max="10" width="25.7109375" customWidth="1"/>
    <col min="11" max="11" width="44.85546875" customWidth="1"/>
  </cols>
  <sheetData>
    <row r="1" spans="1:11" ht="91.5" customHeight="1" thickBot="1" x14ac:dyDescent="0.3">
      <c r="A1" s="58" t="s">
        <v>92</v>
      </c>
      <c r="B1" s="59"/>
      <c r="C1" s="59"/>
      <c r="D1" s="59"/>
      <c r="E1" s="59"/>
      <c r="F1" s="59"/>
      <c r="G1" s="59"/>
      <c r="H1" s="59"/>
      <c r="I1" s="59"/>
      <c r="J1" s="59"/>
      <c r="K1" s="84"/>
    </row>
    <row r="2" spans="1:11" ht="204" customHeight="1" thickBot="1" x14ac:dyDescent="0.3">
      <c r="A2" s="82" t="s">
        <v>75</v>
      </c>
      <c r="B2" s="83"/>
      <c r="C2" s="83"/>
      <c r="D2" s="83"/>
      <c r="E2" s="83"/>
      <c r="F2" s="83"/>
      <c r="G2" s="83"/>
      <c r="H2" s="83"/>
      <c r="I2" s="83"/>
      <c r="J2" s="83"/>
      <c r="K2" s="85"/>
    </row>
    <row r="3" spans="1:11" ht="80.099999999999994" customHeight="1" thickBot="1" x14ac:dyDescent="0.3">
      <c r="A3" s="36" t="s">
        <v>89</v>
      </c>
      <c r="B3" s="37"/>
      <c r="C3" s="37"/>
      <c r="D3" s="37"/>
      <c r="E3" s="37"/>
      <c r="F3" s="37"/>
      <c r="G3" s="37"/>
      <c r="H3" s="37"/>
      <c r="I3" s="37"/>
      <c r="J3" s="37"/>
      <c r="K3" s="85"/>
    </row>
    <row r="4" spans="1:11" ht="125.25" customHeight="1" thickBot="1" x14ac:dyDescent="0.3">
      <c r="A4" s="1" t="s">
        <v>0</v>
      </c>
      <c r="B4" s="1" t="s">
        <v>1</v>
      </c>
      <c r="C4" s="13" t="s">
        <v>2</v>
      </c>
      <c r="D4" s="2" t="s">
        <v>12</v>
      </c>
      <c r="E4" s="2" t="s">
        <v>66</v>
      </c>
      <c r="F4" s="3" t="s">
        <v>67</v>
      </c>
      <c r="G4" s="3" t="s">
        <v>69</v>
      </c>
      <c r="H4" s="2" t="s">
        <v>70</v>
      </c>
      <c r="I4" s="2" t="s">
        <v>71</v>
      </c>
      <c r="J4" s="2" t="s">
        <v>72</v>
      </c>
      <c r="K4" s="85"/>
    </row>
    <row r="5" spans="1:11" ht="18.75" thickBot="1" x14ac:dyDescent="0.3">
      <c r="A5" s="4" t="s">
        <v>3</v>
      </c>
      <c r="B5" s="4" t="s">
        <v>4</v>
      </c>
      <c r="C5" s="65"/>
      <c r="D5" s="4" t="s">
        <v>5</v>
      </c>
      <c r="E5" s="15"/>
      <c r="F5" s="15"/>
      <c r="G5" s="16">
        <v>1</v>
      </c>
      <c r="H5" s="5">
        <f>E5*G5</f>
        <v>0</v>
      </c>
      <c r="I5" s="5"/>
      <c r="J5" s="6">
        <f>F5*G5</f>
        <v>0</v>
      </c>
      <c r="K5" s="85"/>
    </row>
    <row r="6" spans="1:11" ht="18.75" thickBot="1" x14ac:dyDescent="0.3">
      <c r="A6" s="4" t="s">
        <v>3</v>
      </c>
      <c r="B6" s="4" t="s">
        <v>6</v>
      </c>
      <c r="C6" s="66"/>
      <c r="D6" s="4" t="s">
        <v>5</v>
      </c>
      <c r="E6" s="15"/>
      <c r="F6" s="15"/>
      <c r="G6" s="16">
        <v>1</v>
      </c>
      <c r="H6" s="5">
        <f t="shared" ref="H6:H7" si="0">E6*G6</f>
        <v>0</v>
      </c>
      <c r="I6" s="5"/>
      <c r="J6" s="6">
        <f t="shared" ref="J6:J7" si="1">F6*G6</f>
        <v>0</v>
      </c>
      <c r="K6" s="85"/>
    </row>
    <row r="7" spans="1:11" ht="18.75" thickBot="1" x14ac:dyDescent="0.3">
      <c r="A7" s="4" t="s">
        <v>3</v>
      </c>
      <c r="B7" s="4" t="s">
        <v>7</v>
      </c>
      <c r="C7" s="67"/>
      <c r="D7" s="4" t="s">
        <v>8</v>
      </c>
      <c r="E7" s="15"/>
      <c r="F7" s="14"/>
      <c r="G7" s="16">
        <v>5</v>
      </c>
      <c r="H7" s="5">
        <f t="shared" si="0"/>
        <v>0</v>
      </c>
      <c r="I7" s="5"/>
      <c r="J7" s="6">
        <f t="shared" si="1"/>
        <v>0</v>
      </c>
      <c r="K7" s="85"/>
    </row>
    <row r="8" spans="1:11" ht="80.099999999999994" customHeight="1" thickBot="1" x14ac:dyDescent="0.3">
      <c r="A8" s="74"/>
      <c r="B8" s="75"/>
      <c r="C8" s="75"/>
      <c r="D8" s="75"/>
      <c r="E8" s="75"/>
      <c r="F8" s="75"/>
      <c r="G8" s="75"/>
      <c r="H8" s="75"/>
      <c r="I8" s="75"/>
      <c r="J8" s="75"/>
      <c r="K8" s="85"/>
    </row>
    <row r="9" spans="1:11" ht="18.75" thickBot="1" x14ac:dyDescent="0.3">
      <c r="A9" s="9" t="s">
        <v>9</v>
      </c>
      <c r="B9" s="9" t="s">
        <v>10</v>
      </c>
      <c r="C9" s="9" t="s">
        <v>11</v>
      </c>
      <c r="D9" s="9" t="s">
        <v>12</v>
      </c>
      <c r="E9" s="14"/>
      <c r="F9" s="14"/>
      <c r="G9" s="17">
        <v>525</v>
      </c>
      <c r="H9" s="10">
        <f>E9*G9</f>
        <v>0</v>
      </c>
      <c r="I9" s="10"/>
      <c r="J9" s="11">
        <f>F9*G9</f>
        <v>0</v>
      </c>
      <c r="K9" s="85"/>
    </row>
    <row r="10" spans="1:11" ht="18.75" thickBot="1" x14ac:dyDescent="0.3">
      <c r="A10" s="7" t="s">
        <v>9</v>
      </c>
      <c r="B10" s="7" t="s">
        <v>13</v>
      </c>
      <c r="C10" s="7" t="s">
        <v>14</v>
      </c>
      <c r="D10" s="7" t="s">
        <v>12</v>
      </c>
      <c r="E10" s="15"/>
      <c r="F10" s="15"/>
      <c r="G10" s="16">
        <v>1</v>
      </c>
      <c r="H10" s="10">
        <f t="shared" ref="H10:H14" si="2">E10*G10</f>
        <v>0</v>
      </c>
      <c r="I10" s="5"/>
      <c r="J10" s="11">
        <f t="shared" ref="J10:J14" si="3">F10*G10</f>
        <v>0</v>
      </c>
      <c r="K10" s="85"/>
    </row>
    <row r="11" spans="1:11" ht="18.75" thickBot="1" x14ac:dyDescent="0.3">
      <c r="A11" s="7" t="s">
        <v>9</v>
      </c>
      <c r="B11" s="7" t="s">
        <v>73</v>
      </c>
      <c r="C11" s="7"/>
      <c r="D11" s="7" t="s">
        <v>12</v>
      </c>
      <c r="E11" s="18"/>
      <c r="F11" s="18"/>
      <c r="G11" s="16">
        <v>2</v>
      </c>
      <c r="H11" s="18">
        <f t="shared" si="2"/>
        <v>0</v>
      </c>
      <c r="I11" s="15"/>
      <c r="J11" s="18">
        <f t="shared" si="3"/>
        <v>0</v>
      </c>
      <c r="K11" s="85"/>
    </row>
    <row r="12" spans="1:11" ht="18.75" thickBot="1" x14ac:dyDescent="0.3">
      <c r="A12" s="7" t="s">
        <v>9</v>
      </c>
      <c r="B12" s="7" t="s">
        <v>74</v>
      </c>
      <c r="C12" s="7"/>
      <c r="D12" s="7" t="s">
        <v>12</v>
      </c>
      <c r="E12" s="18"/>
      <c r="F12" s="18"/>
      <c r="G12" s="16">
        <v>1</v>
      </c>
      <c r="H12" s="18">
        <f t="shared" si="2"/>
        <v>0</v>
      </c>
      <c r="I12" s="15"/>
      <c r="J12" s="18">
        <f t="shared" si="3"/>
        <v>0</v>
      </c>
      <c r="K12" s="85"/>
    </row>
    <row r="13" spans="1:11" ht="18.75" thickBot="1" x14ac:dyDescent="0.3">
      <c r="A13" s="7" t="s">
        <v>9</v>
      </c>
      <c r="B13" s="7" t="s">
        <v>77</v>
      </c>
      <c r="C13" s="7" t="s">
        <v>16</v>
      </c>
      <c r="D13" s="7" t="s">
        <v>12</v>
      </c>
      <c r="E13" s="15"/>
      <c r="F13" s="15"/>
      <c r="G13" s="16">
        <v>1</v>
      </c>
      <c r="H13" s="10">
        <f t="shared" si="2"/>
        <v>0</v>
      </c>
      <c r="I13" s="5"/>
      <c r="J13" s="11">
        <f t="shared" si="3"/>
        <v>0</v>
      </c>
      <c r="K13" s="85"/>
    </row>
    <row r="14" spans="1:11" ht="18.75" thickBot="1" x14ac:dyDescent="0.3">
      <c r="A14" s="7" t="s">
        <v>9</v>
      </c>
      <c r="B14" s="7" t="s">
        <v>17</v>
      </c>
      <c r="C14" s="7" t="s">
        <v>18</v>
      </c>
      <c r="D14" s="7" t="s">
        <v>12</v>
      </c>
      <c r="E14" s="15"/>
      <c r="F14" s="15"/>
      <c r="G14" s="16">
        <v>26</v>
      </c>
      <c r="H14" s="10">
        <f t="shared" si="2"/>
        <v>0</v>
      </c>
      <c r="I14" s="5"/>
      <c r="J14" s="11">
        <f t="shared" si="3"/>
        <v>0</v>
      </c>
      <c r="K14" s="85"/>
    </row>
    <row r="15" spans="1:11" ht="80.099999999999994" customHeight="1" thickBot="1" x14ac:dyDescent="0.3">
      <c r="A15" s="74"/>
      <c r="B15" s="75"/>
      <c r="C15" s="75"/>
      <c r="D15" s="75"/>
      <c r="E15" s="75"/>
      <c r="F15" s="75"/>
      <c r="G15" s="75"/>
      <c r="H15" s="75"/>
      <c r="I15" s="75"/>
      <c r="J15" s="75"/>
      <c r="K15" s="85"/>
    </row>
    <row r="16" spans="1:11" ht="18.75" thickBot="1" x14ac:dyDescent="0.3">
      <c r="A16" s="12" t="s">
        <v>76</v>
      </c>
      <c r="B16" s="12" t="s">
        <v>19</v>
      </c>
      <c r="C16" s="12" t="s">
        <v>20</v>
      </c>
      <c r="D16" s="12" t="s">
        <v>21</v>
      </c>
      <c r="E16" s="14"/>
      <c r="F16" s="14"/>
      <c r="G16" s="17">
        <v>1</v>
      </c>
      <c r="H16" s="10">
        <f>E16*G16</f>
        <v>0</v>
      </c>
      <c r="I16" s="10"/>
      <c r="J16" s="11">
        <f>F16*G16</f>
        <v>0</v>
      </c>
      <c r="K16" s="85"/>
    </row>
    <row r="17" spans="1:11" ht="18.75" thickBot="1" x14ac:dyDescent="0.3">
      <c r="A17" s="8" t="s">
        <v>76</v>
      </c>
      <c r="B17" s="8" t="s">
        <v>22</v>
      </c>
      <c r="C17" s="8" t="s">
        <v>23</v>
      </c>
      <c r="D17" s="8" t="s">
        <v>24</v>
      </c>
      <c r="E17" s="15"/>
      <c r="F17" s="15"/>
      <c r="G17" s="16">
        <v>1</v>
      </c>
      <c r="H17" s="10">
        <f t="shared" ref="H17:H47" si="4">E17*G17</f>
        <v>0</v>
      </c>
      <c r="I17" s="5"/>
      <c r="J17" s="11">
        <f t="shared" ref="J17:J47" si="5">F17*G17</f>
        <v>0</v>
      </c>
      <c r="K17" s="85"/>
    </row>
    <row r="18" spans="1:11" ht="18.75" thickBot="1" x14ac:dyDescent="0.3">
      <c r="A18" s="8" t="s">
        <v>76</v>
      </c>
      <c r="B18" s="8" t="s">
        <v>25</v>
      </c>
      <c r="C18" s="8" t="s">
        <v>26</v>
      </c>
      <c r="D18" s="8" t="s">
        <v>27</v>
      </c>
      <c r="E18" s="15"/>
      <c r="F18" s="15"/>
      <c r="G18" s="16">
        <v>1</v>
      </c>
      <c r="H18" s="10">
        <f t="shared" si="4"/>
        <v>0</v>
      </c>
      <c r="I18" s="5"/>
      <c r="J18" s="11">
        <f t="shared" si="5"/>
        <v>0</v>
      </c>
      <c r="K18" s="85"/>
    </row>
    <row r="19" spans="1:11" ht="18.75" thickBot="1" x14ac:dyDescent="0.3">
      <c r="A19" s="8" t="s">
        <v>76</v>
      </c>
      <c r="B19" s="8" t="s">
        <v>25</v>
      </c>
      <c r="C19" s="8" t="s">
        <v>28</v>
      </c>
      <c r="D19" s="8" t="s">
        <v>27</v>
      </c>
      <c r="E19" s="15"/>
      <c r="F19" s="15"/>
      <c r="G19" s="16">
        <v>1</v>
      </c>
      <c r="H19" s="10">
        <f t="shared" si="4"/>
        <v>0</v>
      </c>
      <c r="I19" s="5"/>
      <c r="J19" s="11">
        <f t="shared" si="5"/>
        <v>0</v>
      </c>
      <c r="K19" s="85"/>
    </row>
    <row r="20" spans="1:11" ht="18.75" thickBot="1" x14ac:dyDescent="0.3">
      <c r="A20" s="8" t="s">
        <v>76</v>
      </c>
      <c r="B20" s="8" t="s">
        <v>29</v>
      </c>
      <c r="C20" s="8" t="s">
        <v>30</v>
      </c>
      <c r="D20" s="8" t="s">
        <v>27</v>
      </c>
      <c r="E20" s="15"/>
      <c r="F20" s="15"/>
      <c r="G20" s="16">
        <v>1</v>
      </c>
      <c r="H20" s="10">
        <f t="shared" si="4"/>
        <v>0</v>
      </c>
      <c r="I20" s="5"/>
      <c r="J20" s="11">
        <f t="shared" si="5"/>
        <v>0</v>
      </c>
      <c r="K20" s="85"/>
    </row>
    <row r="21" spans="1:11" ht="18.75" thickBot="1" x14ac:dyDescent="0.3">
      <c r="A21" s="8" t="s">
        <v>76</v>
      </c>
      <c r="B21" s="8" t="s">
        <v>29</v>
      </c>
      <c r="C21" s="8" t="s">
        <v>31</v>
      </c>
      <c r="D21" s="8" t="s">
        <v>27</v>
      </c>
      <c r="E21" s="15"/>
      <c r="F21" s="15"/>
      <c r="G21" s="16">
        <v>1</v>
      </c>
      <c r="H21" s="10">
        <f t="shared" si="4"/>
        <v>0</v>
      </c>
      <c r="I21" s="5"/>
      <c r="J21" s="11">
        <f t="shared" si="5"/>
        <v>0</v>
      </c>
      <c r="K21" s="85"/>
    </row>
    <row r="22" spans="1:11" ht="18.75" thickBot="1" x14ac:dyDescent="0.3">
      <c r="A22" s="8" t="s">
        <v>76</v>
      </c>
      <c r="B22" s="8" t="s">
        <v>29</v>
      </c>
      <c r="C22" s="8" t="s">
        <v>32</v>
      </c>
      <c r="D22" s="8" t="s">
        <v>27</v>
      </c>
      <c r="E22" s="15"/>
      <c r="F22" s="15"/>
      <c r="G22" s="16">
        <v>1</v>
      </c>
      <c r="H22" s="10">
        <f t="shared" si="4"/>
        <v>0</v>
      </c>
      <c r="I22" s="5"/>
      <c r="J22" s="11">
        <f t="shared" si="5"/>
        <v>0</v>
      </c>
      <c r="K22" s="85"/>
    </row>
    <row r="23" spans="1:11" ht="18.75" thickBot="1" x14ac:dyDescent="0.3">
      <c r="A23" s="8" t="s">
        <v>76</v>
      </c>
      <c r="B23" s="8" t="s">
        <v>29</v>
      </c>
      <c r="C23" s="8" t="s">
        <v>33</v>
      </c>
      <c r="D23" s="8" t="s">
        <v>27</v>
      </c>
      <c r="E23" s="15"/>
      <c r="F23" s="15"/>
      <c r="G23" s="16">
        <v>1</v>
      </c>
      <c r="H23" s="10">
        <f t="shared" si="4"/>
        <v>0</v>
      </c>
      <c r="I23" s="5"/>
      <c r="J23" s="11">
        <f t="shared" si="5"/>
        <v>0</v>
      </c>
      <c r="K23" s="85"/>
    </row>
    <row r="24" spans="1:11" ht="18.75" thickBot="1" x14ac:dyDescent="0.3">
      <c r="A24" s="8" t="s">
        <v>76</v>
      </c>
      <c r="B24" s="8" t="s">
        <v>34</v>
      </c>
      <c r="C24" s="8" t="s">
        <v>35</v>
      </c>
      <c r="D24" s="8" t="s">
        <v>27</v>
      </c>
      <c r="E24" s="15"/>
      <c r="F24" s="15"/>
      <c r="G24" s="16">
        <v>1</v>
      </c>
      <c r="H24" s="10">
        <f t="shared" si="4"/>
        <v>0</v>
      </c>
      <c r="I24" s="5"/>
      <c r="J24" s="11">
        <f t="shared" si="5"/>
        <v>0</v>
      </c>
      <c r="K24" s="85"/>
    </row>
    <row r="25" spans="1:11" ht="18.75" thickBot="1" x14ac:dyDescent="0.3">
      <c r="A25" s="8" t="s">
        <v>76</v>
      </c>
      <c r="B25" s="8" t="s">
        <v>34</v>
      </c>
      <c r="C25" s="8" t="s">
        <v>36</v>
      </c>
      <c r="D25" s="8" t="s">
        <v>27</v>
      </c>
      <c r="E25" s="15"/>
      <c r="F25" s="15"/>
      <c r="G25" s="16">
        <v>1</v>
      </c>
      <c r="H25" s="10">
        <f t="shared" si="4"/>
        <v>0</v>
      </c>
      <c r="I25" s="5"/>
      <c r="J25" s="11">
        <f t="shared" si="5"/>
        <v>0</v>
      </c>
      <c r="K25" s="85"/>
    </row>
    <row r="26" spans="1:11" ht="18.75" thickBot="1" x14ac:dyDescent="0.3">
      <c r="A26" s="8" t="s">
        <v>76</v>
      </c>
      <c r="B26" s="8" t="s">
        <v>37</v>
      </c>
      <c r="C26" s="8" t="s">
        <v>38</v>
      </c>
      <c r="D26" s="8" t="s">
        <v>27</v>
      </c>
      <c r="E26" s="15"/>
      <c r="F26" s="15"/>
      <c r="G26" s="16">
        <v>1</v>
      </c>
      <c r="H26" s="10">
        <f t="shared" si="4"/>
        <v>0</v>
      </c>
      <c r="I26" s="5"/>
      <c r="J26" s="11">
        <f t="shared" si="5"/>
        <v>0</v>
      </c>
      <c r="K26" s="85"/>
    </row>
    <row r="27" spans="1:11" ht="18.75" thickBot="1" x14ac:dyDescent="0.3">
      <c r="A27" s="8" t="s">
        <v>76</v>
      </c>
      <c r="B27" s="8" t="s">
        <v>39</v>
      </c>
      <c r="C27" s="8" t="s">
        <v>40</v>
      </c>
      <c r="D27" s="8" t="s">
        <v>27</v>
      </c>
      <c r="E27" s="15"/>
      <c r="F27" s="15"/>
      <c r="G27" s="16">
        <v>1</v>
      </c>
      <c r="H27" s="10">
        <f t="shared" si="4"/>
        <v>0</v>
      </c>
      <c r="I27" s="5"/>
      <c r="J27" s="11">
        <f t="shared" si="5"/>
        <v>0</v>
      </c>
      <c r="K27" s="85"/>
    </row>
    <row r="28" spans="1:11" ht="18.75" thickBot="1" x14ac:dyDescent="0.3">
      <c r="A28" s="8" t="s">
        <v>76</v>
      </c>
      <c r="B28" s="8" t="s">
        <v>41</v>
      </c>
      <c r="C28" s="8" t="s">
        <v>42</v>
      </c>
      <c r="D28" s="8" t="s">
        <v>27</v>
      </c>
      <c r="E28" s="15"/>
      <c r="F28" s="15"/>
      <c r="G28" s="16">
        <v>1</v>
      </c>
      <c r="H28" s="10">
        <f t="shared" si="4"/>
        <v>0</v>
      </c>
      <c r="I28" s="5"/>
      <c r="J28" s="11">
        <f t="shared" si="5"/>
        <v>0</v>
      </c>
      <c r="K28" s="85"/>
    </row>
    <row r="29" spans="1:11" ht="18.75" thickBot="1" x14ac:dyDescent="0.3">
      <c r="A29" s="8" t="s">
        <v>76</v>
      </c>
      <c r="B29" s="8" t="s">
        <v>41</v>
      </c>
      <c r="C29" s="8" t="s">
        <v>43</v>
      </c>
      <c r="D29" s="8" t="s">
        <v>27</v>
      </c>
      <c r="E29" s="15"/>
      <c r="F29" s="15"/>
      <c r="G29" s="16">
        <v>1</v>
      </c>
      <c r="H29" s="10">
        <f t="shared" si="4"/>
        <v>0</v>
      </c>
      <c r="I29" s="5"/>
      <c r="J29" s="11">
        <f t="shared" si="5"/>
        <v>0</v>
      </c>
      <c r="K29" s="85"/>
    </row>
    <row r="30" spans="1:11" ht="18.75" thickBot="1" x14ac:dyDescent="0.3">
      <c r="A30" s="8" t="s">
        <v>76</v>
      </c>
      <c r="B30" s="8" t="s">
        <v>41</v>
      </c>
      <c r="C30" s="8" t="s">
        <v>44</v>
      </c>
      <c r="D30" s="8" t="s">
        <v>27</v>
      </c>
      <c r="E30" s="15"/>
      <c r="F30" s="15"/>
      <c r="G30" s="16">
        <v>1</v>
      </c>
      <c r="H30" s="10">
        <f t="shared" si="4"/>
        <v>0</v>
      </c>
      <c r="I30" s="5"/>
      <c r="J30" s="11">
        <f t="shared" si="5"/>
        <v>0</v>
      </c>
      <c r="K30" s="85"/>
    </row>
    <row r="31" spans="1:11" ht="18.75" thickBot="1" x14ac:dyDescent="0.3">
      <c r="A31" s="8" t="s">
        <v>76</v>
      </c>
      <c r="B31" s="8" t="s">
        <v>41</v>
      </c>
      <c r="C31" s="8" t="s">
        <v>45</v>
      </c>
      <c r="D31" s="8" t="s">
        <v>27</v>
      </c>
      <c r="E31" s="15"/>
      <c r="F31" s="15"/>
      <c r="G31" s="16">
        <v>1</v>
      </c>
      <c r="H31" s="10">
        <f t="shared" si="4"/>
        <v>0</v>
      </c>
      <c r="I31" s="5"/>
      <c r="J31" s="11">
        <f t="shared" si="5"/>
        <v>0</v>
      </c>
      <c r="K31" s="85"/>
    </row>
    <row r="32" spans="1:11" ht="18.75" thickBot="1" x14ac:dyDescent="0.3">
      <c r="A32" s="8" t="s">
        <v>76</v>
      </c>
      <c r="B32" s="8" t="s">
        <v>41</v>
      </c>
      <c r="C32" s="8" t="s">
        <v>46</v>
      </c>
      <c r="D32" s="8" t="s">
        <v>27</v>
      </c>
      <c r="E32" s="15"/>
      <c r="F32" s="15"/>
      <c r="G32" s="16">
        <v>1</v>
      </c>
      <c r="H32" s="10">
        <f t="shared" si="4"/>
        <v>0</v>
      </c>
      <c r="I32" s="5"/>
      <c r="J32" s="11">
        <f t="shared" si="5"/>
        <v>0</v>
      </c>
      <c r="K32" s="85"/>
    </row>
    <row r="33" spans="1:11" ht="18.75" thickBot="1" x14ac:dyDescent="0.3">
      <c r="A33" s="8" t="s">
        <v>76</v>
      </c>
      <c r="B33" s="8" t="s">
        <v>41</v>
      </c>
      <c r="C33" s="8" t="s">
        <v>47</v>
      </c>
      <c r="D33" s="8" t="s">
        <v>27</v>
      </c>
      <c r="E33" s="15"/>
      <c r="F33" s="15"/>
      <c r="G33" s="16">
        <v>1</v>
      </c>
      <c r="H33" s="10">
        <f t="shared" si="4"/>
        <v>0</v>
      </c>
      <c r="I33" s="5"/>
      <c r="J33" s="11">
        <f t="shared" si="5"/>
        <v>0</v>
      </c>
      <c r="K33" s="85"/>
    </row>
    <row r="34" spans="1:11" ht="18.75" thickBot="1" x14ac:dyDescent="0.3">
      <c r="A34" s="8" t="s">
        <v>76</v>
      </c>
      <c r="B34" s="8" t="s">
        <v>48</v>
      </c>
      <c r="C34" s="8" t="s">
        <v>49</v>
      </c>
      <c r="D34" s="8" t="s">
        <v>50</v>
      </c>
      <c r="E34" s="15"/>
      <c r="F34" s="15"/>
      <c r="G34" s="16">
        <v>1</v>
      </c>
      <c r="H34" s="10">
        <f t="shared" si="4"/>
        <v>0</v>
      </c>
      <c r="I34" s="5"/>
      <c r="J34" s="11">
        <f t="shared" si="5"/>
        <v>0</v>
      </c>
      <c r="K34" s="85"/>
    </row>
    <row r="35" spans="1:11" ht="18.75" thickBot="1" x14ac:dyDescent="0.3">
      <c r="A35" s="8" t="s">
        <v>76</v>
      </c>
      <c r="B35" s="8" t="s">
        <v>51</v>
      </c>
      <c r="C35" s="8" t="s">
        <v>52</v>
      </c>
      <c r="D35" s="8" t="s">
        <v>53</v>
      </c>
      <c r="E35" s="15"/>
      <c r="F35" s="15"/>
      <c r="G35" s="16">
        <v>1</v>
      </c>
      <c r="H35" s="10">
        <f t="shared" si="4"/>
        <v>0</v>
      </c>
      <c r="I35" s="5"/>
      <c r="J35" s="11">
        <f t="shared" si="5"/>
        <v>0</v>
      </c>
      <c r="K35" s="85"/>
    </row>
    <row r="36" spans="1:11" ht="18.75" thickBot="1" x14ac:dyDescent="0.3">
      <c r="A36" s="8" t="s">
        <v>76</v>
      </c>
      <c r="B36" s="8" t="s">
        <v>53</v>
      </c>
      <c r="C36" s="8" t="s">
        <v>54</v>
      </c>
      <c r="D36" s="8" t="s">
        <v>53</v>
      </c>
      <c r="E36" s="15"/>
      <c r="F36" s="15"/>
      <c r="G36" s="16">
        <v>1</v>
      </c>
      <c r="H36" s="10">
        <f t="shared" si="4"/>
        <v>0</v>
      </c>
      <c r="I36" s="5"/>
      <c r="J36" s="11">
        <f t="shared" si="5"/>
        <v>0</v>
      </c>
      <c r="K36" s="85"/>
    </row>
    <row r="37" spans="1:11" ht="18.75" thickBot="1" x14ac:dyDescent="0.3">
      <c r="A37" s="8" t="s">
        <v>76</v>
      </c>
      <c r="B37" s="8" t="s">
        <v>53</v>
      </c>
      <c r="C37" s="8" t="s">
        <v>55</v>
      </c>
      <c r="D37" s="8" t="s">
        <v>53</v>
      </c>
      <c r="E37" s="15"/>
      <c r="F37" s="15"/>
      <c r="G37" s="16">
        <v>1</v>
      </c>
      <c r="H37" s="10">
        <f t="shared" si="4"/>
        <v>0</v>
      </c>
      <c r="I37" s="5"/>
      <c r="J37" s="11">
        <f t="shared" si="5"/>
        <v>0</v>
      </c>
      <c r="K37" s="85"/>
    </row>
    <row r="38" spans="1:11" ht="18.75" thickBot="1" x14ac:dyDescent="0.3">
      <c r="A38" s="8" t="s">
        <v>76</v>
      </c>
      <c r="B38" s="8" t="s">
        <v>53</v>
      </c>
      <c r="C38" s="8" t="s">
        <v>56</v>
      </c>
      <c r="D38" s="8" t="s">
        <v>53</v>
      </c>
      <c r="E38" s="15"/>
      <c r="F38" s="15"/>
      <c r="G38" s="16">
        <v>1</v>
      </c>
      <c r="H38" s="10">
        <f t="shared" si="4"/>
        <v>0</v>
      </c>
      <c r="I38" s="5"/>
      <c r="J38" s="11">
        <f t="shared" si="5"/>
        <v>0</v>
      </c>
      <c r="K38" s="85"/>
    </row>
    <row r="39" spans="1:11" ht="18.75" thickBot="1" x14ac:dyDescent="0.3">
      <c r="A39" s="8" t="s">
        <v>76</v>
      </c>
      <c r="B39" s="8" t="s">
        <v>53</v>
      </c>
      <c r="C39" s="8" t="s">
        <v>57</v>
      </c>
      <c r="D39" s="8" t="s">
        <v>53</v>
      </c>
      <c r="E39" s="15"/>
      <c r="F39" s="15"/>
      <c r="G39" s="16">
        <v>1</v>
      </c>
      <c r="H39" s="10">
        <f t="shared" si="4"/>
        <v>0</v>
      </c>
      <c r="I39" s="5"/>
      <c r="J39" s="11">
        <f t="shared" si="5"/>
        <v>0</v>
      </c>
      <c r="K39" s="85"/>
    </row>
    <row r="40" spans="1:11" ht="18.75" thickBot="1" x14ac:dyDescent="0.3">
      <c r="A40" s="8" t="s">
        <v>76</v>
      </c>
      <c r="B40" s="8" t="s">
        <v>53</v>
      </c>
      <c r="C40" s="8" t="s">
        <v>58</v>
      </c>
      <c r="D40" s="8" t="s">
        <v>53</v>
      </c>
      <c r="E40" s="15"/>
      <c r="F40" s="15"/>
      <c r="G40" s="16">
        <v>1</v>
      </c>
      <c r="H40" s="10">
        <f t="shared" si="4"/>
        <v>0</v>
      </c>
      <c r="I40" s="5"/>
      <c r="J40" s="11">
        <f t="shared" si="5"/>
        <v>0</v>
      </c>
      <c r="K40" s="85"/>
    </row>
    <row r="41" spans="1:11" ht="18.75" thickBot="1" x14ac:dyDescent="0.3">
      <c r="A41" s="8" t="s">
        <v>76</v>
      </c>
      <c r="B41" s="8" t="s">
        <v>53</v>
      </c>
      <c r="C41" s="8" t="s">
        <v>59</v>
      </c>
      <c r="D41" s="8" t="s">
        <v>53</v>
      </c>
      <c r="E41" s="15"/>
      <c r="F41" s="15"/>
      <c r="G41" s="16">
        <v>1</v>
      </c>
      <c r="H41" s="10">
        <f t="shared" si="4"/>
        <v>0</v>
      </c>
      <c r="I41" s="5"/>
      <c r="J41" s="11">
        <f t="shared" si="5"/>
        <v>0</v>
      </c>
      <c r="K41" s="85"/>
    </row>
    <row r="42" spans="1:11" ht="18.75" thickBot="1" x14ac:dyDescent="0.3">
      <c r="A42" s="8" t="s">
        <v>76</v>
      </c>
      <c r="B42" s="8" t="s">
        <v>53</v>
      </c>
      <c r="C42" s="8" t="s">
        <v>60</v>
      </c>
      <c r="D42" s="8" t="s">
        <v>53</v>
      </c>
      <c r="E42" s="15"/>
      <c r="F42" s="15"/>
      <c r="G42" s="16">
        <v>1</v>
      </c>
      <c r="H42" s="10">
        <f t="shared" si="4"/>
        <v>0</v>
      </c>
      <c r="I42" s="5"/>
      <c r="J42" s="11">
        <f t="shared" si="5"/>
        <v>0</v>
      </c>
      <c r="K42" s="85"/>
    </row>
    <row r="43" spans="1:11" ht="18.75" thickBot="1" x14ac:dyDescent="0.3">
      <c r="A43" s="8" t="s">
        <v>76</v>
      </c>
      <c r="B43" s="8" t="s">
        <v>53</v>
      </c>
      <c r="C43" s="8" t="s">
        <v>61</v>
      </c>
      <c r="D43" s="8" t="s">
        <v>53</v>
      </c>
      <c r="E43" s="15"/>
      <c r="F43" s="15"/>
      <c r="G43" s="16">
        <v>1</v>
      </c>
      <c r="H43" s="10">
        <f t="shared" si="4"/>
        <v>0</v>
      </c>
      <c r="I43" s="5"/>
      <c r="J43" s="11">
        <f t="shared" si="5"/>
        <v>0</v>
      </c>
      <c r="K43" s="85"/>
    </row>
    <row r="44" spans="1:11" ht="18.75" thickBot="1" x14ac:dyDescent="0.3">
      <c r="A44" s="8" t="s">
        <v>76</v>
      </c>
      <c r="B44" s="8" t="s">
        <v>53</v>
      </c>
      <c r="C44" s="8" t="s">
        <v>62</v>
      </c>
      <c r="D44" s="8" t="s">
        <v>53</v>
      </c>
      <c r="E44" s="15"/>
      <c r="F44" s="15"/>
      <c r="G44" s="16">
        <v>1</v>
      </c>
      <c r="H44" s="10">
        <f t="shared" si="4"/>
        <v>0</v>
      </c>
      <c r="I44" s="5"/>
      <c r="J44" s="11">
        <f t="shared" si="5"/>
        <v>0</v>
      </c>
      <c r="K44" s="85"/>
    </row>
    <row r="45" spans="1:11" ht="18.75" thickBot="1" x14ac:dyDescent="0.3">
      <c r="A45" s="8" t="s">
        <v>76</v>
      </c>
      <c r="B45" s="8" t="s">
        <v>53</v>
      </c>
      <c r="C45" s="8" t="s">
        <v>63</v>
      </c>
      <c r="D45" s="8" t="s">
        <v>53</v>
      </c>
      <c r="E45" s="15"/>
      <c r="F45" s="15"/>
      <c r="G45" s="16">
        <v>1</v>
      </c>
      <c r="H45" s="10">
        <f t="shared" si="4"/>
        <v>0</v>
      </c>
      <c r="I45" s="5"/>
      <c r="J45" s="11">
        <f t="shared" si="5"/>
        <v>0</v>
      </c>
      <c r="K45" s="85"/>
    </row>
    <row r="46" spans="1:11" ht="18.75" thickBot="1" x14ac:dyDescent="0.3">
      <c r="A46" s="8" t="s">
        <v>76</v>
      </c>
      <c r="B46" s="8" t="s">
        <v>53</v>
      </c>
      <c r="C46" s="8" t="s">
        <v>64</v>
      </c>
      <c r="D46" s="8" t="s">
        <v>53</v>
      </c>
      <c r="E46" s="15"/>
      <c r="F46" s="15"/>
      <c r="G46" s="16">
        <v>1</v>
      </c>
      <c r="H46" s="10">
        <f t="shared" si="4"/>
        <v>0</v>
      </c>
      <c r="I46" s="5"/>
      <c r="J46" s="11">
        <f t="shared" si="5"/>
        <v>0</v>
      </c>
      <c r="K46" s="85"/>
    </row>
    <row r="47" spans="1:11" ht="18.75" thickBot="1" x14ac:dyDescent="0.3">
      <c r="A47" s="8" t="s">
        <v>76</v>
      </c>
      <c r="B47" s="8" t="s">
        <v>53</v>
      </c>
      <c r="C47" s="8" t="s">
        <v>65</v>
      </c>
      <c r="D47" s="8" t="s">
        <v>53</v>
      </c>
      <c r="E47" s="15"/>
      <c r="F47" s="15"/>
      <c r="G47" s="16">
        <v>1</v>
      </c>
      <c r="H47" s="10">
        <f t="shared" si="4"/>
        <v>0</v>
      </c>
      <c r="I47" s="5"/>
      <c r="J47" s="11">
        <f t="shared" si="5"/>
        <v>0</v>
      </c>
      <c r="K47" s="85"/>
    </row>
    <row r="48" spans="1:11" ht="80.099999999999994" customHeight="1" thickBot="1" x14ac:dyDescent="0.3">
      <c r="A48" s="76"/>
      <c r="B48" s="77"/>
      <c r="C48" s="77"/>
      <c r="D48" s="77"/>
      <c r="E48" s="77"/>
      <c r="F48" s="77"/>
      <c r="G48" s="77"/>
      <c r="H48" s="77"/>
      <c r="I48" s="77"/>
      <c r="J48" s="78"/>
      <c r="K48" s="85"/>
    </row>
    <row r="49" spans="1:11" ht="124.5" customHeight="1" thickBot="1" x14ac:dyDescent="0.3">
      <c r="A49" s="79" t="s">
        <v>68</v>
      </c>
      <c r="B49" s="80"/>
      <c r="C49" s="80"/>
      <c r="D49" s="80"/>
      <c r="E49" s="80"/>
      <c r="F49" s="80"/>
      <c r="G49" s="81"/>
      <c r="H49" s="22">
        <f>H47+H46+H45+H44+H43+H42+H41+H40+H39+H38+H37+H36+H35+H34+H33+H32+H31+H30+H29+H28+H27+H26+H25+H24+H23+H22+H21+H20+H19+H18+H17+H16+H14+H13+H10+H7+H6+H5</f>
        <v>0</v>
      </c>
      <c r="I49" s="23"/>
      <c r="J49" s="22">
        <f>J47+J46+J45+J44+J43+J42+J41+J40+J39+J38+J37+J36+J35+J34+J33+J32+J31+J30+J29+J28+J27+J26+J25+J24+J23+J22+J21+J20+J19+J18+J17+J16+J14+J13+J10+J9+J7+J6+J5</f>
        <v>0</v>
      </c>
      <c r="K49" s="86"/>
    </row>
    <row r="50" spans="1:11" ht="226.5" customHeight="1" thickBot="1" x14ac:dyDescent="0.3">
      <c r="A50" s="27"/>
      <c r="B50" s="28"/>
      <c r="C50" s="28"/>
      <c r="D50" s="28"/>
      <c r="E50" s="28"/>
      <c r="F50" s="28"/>
      <c r="G50" s="28"/>
      <c r="H50" s="28"/>
      <c r="I50" s="28"/>
      <c r="J50" s="28"/>
      <c r="K50" s="29"/>
    </row>
  </sheetData>
  <mergeCells count="10">
    <mergeCell ref="A3:J3"/>
    <mergeCell ref="A2:J2"/>
    <mergeCell ref="A1:J1"/>
    <mergeCell ref="K1:K49"/>
    <mergeCell ref="C5:C7"/>
    <mergeCell ref="A50:K50"/>
    <mergeCell ref="A8:J8"/>
    <mergeCell ref="A15:J15"/>
    <mergeCell ref="A48:J48"/>
    <mergeCell ref="A49:G49"/>
  </mergeCells>
  <pageMargins left="0.7" right="0.7" top="0.75" bottom="0.75" header="0.3" footer="0.3"/>
  <pageSetup paperSize="9" scale="3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3377e9-c282-4798-a815-5fa6aab65c89">
      <Terms xmlns="http://schemas.microsoft.com/office/infopath/2007/PartnerControls"/>
    </lcf76f155ced4ddcb4097134ff3c332f>
    <TaxCatchAll xmlns="2e5fdc8f-44cc-40da-bf14-941fbcb3e23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9D55C74ADB1FA4C87D68AB7EBACF443" ma:contentTypeVersion="18" ma:contentTypeDescription="Crée un document." ma:contentTypeScope="" ma:versionID="ec154d51155dff6ed07412c7917df676">
  <xsd:schema xmlns:xsd="http://www.w3.org/2001/XMLSchema" xmlns:xs="http://www.w3.org/2001/XMLSchema" xmlns:p="http://schemas.microsoft.com/office/2006/metadata/properties" xmlns:ns2="003377e9-c282-4798-a815-5fa6aab65c89" xmlns:ns3="2e5fdc8f-44cc-40da-bf14-941fbcb3e236" targetNamespace="http://schemas.microsoft.com/office/2006/metadata/properties" ma:root="true" ma:fieldsID="1ebc58961c302cbd8c3f627938a84f14" ns2:_="" ns3:_="">
    <xsd:import namespace="003377e9-c282-4798-a815-5fa6aab65c89"/>
    <xsd:import namespace="2e5fdc8f-44cc-40da-bf14-941fbcb3e23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3377e9-c282-4798-a815-5fa6aab65c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52085e09-afeb-4586-9902-17148f2fea1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5fdc8f-44cc-40da-bf14-941fbcb3e236"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f4208a00-4b36-4e3a-aaa8-4dcd3f4aa806}" ma:internalName="TaxCatchAll" ma:showField="CatchAllData" ma:web="2e5fdc8f-44cc-40da-bf14-941fbcb3e23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D06713-0451-4706-AB7C-7937302CA26B}">
  <ds:schemaRefs>
    <ds:schemaRef ds:uri="http://schemas.microsoft.com/office/2006/metadata/properties"/>
    <ds:schemaRef ds:uri="http://schemas.microsoft.com/office/infopath/2007/PartnerControls"/>
    <ds:schemaRef ds:uri="003377e9-c282-4798-a815-5fa6aab65c89"/>
    <ds:schemaRef ds:uri="2e5fdc8f-44cc-40da-bf14-941fbcb3e236"/>
    <ds:schemaRef ds:uri="87602730-a8ed-4e5a-bc62-da0438332944"/>
    <ds:schemaRef ds:uri="e6af3f16-399d-4644-8b82-d7f7ee92a573"/>
  </ds:schemaRefs>
</ds:datastoreItem>
</file>

<file path=customXml/itemProps2.xml><?xml version="1.0" encoding="utf-8"?>
<ds:datastoreItem xmlns:ds="http://schemas.openxmlformats.org/officeDocument/2006/customXml" ds:itemID="{6964F1D2-D7B1-4272-A21A-13DADC39E1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3377e9-c282-4798-a815-5fa6aab65c89"/>
    <ds:schemaRef ds:uri="2e5fdc8f-44cc-40da-bf14-941fbcb3e2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303F82-D838-431C-A4D3-53F0C6AE3B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Mayeul Mortemard De Boisse</dc:creator>
  <cp:lastModifiedBy>Mayeul Mortemard De Boisse</cp:lastModifiedBy>
  <cp:lastPrinted>2025-08-20T15:45:07Z</cp:lastPrinted>
  <dcterms:created xsi:type="dcterms:W3CDTF">2024-10-28T15:11:43Z</dcterms:created>
  <dcterms:modified xsi:type="dcterms:W3CDTF">2025-09-17T14:34:24Z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0x010100C9D55C74ADB1FA4C87D68AB7EBACF443</vt:lpwstr>
  </property>
</Properties>
</file>