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C:\Users\mariaud-chr\Desktop\Réunion Melodie\"/>
    </mc:Choice>
  </mc:AlternateContent>
  <xr:revisionPtr revIDLastSave="0" documentId="13_ncr:1_{05F6298B-FA86-413E-BD55-1FBF49EB8E63}" xr6:coauthVersionLast="47" xr6:coauthVersionMax="47" xr10:uidLastSave="{00000000-0000-0000-0000-000000000000}"/>
  <bookViews>
    <workbookView xWindow="-27060" yWindow="-1470" windowWidth="29370" windowHeight="15600" xr2:uid="{00000000-000D-0000-FFFF-FFFF00000000}"/>
  </bookViews>
  <sheets>
    <sheet name="AF_ASNR_2025_054_DPGF" sheetId="16" r:id="rId1"/>
    <sheet name="AF_ASNR_2025_054_UOs" sheetId="8"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COM1" localSheetId="0">#REF!</definedName>
    <definedName name="_COM1">#REF!</definedName>
    <definedName name="_COM10" localSheetId="0">#REF!</definedName>
    <definedName name="_COM10">#REF!</definedName>
    <definedName name="_COM11" localSheetId="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2">#REF!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DIV1">#REF!</definedName>
    <definedName name="_DIV10">#REF!</definedName>
    <definedName name="_DIV11">#REF!</definedName>
    <definedName name="_DIV12">#REF!</definedName>
    <definedName name="_DIV13">#REF!</definedName>
    <definedName name="_DIV14">#REF!</definedName>
    <definedName name="_DIV15">#REF!</definedName>
    <definedName name="_DIV16">#REF!</definedName>
    <definedName name="_DIV17">#REF!</definedName>
    <definedName name="_DIV18">#REF!</definedName>
    <definedName name="_DIV2">#REF!</definedName>
    <definedName name="_DIV3">#REF!</definedName>
    <definedName name="_DIV4">#REF!</definedName>
    <definedName name="_DIV5">#REF!</definedName>
    <definedName name="_DIV6">#REF!</definedName>
    <definedName name="_DIV7">#REF!</definedName>
    <definedName name="_DIV8">#REF!</definedName>
    <definedName name="_DIV9">#REF!</definedName>
    <definedName name="_Maj2007">[1]Coefficients!$D$9</definedName>
    <definedName name="_Maj2008">[1]Coefficients!$E$9</definedName>
    <definedName name="_Maj2009">[2]Coefficients!$F$9</definedName>
    <definedName name="_RCD2" localSheetId="0">#REF!</definedName>
    <definedName name="_RCD2">#REF!</definedName>
    <definedName name="_RCP2" localSheetId="0">#REF!</definedName>
    <definedName name="_RCP2">#REF!</definedName>
    <definedName name="annoprec">[3]Start!$E$8</definedName>
    <definedName name="Base" localSheetId="0">#REF!</definedName>
    <definedName name="Base">#REF!</definedName>
    <definedName name="Catégories_SCT" localSheetId="0">#REF!</definedName>
    <definedName name="Catégories_SCT">#REF!</definedName>
    <definedName name="CENTRE" localSheetId="0">#REF!</definedName>
    <definedName name="CENTRE">#REF!</definedName>
    <definedName name="conf" localSheetId="0">[4]Efforts!#REF!</definedName>
    <definedName name="conf">[4]Efforts!#REF!</definedName>
    <definedName name="COST" localSheetId="0">#REF!</definedName>
    <definedName name="COST">#REF!</definedName>
    <definedName name="Cover" localSheetId="0">#REF!</definedName>
    <definedName name="Cover">#REF!</definedName>
    <definedName name="Currency">[3]Start!$E$11</definedName>
    <definedName name="CurrencyCon19" localSheetId="0">#REF!</definedName>
    <definedName name="CurrencyCon19">#REF!</definedName>
    <definedName name="CurrencyConv1" localSheetId="0">#REF!</definedName>
    <definedName name="CurrencyConv1">#REF!</definedName>
    <definedName name="CurrencyConv10" localSheetId="0">#REF!</definedName>
    <definedName name="CurrencyConv10">#REF!</definedName>
    <definedName name="CurrencyConv11">#REF!</definedName>
    <definedName name="CurrencyConv12">#REF!</definedName>
    <definedName name="CurrencyConv13">#REF!</definedName>
    <definedName name="CurrencyConv14">#REF!</definedName>
    <definedName name="CurrencyConv15">#REF!</definedName>
    <definedName name="CurrencyConv16">#REF!</definedName>
    <definedName name="CurrencyConv17">#REF!</definedName>
    <definedName name="CurrencyConv18">#REF!</definedName>
    <definedName name="CurrencyConv2">#REF!</definedName>
    <definedName name="CurrencyConv20">#REF!</definedName>
    <definedName name="CurrencyConv21">#REF!</definedName>
    <definedName name="Currencyconv22">#REF!</definedName>
    <definedName name="CurrencyConv23">#REF!</definedName>
    <definedName name="CurrencyConv24">#REF!</definedName>
    <definedName name="CurrencyConv25">#REF!</definedName>
    <definedName name="CurrencyConv26">#REF!</definedName>
    <definedName name="CurrencyConv27">#REF!</definedName>
    <definedName name="CurrencyConv28">#REF!</definedName>
    <definedName name="CurrencyConv29">#REF!</definedName>
    <definedName name="CurrencyConv3">#REF!</definedName>
    <definedName name="CurrencyConv30">#REF!</definedName>
    <definedName name="CurrencyConv31">#REF!</definedName>
    <definedName name="CurrencyConv32">#REF!</definedName>
    <definedName name="CurrencyConv33">#REF!</definedName>
    <definedName name="CurrencyConv34">#REF!</definedName>
    <definedName name="CurrencyConv35">#REF!</definedName>
    <definedName name="CurrencyConv36">#REF!</definedName>
    <definedName name="CurrencyConv4">#REF!</definedName>
    <definedName name="CurrencyConv5">#REF!</definedName>
    <definedName name="CurrencyConv6">#REF!</definedName>
    <definedName name="CurrencyConv7">#REF!</definedName>
    <definedName name="CurrencyConv8">#REF!</definedName>
    <definedName name="CurrencyConv9">#REF!</definedName>
    <definedName name="currencyconversion">#REF!</definedName>
    <definedName name="DATA">#REF!</definedName>
    <definedName name="depprem">600</definedName>
    <definedName name="depsuiv">150</definedName>
    <definedName name="duree_type">[3]travail!$J$2:$J$15</definedName>
    <definedName name="garantie" localSheetId="0">[5]Efforts!#REF!</definedName>
    <definedName name="garantie">[5]Efforts!#REF!</definedName>
    <definedName name="gestion" localSheetId="0">[6]Efforts!#REF!</definedName>
    <definedName name="gestion">[6]Efforts!#REF!</definedName>
    <definedName name="Imposte">[3]Start!$E$7</definedName>
    <definedName name="journalier" localSheetId="0">#REF!</definedName>
    <definedName name="journalier">#REF!</definedName>
    <definedName name="l_lots">OFFSET([3]travail!$B$1,0,0,COUNTIF([3]travail!$B$1:$B$100,"&lt;&gt;0"),1)</definedName>
    <definedName name="Lang">[3]Start!$E$12</definedName>
    <definedName name="MarkUp" localSheetId="0">#REF!</definedName>
    <definedName name="MarkUp">#REF!</definedName>
    <definedName name="mmatos" localSheetId="0">#REF!</definedName>
    <definedName name="mmatos">#REF!</definedName>
    <definedName name="Nbhj">[7]Généralités!$B$12</definedName>
    <definedName name="nbjan" localSheetId="0">[8]Généralités!#REF!</definedName>
    <definedName name="nbjan">[8]Généralités!#REF!</definedName>
    <definedName name="Nbre_de_jours" localSheetId="0">#REF!</definedName>
    <definedName name="Nbre_de_jours">#REF!</definedName>
    <definedName name="Part_Atos" localSheetId="0">#REF!</definedName>
    <definedName name="Part_Atos">#REF!</definedName>
    <definedName name="Part_Coframi" localSheetId="0">#REF!</definedName>
    <definedName name="Part_Coframi">#REF!</definedName>
    <definedName name="payments">#REF!</definedName>
    <definedName name="qualite">[6]Efforts!#REF!</definedName>
    <definedName name="Ratio2">[4]Efforts!#REF!</definedName>
    <definedName name="RatioConf" localSheetId="0">#REF!</definedName>
    <definedName name="RatioConf">#REF!</definedName>
    <definedName name="ratiocscg" localSheetId="0">#REF!</definedName>
    <definedName name="ratiocscg">#REF!</definedName>
    <definedName name="ratiocscg_lot1">'[7]Synthèse financière'!$J$20</definedName>
    <definedName name="ratiocscg_lot2">'[7]Synthèse financière'!$J$21</definedName>
    <definedName name="RatioGarantie" localSheetId="0">#REF!</definedName>
    <definedName name="RatioGarantie">#REF!</definedName>
    <definedName name="RatioGestionConf" localSheetId="0">#REF!</definedName>
    <definedName name="RatioGestionConf">#REF!</definedName>
    <definedName name="RatioGP" localSheetId="0">#REF!</definedName>
    <definedName name="RatioGP">#REF!</definedName>
    <definedName name="RatioMaint1">#REF!</definedName>
    <definedName name="RatioMaint2">#REF!</definedName>
    <definedName name="RatioMaint3">#REF!</definedName>
    <definedName name="RationGP">#REF!</definedName>
    <definedName name="RatioQualité">#REF!</definedName>
    <definedName name="RatioSpecs">#REF!</definedName>
    <definedName name="RCD">#REF!</definedName>
    <definedName name="RCP">#REF!</definedName>
    <definedName name="Remise">#REF!</definedName>
    <definedName name="RRR">#REF!</definedName>
    <definedName name="Rspec">#REF!</definedName>
    <definedName name="RSpec2">#REF!</definedName>
    <definedName name="TasIntN">[3]Start!$E$5</definedName>
    <definedName name="TasIntP">[3]Start!$E$6</definedName>
    <definedName name="Taux_affermissement" localSheetId="0">#REF!</definedName>
    <definedName name="Taux_affermissement">#REF!</definedName>
    <definedName name="Taux_maintenance_année_1" localSheetId="0">#REF!</definedName>
    <definedName name="Taux_maintenance_année_1">#REF!</definedName>
    <definedName name="Taux_maintenance_année_2" localSheetId="0">#REF!</definedName>
    <definedName name="Taux_maintenance_année_2">#REF!</definedName>
    <definedName name="Taux_maintenance_année_3">#REF!</definedName>
    <definedName name="TotalTechLot1">#REF!</definedName>
    <definedName name="TotalTechLot2">#REF!</definedName>
    <definedName name="TotalTechLot3">#REF!</definedName>
    <definedName name="TotalTechLot4">#REF!</definedName>
    <definedName name="TotalTechLot5">#REF!</definedName>
    <definedName name="TotalTechLot6">#REF!</definedName>
    <definedName name="vers">[3]Start!$E$10</definedName>
    <definedName name="voiture" localSheetId="0">#REF!</definedName>
    <definedName name="voiture">#REF!</definedName>
    <definedName name="vu_bfr_option" localSheetId="0">'[9]Structure du projet'!#REF!</definedName>
    <definedName name="vu_bfr_option">'[9]Structure du projet'!#REF!</definedName>
    <definedName name="WACC">[3]Start!$E$4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4" i="16" l="1"/>
  <c r="A17" i="16"/>
  <c r="F47" i="16"/>
  <c r="H52" i="16" s="1"/>
  <c r="A47" i="16"/>
  <c r="F37" i="16"/>
  <c r="H42" i="16" s="1"/>
  <c r="A37" i="16"/>
  <c r="F27" i="16"/>
  <c r="H32" i="16" s="1"/>
  <c r="A27" i="16"/>
  <c r="F17" i="16"/>
  <c r="H22" i="16" s="1"/>
  <c r="A7" i="16"/>
  <c r="F7" i="16"/>
  <c r="H12" i="16" s="1"/>
  <c r="F7" i="8"/>
  <c r="H12" i="8" s="1"/>
  <c r="A7" i="8"/>
  <c r="F24" i="8"/>
  <c r="F18" i="8"/>
</calcChain>
</file>

<file path=xl/sharedStrings.xml><?xml version="1.0" encoding="utf-8"?>
<sst xmlns="http://schemas.openxmlformats.org/spreadsheetml/2006/main" count="124" uniqueCount="40">
  <si>
    <t>Profil</t>
  </si>
  <si>
    <t>Tarif journalier en €HT</t>
  </si>
  <si>
    <t>Répartition en %</t>
  </si>
  <si>
    <t>Cachet entreprise, date et signature</t>
  </si>
  <si>
    <t>Nombre de jours</t>
  </si>
  <si>
    <t>"NOM DE LA SOCIETE"</t>
  </si>
  <si>
    <t>Total en €HT</t>
  </si>
  <si>
    <t>Activité</t>
  </si>
  <si>
    <t>Total UO_REV  en €HT</t>
  </si>
  <si>
    <t>UO_REV : Unité d'œuvre de Réversibilité</t>
  </si>
  <si>
    <r>
      <rPr>
        <b/>
        <sz val="16"/>
        <rFont val="Arial"/>
        <family val="2"/>
      </rPr>
      <t>UO_MEVO :</t>
    </r>
    <r>
      <rPr>
        <sz val="16"/>
        <rFont val="Arial"/>
        <family val="2"/>
      </rPr>
      <t xml:space="preserve">
Maintrenance Evolutive</t>
    </r>
  </si>
  <si>
    <t>UOs DE MAINTENANCE APPLICATIVE</t>
  </si>
  <si>
    <t>Unité d'Œuvre (UO)
en €HT</t>
  </si>
  <si>
    <t>"NOM DU CANDIDAT"</t>
  </si>
  <si>
    <t>Prestations exécutées et facturées sur la base d'un montant forfaitaire et ferme</t>
  </si>
  <si>
    <t>Unité d'Œuvre* (UO)
en €HT</t>
  </si>
  <si>
    <t>à compléter par le candidat</t>
  </si>
  <si>
    <t>Phase 1 : Initialisation ;</t>
  </si>
  <si>
    <t>Total Phase 2 en €HT</t>
  </si>
  <si>
    <t>Total Phase 4 en €HT</t>
  </si>
  <si>
    <t>Montant global et forfaitaire du projet  en €HT :</t>
  </si>
  <si>
    <t>Total Phase 5 en €HT</t>
  </si>
  <si>
    <t>Total Phase 3 en €HT</t>
  </si>
  <si>
    <t>Total Phase 1 en €HT</t>
  </si>
  <si>
    <t>Décomposition des prix des différentes phases du projet</t>
  </si>
  <si>
    <r>
      <rPr>
        <b/>
        <sz val="16"/>
        <rFont val="Arial"/>
        <family val="2"/>
      </rPr>
      <t>UO_MCO</t>
    </r>
    <r>
      <rPr>
        <sz val="16"/>
        <rFont val="Arial"/>
        <family val="2"/>
      </rPr>
      <t xml:space="preserve"> :
 Maintenance Corrective, Préventive et Adaptative</t>
    </r>
  </si>
  <si>
    <t>Prestation exécutée et facturée sur la base d'un montant forfaitaire et ferme</t>
  </si>
  <si>
    <r>
      <t xml:space="preserve">Refonte partielle et tierce maintenance de l’application MELODIE de l'ASNR
</t>
    </r>
    <r>
      <rPr>
        <sz val="18"/>
        <rFont val="Arial"/>
        <family val="2"/>
      </rPr>
      <t>Référence: AF_ASNR_2025_054_3000083733</t>
    </r>
    <r>
      <rPr>
        <b/>
        <sz val="18"/>
        <rFont val="Arial"/>
        <family val="2"/>
      </rPr>
      <t xml:space="preserve">
</t>
    </r>
  </si>
  <si>
    <r>
      <rPr>
        <b/>
        <sz val="16"/>
        <rFont val="Arial"/>
        <family val="2"/>
      </rPr>
      <t>CCTP Art 5.3.1</t>
    </r>
    <r>
      <rPr>
        <sz val="16"/>
        <rFont val="Arial"/>
        <family val="2"/>
      </rPr>
      <t xml:space="preserve"> : (...) La MCO au titre de la partie à bons de commande du présent marché (accord-cadre) s’entend comme le maintien en conditions opérationnelles et le maintien en condition de sécurité de l’application. 
La MCO est composée de la maintenance corrective, de la maintenance adaptative et de la maintenance préventive telles que définies à l’article 38.1 du CCAG-TIC.
Elle comprend en outre les actions de maintenance évolutive pour des charges faibles estimées inférieures ou égales à 10 jours de prestation.(...)</t>
    </r>
  </si>
  <si>
    <r>
      <rPr>
        <b/>
        <sz val="16"/>
        <rFont val="Arial"/>
        <family val="2"/>
      </rPr>
      <t>CCTP Art 5.3.2</t>
    </r>
    <r>
      <rPr>
        <sz val="16"/>
        <rFont val="Arial"/>
        <family val="2"/>
      </rPr>
      <t xml:space="preserve"> : (...)Conformément à l’article 38.1 du CCAG, par « évolutif », on entend les mesures de maintenance visant à faire évoluer une ou plusieurs applications, afin d’intégrer de nouvelles fonctions, d’en améliorer le fonctionnement et l’ergonomie ou de prendre en compte de nouvelles dispositions législatives ou règlementaires.
La maintenance évolutive permettra notamment de réaliser des actions qui auraient été non prévues dans le présent cahier des charges.(...)</t>
    </r>
  </si>
  <si>
    <t>Réversibilité telle que précisée aux articles 9.5.3 du CCAP et 5.3.3  du CCTP.</t>
  </si>
  <si>
    <t xml:space="preserve">Phase 2 : Fondations et architecture  ; </t>
  </si>
  <si>
    <t>Phase 3 : Fonctionnalités de base  ;</t>
  </si>
  <si>
    <t>Phase 4 : Visualisation et interactivité  ;</t>
  </si>
  <si>
    <t>Phase 5 : Finalisation et optimisation  ;</t>
  </si>
  <si>
    <t>CCTP Art 5.1 (…) Les objectifs de cette phase sont multiples. Ils comportent la prise de connaissance de l’environnement de la prestation (les aspects fonctionnels, l’architecture technique, l’ensemble de la documentation, l’environnement de travail, l’équipe ASNR), la mise en place des ressources, l’installation d’environnements de développement et de tests dans les locaux du Titulaire ainsi que la réalisation de certaines opérations de maintenance sous la responsabilité du Titulaire sortant au titre des  opérations de réversibilité..(…)</t>
  </si>
  <si>
    <t>CCTP Art 5.2.2(…)Concevoir et mettre en place les fondations techniques et l’architecture initiale du nouveau logiciel, en assurant la continuité 
des fonctionnalités clés existantes (visualisation 3D, pipeline modulaire, interface utilisateur) tout en préparant le socle pour 
l’extension, la maintenabilité et l’amélioration de l’expérience utilisateur.  (…)</t>
  </si>
  <si>
    <t>CCTP Art 5.2.3(…)Mettre en œuvre les fonctionnalités de base du logiciel, en assurant l’intégration des principaux composants front-end et 
back-end nécessaires à la manipulation, la visualisation et la gestion des données scientifiques, tout en garantissant la  stabilité, la cohérence et l’interopérabilité du système pour une utilisation opérationnelle initiale.(…)</t>
  </si>
  <si>
    <t>CCTP Art 5.2.4 (…) Développer et intégrer les fonctionnalités avancées de visualisation et d’interactivité du logiciel, en assurant la prise en 
charge complète des objets VTK, la manipulation interactive en 2D/3D, la gestion des filtres complexes et la synchronisation des retours d’information, afin d’offrir une expérience utilisateur riche, performante et adaptée aux besoins scientifiques.(…)</t>
  </si>
  <si>
    <t>CCTP Art 5.2.5 (…)Finaliser et optimiser le logiciel MELOVIEW en intégrant les fonctionnalités avancées d’ergonomie, de personnalisation et 
de performance, afin de garantir une expérience utilisateur aboutie, une interopérabilité étendue et une capacité d’évolution, tout en assurant la robustesse et la facilité de maintenance du système.(…)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</si>
</sst>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_-* #,##0.00\ [$€]_-;\-* #,##0.00\ [$€]_-;_-* &quot;-&quot;??\ [$€]_-;_-@_-"/>
    <numFmt numFmtId="165" formatCode="_-\ #,##0_-;\-\ #,##0_-;_-\ _-;_-@_-"/>
    <numFmt numFmtId="166" formatCode="#,##0.0_ ;\-#,##0.0\ "/>
  </numFmts>
  <fonts count="16" x14ac:knownFonts="1">
    <font>
      <sz val="11"/>
      <color theme="1"/>
      <name val="Calibri"/>
      <family val="2"/>
      <scheme val="minor"/>
    </font>
    <font>
      <sz val="10"/>
      <name val="Trebuchet MS"/>
      <family val="2"/>
    </font>
    <font>
      <sz val="10"/>
      <color theme="1"/>
      <name val="Trebuchet MS"/>
      <family val="2"/>
    </font>
    <font>
      <sz val="10"/>
      <name val="Arial"/>
      <family val="2"/>
    </font>
    <font>
      <sz val="16"/>
      <color theme="1"/>
      <name val="Arial"/>
      <family val="2"/>
    </font>
    <font>
      <b/>
      <u/>
      <sz val="16"/>
      <color rgb="FFFF0000"/>
      <name val="Arial"/>
      <family val="2"/>
    </font>
    <font>
      <sz val="16"/>
      <name val="Arial"/>
      <family val="2"/>
    </font>
    <font>
      <sz val="16"/>
      <color rgb="FFFF0000"/>
      <name val="Arial"/>
      <family val="2"/>
    </font>
    <font>
      <b/>
      <sz val="18"/>
      <name val="Arial"/>
      <family val="2"/>
    </font>
    <font>
      <u/>
      <sz val="16"/>
      <color rgb="FFFF0000"/>
      <name val="Arial"/>
      <family val="2"/>
    </font>
    <font>
      <b/>
      <sz val="16"/>
      <name val="Arial"/>
      <family val="2"/>
    </font>
    <font>
      <sz val="16"/>
      <color rgb="FF00B050"/>
      <name val="Arial"/>
      <family val="2"/>
    </font>
    <font>
      <b/>
      <sz val="16"/>
      <color rgb="FFFF0000"/>
      <name val="Arial"/>
      <family val="2"/>
    </font>
    <font>
      <sz val="18"/>
      <name val="Arial"/>
      <family val="2"/>
    </font>
    <font>
      <b/>
      <u/>
      <sz val="20"/>
      <color rgb="FF002060"/>
      <name val="Arial"/>
      <family val="2"/>
    </font>
    <font>
      <b/>
      <sz val="20"/>
      <color rgb="FF002060"/>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1" fillId="0" borderId="0"/>
    <xf numFmtId="0" fontId="2" fillId="0" borderId="0"/>
    <xf numFmtId="9" fontId="2"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5" fontId="3" fillId="0" borderId="1" applyFont="0" applyFill="0" applyBorder="0" applyAlignment="0"/>
    <xf numFmtId="0" fontId="3" fillId="0" borderId="0"/>
    <xf numFmtId="0" fontId="3" fillId="0" borderId="0"/>
    <xf numFmtId="9" fontId="2"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4" fillId="0" borderId="0" xfId="2" applyFont="1" applyAlignment="1">
      <alignment horizontal="center"/>
    </xf>
    <xf numFmtId="0" fontId="4" fillId="0" borderId="0" xfId="2" applyFont="1"/>
    <xf numFmtId="0" fontId="4" fillId="0" borderId="0" xfId="2" applyFont="1" applyAlignment="1">
      <alignment wrapText="1"/>
    </xf>
    <xf numFmtId="0" fontId="4" fillId="0" borderId="0" xfId="2" applyFont="1" applyAlignment="1">
      <alignment horizontal="center" wrapText="1"/>
    </xf>
    <xf numFmtId="2" fontId="6" fillId="2" borderId="1" xfId="1" applyNumberFormat="1" applyFont="1" applyFill="1" applyBorder="1" applyAlignment="1">
      <alignment horizontal="center" vertical="center" wrapText="1"/>
    </xf>
    <xf numFmtId="10" fontId="6" fillId="2" borderId="1" xfId="3" applyNumberFormat="1" applyFont="1" applyFill="1" applyBorder="1" applyAlignment="1">
      <alignment horizontal="center" vertical="center" wrapText="1"/>
    </xf>
    <xf numFmtId="7" fontId="6" fillId="3" borderId="1" xfId="1" applyNumberFormat="1" applyFont="1" applyFill="1" applyBorder="1" applyAlignment="1">
      <alignment horizontal="center" vertical="center" wrapText="1"/>
    </xf>
    <xf numFmtId="7" fontId="6" fillId="5"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7" fillId="2" borderId="1" xfId="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0" fontId="6" fillId="0" borderId="0" xfId="1" applyFont="1" applyAlignment="1">
      <alignment horizontal="center" vertical="center" wrapText="1"/>
    </xf>
    <xf numFmtId="7" fontId="6" fillId="0" borderId="0" xfId="1" applyNumberFormat="1" applyFont="1" applyAlignment="1">
      <alignment horizontal="center" vertical="center" wrapText="1"/>
    </xf>
    <xf numFmtId="7" fontId="6" fillId="2" borderId="0" xfId="4" applyNumberFormat="1" applyFont="1" applyFill="1" applyBorder="1" applyAlignment="1">
      <alignment horizontal="center" vertical="center"/>
    </xf>
    <xf numFmtId="0" fontId="6" fillId="0" borderId="17" xfId="1" applyFont="1" applyBorder="1" applyAlignment="1">
      <alignment horizontal="center" vertical="center" wrapText="1"/>
    </xf>
    <xf numFmtId="7" fontId="6" fillId="0" borderId="17" xfId="1" applyNumberFormat="1" applyFont="1" applyBorder="1" applyAlignment="1">
      <alignment horizontal="center" vertical="center" wrapText="1"/>
    </xf>
    <xf numFmtId="0" fontId="6" fillId="2" borderId="17"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6" fillId="2" borderId="17" xfId="1" applyFont="1" applyFill="1" applyBorder="1" applyAlignment="1">
      <alignment vertical="center" wrapText="1"/>
    </xf>
    <xf numFmtId="2" fontId="6" fillId="2" borderId="17" xfId="1" applyNumberFormat="1" applyFont="1" applyFill="1" applyBorder="1" applyAlignment="1">
      <alignment horizontal="center" vertical="center" wrapText="1"/>
    </xf>
    <xf numFmtId="10" fontId="6" fillId="2" borderId="17" xfId="3" applyNumberFormat="1" applyFont="1" applyFill="1" applyBorder="1" applyAlignment="1">
      <alignment horizontal="center" vertical="center" wrapText="1"/>
    </xf>
    <xf numFmtId="7" fontId="6" fillId="2" borderId="17" xfId="4" applyNumberFormat="1" applyFont="1" applyFill="1" applyBorder="1" applyAlignment="1">
      <alignment horizontal="center" vertical="center"/>
    </xf>
    <xf numFmtId="0" fontId="7" fillId="2" borderId="1" xfId="1" quotePrefix="1" applyFont="1" applyFill="1" applyBorder="1" applyAlignment="1">
      <alignment horizontal="center" vertical="center" wrapText="1"/>
    </xf>
    <xf numFmtId="0" fontId="6" fillId="0" borderId="4" xfId="1" applyFont="1" applyBorder="1" applyAlignment="1">
      <alignment horizontal="center" vertical="center" wrapText="1"/>
    </xf>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6" fillId="2" borderId="0" xfId="1" applyFont="1" applyFill="1" applyAlignment="1">
      <alignment vertical="center" wrapText="1"/>
    </xf>
    <xf numFmtId="2" fontId="6" fillId="2" borderId="0" xfId="1" applyNumberFormat="1" applyFont="1" applyFill="1" applyAlignment="1">
      <alignment horizontal="center" vertical="center" wrapText="1"/>
    </xf>
    <xf numFmtId="10" fontId="6" fillId="2" borderId="0" xfId="3" applyNumberFormat="1" applyFont="1" applyFill="1" applyBorder="1" applyAlignment="1">
      <alignment horizontal="center" vertical="center" wrapText="1"/>
    </xf>
    <xf numFmtId="166" fontId="6" fillId="3" borderId="1" xfId="1" applyNumberFormat="1" applyFont="1" applyFill="1" applyBorder="1" applyAlignment="1">
      <alignment horizontal="center" vertical="center" wrapText="1"/>
    </xf>
    <xf numFmtId="166" fontId="6" fillId="5" borderId="1" xfId="1" applyNumberFormat="1" applyFont="1" applyFill="1" applyBorder="1" applyAlignment="1">
      <alignment horizontal="center" vertical="center" wrapText="1"/>
    </xf>
    <xf numFmtId="0" fontId="6" fillId="3" borderId="2"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9" fillId="2" borderId="18" xfId="1" applyFont="1" applyFill="1" applyBorder="1" applyAlignment="1">
      <alignment horizontal="center" vertical="top" wrapText="1"/>
    </xf>
    <xf numFmtId="0" fontId="9" fillId="2" borderId="19" xfId="1" applyFont="1" applyFill="1" applyBorder="1" applyAlignment="1">
      <alignment horizontal="center" vertical="top" wrapText="1"/>
    </xf>
    <xf numFmtId="0" fontId="9" fillId="2" borderId="20" xfId="1" applyFont="1" applyFill="1" applyBorder="1" applyAlignment="1">
      <alignment horizontal="center" vertical="top" wrapText="1"/>
    </xf>
    <xf numFmtId="7" fontId="15" fillId="3" borderId="18" xfId="1" applyNumberFormat="1" applyFont="1" applyFill="1" applyBorder="1" applyAlignment="1">
      <alignment horizontal="center" vertical="center" wrapText="1"/>
    </xf>
    <xf numFmtId="7" fontId="15" fillId="3" borderId="20" xfId="1" applyNumberFormat="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12" fillId="2" borderId="1" xfId="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4" fontId="6" fillId="2" borderId="6" xfId="1" applyNumberFormat="1" applyFont="1" applyFill="1" applyBorder="1" applyAlignment="1">
      <alignment horizontal="center" vertical="center" wrapText="1"/>
    </xf>
    <xf numFmtId="4" fontId="6" fillId="2" borderId="7" xfId="1" applyNumberFormat="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5" xfId="1" quotePrefix="1" applyFont="1" applyFill="1" applyBorder="1" applyAlignment="1">
      <alignment vertical="center" wrapText="1"/>
    </xf>
    <xf numFmtId="0" fontId="11" fillId="2" borderId="6" xfId="1" applyFont="1" applyFill="1" applyBorder="1" applyAlignment="1">
      <alignment vertical="center" wrapText="1"/>
    </xf>
    <xf numFmtId="0" fontId="11" fillId="2" borderId="7" xfId="1" applyFont="1" applyFill="1" applyBorder="1" applyAlignment="1">
      <alignment vertical="center" wrapText="1"/>
    </xf>
    <xf numFmtId="7" fontId="6" fillId="2" borderId="9" xfId="4" applyNumberFormat="1" applyFont="1" applyFill="1" applyBorder="1" applyAlignment="1">
      <alignment horizontal="center" vertical="center"/>
    </xf>
    <xf numFmtId="7" fontId="6" fillId="2" borderId="11" xfId="4" applyNumberFormat="1" applyFont="1" applyFill="1" applyBorder="1" applyAlignment="1">
      <alignment horizontal="center" vertical="center"/>
    </xf>
    <xf numFmtId="7" fontId="6" fillId="2" borderId="13" xfId="4" applyNumberFormat="1" applyFont="1" applyFill="1" applyBorder="1" applyAlignment="1">
      <alignment horizontal="center" vertical="center"/>
    </xf>
    <xf numFmtId="0" fontId="14" fillId="3" borderId="2" xfId="1" applyFont="1" applyFill="1" applyBorder="1" applyAlignment="1">
      <alignment horizontal="center" vertical="center" wrapText="1"/>
    </xf>
    <xf numFmtId="0" fontId="14" fillId="3" borderId="4" xfId="1" applyFont="1" applyFill="1" applyBorder="1" applyAlignment="1">
      <alignment horizontal="center" vertical="center" wrapText="1"/>
    </xf>
    <xf numFmtId="0" fontId="8" fillId="6" borderId="2"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8" fillId="6" borderId="3"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0" fillId="5" borderId="2" xfId="1" applyFont="1" applyFill="1" applyBorder="1" applyAlignment="1">
      <alignment horizontal="center" vertical="center" wrapText="1"/>
    </xf>
    <xf numFmtId="0" fontId="10" fillId="5" borderId="4" xfId="1" applyFont="1" applyFill="1" applyBorder="1" applyAlignment="1">
      <alignment horizontal="center" vertical="center" wrapText="1"/>
    </xf>
    <xf numFmtId="0" fontId="10" fillId="5" borderId="3" xfId="1" applyFont="1" applyFill="1" applyBorder="1" applyAlignment="1">
      <alignment horizontal="center" vertical="center" wrapText="1"/>
    </xf>
    <xf numFmtId="0" fontId="7" fillId="2" borderId="1" xfId="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6" fillId="2" borderId="1" xfId="1" quotePrefix="1" applyFont="1" applyFill="1" applyBorder="1" applyAlignment="1">
      <alignment vertical="center" wrapText="1"/>
    </xf>
    <xf numFmtId="0" fontId="6" fillId="2" borderId="1" xfId="1" applyFont="1" applyFill="1" applyBorder="1" applyAlignment="1">
      <alignment vertical="center" wrapText="1"/>
    </xf>
    <xf numFmtId="7" fontId="6" fillId="2" borderId="1" xfId="4" applyNumberFormat="1" applyFont="1" applyFill="1" applyBorder="1" applyAlignment="1">
      <alignment horizontal="center" vertical="center"/>
    </xf>
    <xf numFmtId="0" fontId="6" fillId="5" borderId="1" xfId="1" applyFont="1" applyFill="1" applyBorder="1" applyAlignment="1">
      <alignment horizontal="center" vertical="center" wrapText="1"/>
    </xf>
    <xf numFmtId="0" fontId="9" fillId="2" borderId="14" xfId="1" applyFont="1" applyFill="1" applyBorder="1" applyAlignment="1">
      <alignment horizontal="center" vertical="top" wrapText="1"/>
    </xf>
    <xf numFmtId="0" fontId="9" fillId="2" borderId="15" xfId="1" applyFont="1" applyFill="1" applyBorder="1" applyAlignment="1">
      <alignment horizontal="center" vertical="top" wrapText="1"/>
    </xf>
    <xf numFmtId="0" fontId="9" fillId="2" borderId="16" xfId="1" applyFont="1" applyFill="1" applyBorder="1" applyAlignment="1">
      <alignment horizontal="center" vertical="top" wrapText="1"/>
    </xf>
    <xf numFmtId="0" fontId="10" fillId="4" borderId="2" xfId="1" applyFont="1" applyFill="1" applyBorder="1" applyAlignment="1">
      <alignment horizontal="center" vertical="center" wrapText="1"/>
    </xf>
    <xf numFmtId="0" fontId="10" fillId="4" borderId="4" xfId="1" applyFont="1" applyFill="1" applyBorder="1" applyAlignment="1">
      <alignment horizontal="center" vertical="center" wrapText="1"/>
    </xf>
    <xf numFmtId="0" fontId="10" fillId="4" borderId="3"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11" fillId="2" borderId="1" xfId="1" quotePrefix="1" applyFont="1" applyFill="1" applyBorder="1" applyAlignment="1">
      <alignment vertical="center" wrapText="1"/>
    </xf>
    <xf numFmtId="0" fontId="11" fillId="2" borderId="1" xfId="1" applyFont="1" applyFill="1" applyBorder="1" applyAlignment="1">
      <alignment vertical="center" wrapText="1"/>
    </xf>
  </cellXfs>
  <cellStyles count="11">
    <cellStyle name="Euro" xfId="5" xr:uid="{00000000-0005-0000-0000-000000000000}"/>
    <cellStyle name="Fabio .000" xfId="6" xr:uid="{00000000-0005-0000-0000-000001000000}"/>
    <cellStyle name="Normal" xfId="0" builtinId="0"/>
    <cellStyle name="Normal 2" xfId="7" xr:uid="{00000000-0005-0000-0000-000003000000}"/>
    <cellStyle name="Normal 2 2" xfId="1" xr:uid="{00000000-0005-0000-0000-000004000000}"/>
    <cellStyle name="Normal 3" xfId="2" xr:uid="{00000000-0005-0000-0000-000005000000}"/>
    <cellStyle name="Normale_ClasseCesp" xfId="8" xr:uid="{00000000-0005-0000-0000-000006000000}"/>
    <cellStyle name="Pourcentage 2" xfId="4" xr:uid="{00000000-0005-0000-0000-000007000000}"/>
    <cellStyle name="Pourcentage 2 3" xfId="10" xr:uid="{00000000-0005-0000-0000-000008000000}"/>
    <cellStyle name="Pourcentage 3" xfId="3" xr:uid="{00000000-0005-0000-0000-000009000000}"/>
    <cellStyle name="Pourcentage 3 2" xfId="9" xr:uid="{00000000-0005-0000-0000-00000A000000}"/>
  </cellStyles>
  <dxfs count="0"/>
  <tableStyles count="0" defaultTableStyle="TableStyleMedium2" defaultPivotStyle="PivotStyleLight16"/>
  <colors>
    <mruColors>
      <color rgb="FFD6EDBD"/>
      <color rgb="FFFFF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19" Type="http://schemas.openxmlformats.org/officeDocument/2006/relationships/customXml" Target="../customXml/item4.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posals\2008\CNES%202008\CNES%20-%20CGIS%20-%202008\OUTILS%20DE%20PRICING\Bordereau%20de%20prix%20CGIS_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roposals\2009\CNES%202009\CNES%20-%20CGIS%20-%202009\OUTILS%20DE%20PRICING\Bordereau%20de%20prix%20CGI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mpleted%20Proposals\2012\IRSN%202012\TMA%20SESUC\Dossier%20complet\R&#233;ponse\FINANCIERE\VERSION_REMISE_LE_2012_10_03\TMA%20SESUC%20VALCOM%20v4.0_Ferme%20+%20Opt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exempl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Pleiades_BPD_GIDE%20V5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lpialot\Mes%20documents\AVV\DSAV\Semaine%2022\OK\Pour%20Fred\PAF_Tableaux_Financiers_LAI-TM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Proposals\mraynal\Local%20Settings\Temp\R&#233;pertoire%20temporaire%202%20pour%20DSAV_LAI%20-%20Version%20Final.zip\DSAV_LAI%20-%20Version%20Fina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Proposals\lpialot\Mes%20documents\AVV\AO%20CGIS\AO%20CGIS%202006\2-%20ROPS%20ATV\RAO\FINANCIERE\DSAV_2006-218-2_AB061758_AIC2006_8104_ROPS_ATV%20-%20VRevue%20de%20Contr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Proposals\lpialot\Archive\CS\AVV\CGIS\AO%20CGIS%202006%20-%20OK\X%20-%20Support%20PACF%20EGNOS\DSAV_2006-771_AB060774_AIC2006_8822_AT_PACF_EGNOS_TPZ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Prix 2006"/>
      <sheetName val="Prix 2007"/>
      <sheetName val="Prix 2008 (A Valider)"/>
      <sheetName val="TJM 2006"/>
      <sheetName val="TJM 2007"/>
      <sheetName val="TJM 2008 (A Valider)"/>
      <sheetName val="Coefficients"/>
      <sheetName val="Pourcentages de frais"/>
      <sheetName val="Ratios de coûts"/>
      <sheetName val="Remises contractuelles"/>
    </sheetNames>
    <sheetDataSet>
      <sheetData sheetId="0"/>
      <sheetData sheetId="1"/>
      <sheetData sheetId="2"/>
      <sheetData sheetId="3"/>
      <sheetData sheetId="4"/>
      <sheetData sheetId="5"/>
      <sheetData sheetId="6"/>
      <sheetData sheetId="7"/>
      <sheetData sheetId="8"/>
      <sheetData sheetId="9"/>
      <sheetData sheetId="10"/>
      <sheetData sheetId="11">
        <row r="9">
          <cell r="D9">
            <v>1.020894679506372</v>
          </cell>
          <cell r="E9">
            <v>1.0207507766573591</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Mise en état d'alerte 2009"/>
      <sheetName val="Prix 2006"/>
      <sheetName val="Prix 2007"/>
      <sheetName val="Prix 2008"/>
      <sheetName val="Prix 2009"/>
      <sheetName val="TJM 2006"/>
      <sheetName val="TJM 2007"/>
      <sheetName val="TJM 2008"/>
      <sheetName val="TJM 2009"/>
      <sheetName val="Coefficients"/>
      <sheetName val="Pourcentages de frais"/>
      <sheetName val="Ratios de coûts"/>
      <sheetName val="Remises contractuel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9">
          <cell r="D9">
            <v>1.020894679506372</v>
          </cell>
          <cell r="F9">
            <v>1.0323679759281326</v>
          </cell>
        </row>
      </sheetData>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vail"/>
      <sheetName val="template"/>
      <sheetName val="Cout UO"/>
      <sheetName val="Volume UO_Ferme + Options"/>
      <sheetName val="BDP LOT 2_Fermes + Options"/>
      <sheetName val="Synthèse"/>
      <sheetName val="Start"/>
      <sheetName val="Parametrs"/>
      <sheetName val="Summary"/>
      <sheetName val="Cover"/>
      <sheetName val="Format"/>
      <sheetName val="External Costs"/>
      <sheetName val="HOURS"/>
      <sheetName val="Depreciation &amp; Travel"/>
      <sheetName val="FormatGr"/>
      <sheetName val="User data"/>
      <sheetName val="Verif"/>
      <sheetName val="PC (1)"/>
      <sheetName val="PC (2)"/>
      <sheetName val="PC (3)"/>
      <sheetName val="PC (8)"/>
      <sheetName val="PC (9)"/>
      <sheetName val="PC (10)"/>
      <sheetName val="PC (11)"/>
      <sheetName val="PC (12)"/>
      <sheetName val="datoYCDC"/>
      <sheetName val="PC(13)"/>
      <sheetName val="datoZCDC"/>
    </sheetNames>
    <sheetDataSet>
      <sheetData sheetId="0">
        <row r="1">
          <cell r="B1" t="e">
            <v>#REF!</v>
          </cell>
        </row>
        <row r="2">
          <cell r="B2" t="e">
            <v>#REF!</v>
          </cell>
          <cell r="J2" t="str">
            <v>an</v>
          </cell>
        </row>
        <row r="3">
          <cell r="B3" t="e">
            <v>#REF!</v>
          </cell>
          <cell r="J3" t="str">
            <v>mois cal</v>
          </cell>
        </row>
        <row r="4">
          <cell r="B4" t="e">
            <v>#REF!</v>
          </cell>
          <cell r="J4" t="str">
            <v>mois prod</v>
          </cell>
        </row>
        <row r="5">
          <cell r="B5" t="e">
            <v>#REF!</v>
          </cell>
          <cell r="J5" t="str">
            <v>sem cal</v>
          </cell>
        </row>
        <row r="6">
          <cell r="B6" t="e">
            <v>#REF!</v>
          </cell>
          <cell r="J6" t="str">
            <v>sem prod</v>
          </cell>
        </row>
        <row r="7">
          <cell r="B7" t="e">
            <v>#REF!</v>
          </cell>
          <cell r="J7" t="str">
            <v>jr cal</v>
          </cell>
        </row>
        <row r="8">
          <cell r="B8" t="e">
            <v>#REF!</v>
          </cell>
          <cell r="J8" t="str">
            <v>jr ouv</v>
          </cell>
        </row>
        <row r="9">
          <cell r="B9" t="e">
            <v>#REF!</v>
          </cell>
          <cell r="J9" t="str">
            <v>jr trv</v>
          </cell>
        </row>
        <row r="10">
          <cell r="B10" t="e">
            <v>#REF!</v>
          </cell>
          <cell r="J10" t="str">
            <v>jr prod</v>
          </cell>
        </row>
        <row r="11">
          <cell r="B11" t="e">
            <v>#REF!</v>
          </cell>
          <cell r="J11" t="str">
            <v>hrs cal</v>
          </cell>
        </row>
        <row r="12">
          <cell r="B12" t="e">
            <v>#REF!</v>
          </cell>
          <cell r="J12" t="str">
            <v>hrs ouv</v>
          </cell>
        </row>
        <row r="13">
          <cell r="B13" t="e">
            <v>#REF!</v>
          </cell>
          <cell r="J13" t="str">
            <v>hrs trav</v>
          </cell>
        </row>
        <row r="14">
          <cell r="B14" t="e">
            <v>#REF!</v>
          </cell>
          <cell r="J14" t="str">
            <v>hrs prod</v>
          </cell>
        </row>
        <row r="15">
          <cell r="B15" t="e">
            <v>#REF!</v>
          </cell>
        </row>
        <row r="16">
          <cell r="B16" t="e">
            <v>#REF!</v>
          </cell>
        </row>
        <row r="17">
          <cell r="B17" t="e">
            <v>#REF!</v>
          </cell>
        </row>
        <row r="18">
          <cell r="B18" t="e">
            <v>#REF!</v>
          </cell>
        </row>
        <row r="19">
          <cell r="B19" t="e">
            <v>#REF!</v>
          </cell>
        </row>
        <row r="20">
          <cell r="B20" t="e">
            <v>#REF!</v>
          </cell>
        </row>
        <row r="21">
          <cell r="B21" t="e">
            <v>#REF!</v>
          </cell>
        </row>
        <row r="22">
          <cell r="B22" t="e">
            <v>#REF!</v>
          </cell>
        </row>
        <row r="23">
          <cell r="B23" t="e">
            <v>#REF!</v>
          </cell>
        </row>
        <row r="24">
          <cell r="B24" t="e">
            <v>#REF!</v>
          </cell>
        </row>
        <row r="25">
          <cell r="B25" t="e">
            <v>#REF!</v>
          </cell>
        </row>
        <row r="26">
          <cell r="B26" t="e">
            <v>#REF!</v>
          </cell>
        </row>
        <row r="27">
          <cell r="B27" t="e">
            <v>#REF!</v>
          </cell>
        </row>
        <row r="28">
          <cell r="B28" t="e">
            <v>#REF!</v>
          </cell>
        </row>
        <row r="29">
          <cell r="B29" t="e">
            <v>#REF!</v>
          </cell>
        </row>
        <row r="30">
          <cell r="B30" t="e">
            <v>#REF!</v>
          </cell>
        </row>
        <row r="31">
          <cell r="B31" t="e">
            <v>#REF!</v>
          </cell>
        </row>
        <row r="32">
          <cell r="B32" t="e">
            <v>#REF!</v>
          </cell>
        </row>
        <row r="33">
          <cell r="B33" t="e">
            <v>#REF!</v>
          </cell>
        </row>
        <row r="34">
          <cell r="B34" t="e">
            <v>#REF!</v>
          </cell>
        </row>
        <row r="35">
          <cell r="B35" t="e">
            <v>#REF!</v>
          </cell>
        </row>
        <row r="36">
          <cell r="B36" t="e">
            <v>#REF!</v>
          </cell>
        </row>
        <row r="37">
          <cell r="B37" t="e">
            <v>#REF!</v>
          </cell>
        </row>
        <row r="38">
          <cell r="B38" t="e">
            <v>#REF!</v>
          </cell>
        </row>
        <row r="39">
          <cell r="B39" t="e">
            <v>#REF!</v>
          </cell>
        </row>
        <row r="40">
          <cell r="B40" t="e">
            <v>#REF!</v>
          </cell>
        </row>
        <row r="41">
          <cell r="B41" t="e">
            <v>#REF!</v>
          </cell>
        </row>
        <row r="42">
          <cell r="B42" t="e">
            <v>#REF!</v>
          </cell>
        </row>
        <row r="43">
          <cell r="B43" t="e">
            <v>#REF!</v>
          </cell>
        </row>
        <row r="44">
          <cell r="B44" t="e">
            <v>#REF!</v>
          </cell>
        </row>
        <row r="45">
          <cell r="B45" t="e">
            <v>#REF!</v>
          </cell>
        </row>
        <row r="46">
          <cell r="B46" t="e">
            <v>#REF!</v>
          </cell>
        </row>
        <row r="47">
          <cell r="B47" t="e">
            <v>#REF!</v>
          </cell>
        </row>
        <row r="48">
          <cell r="B48" t="e">
            <v>#REF!</v>
          </cell>
        </row>
        <row r="49">
          <cell r="B49" t="e">
            <v>#REF!</v>
          </cell>
        </row>
        <row r="50">
          <cell r="B50" t="e">
            <v>#REF!</v>
          </cell>
        </row>
        <row r="51">
          <cell r="B51" t="e">
            <v>#REF!</v>
          </cell>
        </row>
        <row r="52">
          <cell r="B52" t="e">
            <v>#REF!</v>
          </cell>
        </row>
        <row r="53">
          <cell r="B53" t="e">
            <v>#REF!</v>
          </cell>
        </row>
        <row r="54">
          <cell r="B54" t="e">
            <v>#REF!</v>
          </cell>
        </row>
        <row r="55">
          <cell r="B55" t="e">
            <v>#REF!</v>
          </cell>
        </row>
        <row r="56">
          <cell r="B56" t="e">
            <v>#REF!</v>
          </cell>
        </row>
        <row r="57">
          <cell r="B57" t="e">
            <v>#REF!</v>
          </cell>
        </row>
        <row r="58">
          <cell r="B58" t="e">
            <v>#REF!</v>
          </cell>
        </row>
        <row r="59">
          <cell r="B59" t="e">
            <v>#REF!</v>
          </cell>
        </row>
        <row r="60">
          <cell r="B60" t="e">
            <v>#REF!</v>
          </cell>
        </row>
        <row r="61">
          <cell r="B61" t="e">
            <v>#REF!</v>
          </cell>
        </row>
        <row r="62">
          <cell r="B62" t="e">
            <v>#REF!</v>
          </cell>
        </row>
        <row r="63">
          <cell r="B63" t="e">
            <v>#REF!</v>
          </cell>
        </row>
        <row r="64">
          <cell r="B64" t="e">
            <v>#REF!</v>
          </cell>
        </row>
        <row r="65">
          <cell r="B65" t="e">
            <v>#REF!</v>
          </cell>
        </row>
        <row r="66">
          <cell r="B66" t="e">
            <v>#REF!</v>
          </cell>
        </row>
        <row r="67">
          <cell r="B67" t="e">
            <v>#REF!</v>
          </cell>
        </row>
        <row r="68">
          <cell r="B68" t="e">
            <v>#REF!</v>
          </cell>
        </row>
        <row r="69">
          <cell r="B69" t="e">
            <v>#REF!</v>
          </cell>
        </row>
        <row r="70">
          <cell r="B70" t="e">
            <v>#REF!</v>
          </cell>
        </row>
        <row r="71">
          <cell r="B71" t="e">
            <v>#REF!</v>
          </cell>
        </row>
        <row r="72">
          <cell r="B72" t="e">
            <v>#REF!</v>
          </cell>
        </row>
        <row r="73">
          <cell r="B73" t="e">
            <v>#REF!</v>
          </cell>
        </row>
        <row r="74">
          <cell r="B74" t="e">
            <v>#REF!</v>
          </cell>
        </row>
        <row r="75">
          <cell r="B75" t="e">
            <v>#REF!</v>
          </cell>
        </row>
        <row r="76">
          <cell r="B76" t="e">
            <v>#REF!</v>
          </cell>
        </row>
        <row r="77">
          <cell r="B77" t="e">
            <v>#REF!</v>
          </cell>
        </row>
        <row r="78">
          <cell r="B78" t="e">
            <v>#REF!</v>
          </cell>
        </row>
        <row r="79">
          <cell r="B79" t="e">
            <v>#REF!</v>
          </cell>
        </row>
        <row r="80">
          <cell r="B80" t="e">
            <v>#REF!</v>
          </cell>
        </row>
        <row r="81">
          <cell r="B81" t="e">
            <v>#REF!</v>
          </cell>
        </row>
        <row r="82">
          <cell r="B82" t="e">
            <v>#REF!</v>
          </cell>
        </row>
        <row r="83">
          <cell r="B83" t="e">
            <v>#REF!</v>
          </cell>
        </row>
        <row r="84">
          <cell r="B84" t="e">
            <v>#REF!</v>
          </cell>
        </row>
        <row r="85">
          <cell r="B85" t="e">
            <v>#REF!</v>
          </cell>
        </row>
        <row r="86">
          <cell r="B86" t="e">
            <v>#REF!</v>
          </cell>
        </row>
        <row r="87">
          <cell r="B87" t="e">
            <v>#REF!</v>
          </cell>
        </row>
        <row r="88">
          <cell r="B88" t="e">
            <v>#REF!</v>
          </cell>
        </row>
        <row r="89">
          <cell r="B89" t="e">
            <v>#REF!</v>
          </cell>
        </row>
        <row r="90">
          <cell r="B90" t="e">
            <v>#REF!</v>
          </cell>
        </row>
        <row r="91">
          <cell r="B91" t="e">
            <v>#REF!</v>
          </cell>
        </row>
        <row r="92">
          <cell r="B92" t="e">
            <v>#REF!</v>
          </cell>
        </row>
        <row r="93">
          <cell r="B93" t="e">
            <v>#REF!</v>
          </cell>
        </row>
        <row r="94">
          <cell r="B94" t="e">
            <v>#REF!</v>
          </cell>
        </row>
        <row r="95">
          <cell r="B95" t="e">
            <v>#REF!</v>
          </cell>
        </row>
        <row r="96">
          <cell r="B96" t="e">
            <v>#REF!</v>
          </cell>
        </row>
        <row r="97">
          <cell r="B97" t="e">
            <v>#REF!</v>
          </cell>
        </row>
        <row r="98">
          <cell r="B98" t="e">
            <v>#REF!</v>
          </cell>
        </row>
        <row r="99">
          <cell r="B99" t="e">
            <v>#REF!</v>
          </cell>
        </row>
        <row r="100">
          <cell r="B100" t="e">
            <v>#REF!</v>
          </cell>
        </row>
      </sheetData>
      <sheetData sheetId="1"/>
      <sheetData sheetId="2">
        <row r="6">
          <cell r="H6">
            <v>526.4</v>
          </cell>
        </row>
      </sheetData>
      <sheetData sheetId="3">
        <row r="10">
          <cell r="C10">
            <v>10</v>
          </cell>
        </row>
      </sheetData>
      <sheetData sheetId="4"/>
      <sheetData sheetId="5"/>
      <sheetData sheetId="6">
        <row r="4">
          <cell r="E4">
            <v>0.105</v>
          </cell>
        </row>
        <row r="5">
          <cell r="E5">
            <v>3.6499999999999998E-2</v>
          </cell>
        </row>
        <row r="6">
          <cell r="E6">
            <v>2.1000000000000001E-2</v>
          </cell>
        </row>
        <row r="7">
          <cell r="E7">
            <v>0.314</v>
          </cell>
        </row>
        <row r="8">
          <cell r="E8">
            <v>40908</v>
          </cell>
        </row>
        <row r="10">
          <cell r="E10">
            <v>1</v>
          </cell>
        </row>
        <row r="11">
          <cell r="E11" t="str">
            <v>EURO</v>
          </cell>
        </row>
        <row r="12">
          <cell r="E12">
            <v>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1 CS-1"/>
      <sheetName val="AF1 SCOT-1"/>
      <sheetName val="AF1 IGN-1"/>
      <sheetName val="AF1 CS-2"/>
      <sheetName val="AF1 SCOT-2"/>
      <sheetName val="AF1 IGN-2"/>
      <sheetName val="Lot0 CS"/>
      <sheetName val="Lot0 SCOT"/>
      <sheetName val="Lot0 IGN"/>
      <sheetName val="Lot1 CS"/>
      <sheetName val="Lot1 SCOT"/>
      <sheetName val="Lot1 IGN"/>
      <sheetName val="Lot2 CS"/>
      <sheetName val="Lot2 SCOT"/>
      <sheetName val="Lot2 IGN"/>
      <sheetName val="Lot3 CS"/>
      <sheetName val="Lot3 SCOT"/>
      <sheetName val="Lot3 IGN"/>
      <sheetName val="Lot4 CS"/>
      <sheetName val="Lot4 SCOT"/>
      <sheetName val="Lot4 IGN"/>
      <sheetName val="Lot5 CS"/>
      <sheetName val="Lot5 SCOT"/>
      <sheetName val="Lot5 IGN"/>
      <sheetName val="Lot6 CS"/>
      <sheetName val="Lot6 SCOT"/>
      <sheetName val="Lot6 IGN"/>
      <sheetName val="Lot7 CS"/>
      <sheetName val="Lot7 SCOT"/>
      <sheetName val="Lot7 IGN"/>
      <sheetName val="plan de paiement"/>
      <sheetName val="Efforts"/>
      <sheetName val="Récap1"/>
      <sheetName val="Récap2"/>
      <sheetName val="Récap 3"/>
      <sheetName val="Récap 4"/>
      <sheetName val="Récap 5"/>
      <sheetName val="Récap6"/>
      <sheetName val="Récap 7"/>
      <sheetName val="Récap 8"/>
      <sheetName val="Récap 9"/>
      <sheetName val="Récap 10"/>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Détermination PV"/>
      <sheetName val="Facturation et BFR"/>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AF2_type"/>
      <sheetName val="AF2 lot1"/>
      <sheetName val="AF2 lot2"/>
      <sheetName val="AF2 lot3"/>
      <sheetName val="AF2 lot4"/>
      <sheetName val="AF2 lot5"/>
      <sheetName val="AF2 lot6"/>
      <sheetName val="AF2 lot7"/>
      <sheetName val="AF2 lot8"/>
      <sheetName val="AF2 lot9"/>
      <sheetName val="AF2 lot9 Optionnel"/>
      <sheetName val="AF2 lot10"/>
      <sheetName val="AF2 lot11"/>
      <sheetName val="AF2 lot12"/>
      <sheetName val="AF2 lot12 Optionnel"/>
      <sheetName val="SYNTHESE"/>
      <sheetName val="AF3DPL"/>
      <sheetName val="AF5_FR"/>
      <sheetName val="Récap pour DSAV"/>
      <sheetName val="Efforts estimés JCG"/>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Historique Offre"/>
      <sheetName val="Pricing"/>
      <sheetName val="Structure du projet"/>
      <sheetName val="Feuil1"/>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fig"/>
      <sheetName val="Tarifs"/>
      <sheetName val="Récap"/>
      <sheetName val="Lot-1"/>
      <sheetName val="Lot-2"/>
      <sheetName val="Lot-3"/>
      <sheetName val="Lot-4"/>
      <sheetName val="Lot-5"/>
      <sheetName val="Lot-6"/>
      <sheetName val="Lot-8"/>
      <sheetName val="Efforts"/>
      <sheetName val="Efforts old"/>
      <sheetName val="AF2_Lot1"/>
      <sheetName val="AF2_Lot2"/>
      <sheetName val="AF2_Lot3"/>
      <sheetName val="AF2_Lot4"/>
      <sheetName val="AF2_Lot5"/>
      <sheetName val="AF2_Lot6"/>
      <sheetName val="AF2_Lot7"/>
      <sheetName val="AF1 "/>
      <sheetName val="AF2 C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Lot1 CS"/>
      <sheetName val="Lot2 CS"/>
      <sheetName val="Lot3 CS NA"/>
      <sheetName val="Lot4 CS"/>
      <sheetName val="Lot5 CS"/>
      <sheetName val="Lot6 CS NA"/>
      <sheetName val="CS Option 1 Poste 1.5"/>
      <sheetName val="CS Option 2 Matériel"/>
      <sheetName val="AF1 CAP"/>
      <sheetName val="Lot1 CAP"/>
      <sheetName val="Lot2 CAP"/>
      <sheetName val="Lot3 CAP"/>
      <sheetName val="Lot4 CAP NA"/>
      <sheetName val="Lot5 CAP NA"/>
      <sheetName val="Lot6 CAP"/>
      <sheetName val="plan de paiement"/>
      <sheetName val="chiffre"/>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annuel - CS"/>
      <sheetName val="AF2-Lot2 annuel - CS"/>
      <sheetName val="AF2-Lot3 horaire - CS"/>
      <sheetName val="AF2-Lot4 annuel - CS"/>
      <sheetName val="Détail des efforts"/>
      <sheetName val="Efforts"/>
      <sheetName val="Prix remisés"/>
      <sheetName val="Roulement"/>
      <sheetName val="Plan de paiement CS"/>
      <sheetName val="Plan de paiement TPZF"/>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2006 - CS"/>
      <sheetName val="AF2-Lot1 2006 - TPZF"/>
      <sheetName val="AF2-Lot2 2006 - CS"/>
      <sheetName val="AF2-Lot2 2006 - TPZF"/>
      <sheetName val="Détail des efforts"/>
      <sheetName val="Synthèse des coûts avant remise"/>
      <sheetName val="Synthèse des coûts après remise"/>
      <sheetName val="Plans de paiement lots fermes"/>
      <sheetName val="Plans de paiement lots opt"/>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EC650-D926-4742-ACCA-610D97C6BEFC}">
  <dimension ref="A1:H57"/>
  <sheetViews>
    <sheetView showGridLines="0" tabSelected="1" topLeftCell="A43" zoomScale="61" zoomScaleNormal="61" workbookViewId="0">
      <selection activeCell="B30" sqref="B30"/>
    </sheetView>
  </sheetViews>
  <sheetFormatPr baseColWidth="10" defaultColWidth="11.453125" defaultRowHeight="20" x14ac:dyDescent="0.4"/>
  <cols>
    <col min="1" max="1" width="30.453125" style="3" customWidth="1"/>
    <col min="2" max="2" width="74" style="3" customWidth="1"/>
    <col min="3" max="3" width="100.36328125" style="3" customWidth="1"/>
    <col min="4" max="5" width="15.6328125" style="3" customWidth="1"/>
    <col min="6" max="6" width="24.36328125" style="3" customWidth="1"/>
    <col min="7" max="7" width="15.6328125" style="4" customWidth="1"/>
    <col min="8" max="8" width="15.6328125" style="3" customWidth="1"/>
    <col min="9" max="11" width="11.453125" style="2"/>
    <col min="12" max="12" width="11.6328125" style="2" bestFit="1" customWidth="1"/>
    <col min="13" max="16384" width="11.453125" style="2"/>
  </cols>
  <sheetData>
    <row r="1" spans="1:8" s="1" customFormat="1" ht="158" customHeight="1" x14ac:dyDescent="0.4">
      <c r="A1" s="58" t="s">
        <v>27</v>
      </c>
      <c r="B1" s="59"/>
      <c r="C1" s="59"/>
      <c r="D1" s="59"/>
      <c r="E1" s="59"/>
      <c r="F1" s="59"/>
      <c r="G1" s="59"/>
      <c r="H1" s="60"/>
    </row>
    <row r="2" spans="1:8" ht="48" customHeight="1" x14ac:dyDescent="0.4">
      <c r="A2" s="61" t="s">
        <v>13</v>
      </c>
      <c r="B2" s="62"/>
      <c r="C2" s="62"/>
      <c r="D2" s="62"/>
      <c r="E2" s="62"/>
      <c r="F2" s="62"/>
      <c r="G2" s="62"/>
      <c r="H2" s="63"/>
    </row>
    <row r="3" spans="1:8" ht="48" customHeight="1" x14ac:dyDescent="0.4">
      <c r="A3" s="64" t="s">
        <v>24</v>
      </c>
      <c r="B3" s="62"/>
      <c r="C3" s="62"/>
      <c r="D3" s="62"/>
      <c r="E3" s="62"/>
      <c r="F3" s="62"/>
      <c r="G3" s="62"/>
      <c r="H3" s="63"/>
    </row>
    <row r="4" spans="1:8" ht="48.75" customHeight="1" x14ac:dyDescent="0.4">
      <c r="A4" s="40" t="s">
        <v>17</v>
      </c>
      <c r="B4" s="41"/>
      <c r="C4" s="41"/>
      <c r="D4" s="41"/>
      <c r="E4" s="41"/>
      <c r="F4" s="41"/>
      <c r="G4" s="41"/>
      <c r="H4" s="42"/>
    </row>
    <row r="5" spans="1:8" ht="21.75" customHeight="1" x14ac:dyDescent="0.4">
      <c r="A5" s="43" t="s">
        <v>14</v>
      </c>
      <c r="B5" s="43"/>
      <c r="C5" s="43"/>
      <c r="D5" s="43"/>
      <c r="E5" s="43"/>
      <c r="F5" s="43"/>
      <c r="G5" s="43"/>
      <c r="H5" s="43"/>
    </row>
    <row r="6" spans="1:8" ht="60" x14ac:dyDescent="0.4">
      <c r="A6" s="9"/>
      <c r="B6" s="9" t="s">
        <v>0</v>
      </c>
      <c r="C6" s="9" t="s">
        <v>7</v>
      </c>
      <c r="D6" s="9" t="s">
        <v>1</v>
      </c>
      <c r="E6" s="9" t="s">
        <v>2</v>
      </c>
      <c r="F6" s="11" t="s">
        <v>15</v>
      </c>
      <c r="G6" s="44" t="s">
        <v>4</v>
      </c>
      <c r="H6" s="44" t="s">
        <v>6</v>
      </c>
    </row>
    <row r="7" spans="1:8" ht="29" customHeight="1" x14ac:dyDescent="0.4">
      <c r="A7" s="47" t="str">
        <f>A4</f>
        <v>Phase 1 : Initialisation ;</v>
      </c>
      <c r="B7" s="10" t="s">
        <v>16</v>
      </c>
      <c r="C7" s="50" t="s">
        <v>35</v>
      </c>
      <c r="D7" s="5">
        <v>0</v>
      </c>
      <c r="E7" s="6">
        <v>0</v>
      </c>
      <c r="F7" s="53">
        <f>ROUND((D7*E7)+(D8*E8)+(D9*E9)+(D10*E10)+(D11*E11),2)</f>
        <v>0</v>
      </c>
      <c r="G7" s="45"/>
      <c r="H7" s="45"/>
    </row>
    <row r="8" spans="1:8" ht="28.5" customHeight="1" x14ac:dyDescent="0.4">
      <c r="A8" s="48"/>
      <c r="B8" s="10" t="s">
        <v>16</v>
      </c>
      <c r="C8" s="51"/>
      <c r="D8" s="5">
        <v>0</v>
      </c>
      <c r="E8" s="6">
        <v>0</v>
      </c>
      <c r="F8" s="54"/>
      <c r="G8" s="45"/>
      <c r="H8" s="45"/>
    </row>
    <row r="9" spans="1:8" ht="36.5" customHeight="1" x14ac:dyDescent="0.4">
      <c r="A9" s="48"/>
      <c r="B9" s="10" t="s">
        <v>16</v>
      </c>
      <c r="C9" s="51"/>
      <c r="D9" s="5">
        <v>0</v>
      </c>
      <c r="E9" s="6">
        <v>0</v>
      </c>
      <c r="F9" s="54"/>
      <c r="G9" s="45"/>
      <c r="H9" s="45"/>
    </row>
    <row r="10" spans="1:8" ht="42" customHeight="1" x14ac:dyDescent="0.4">
      <c r="A10" s="48"/>
      <c r="B10" s="10" t="s">
        <v>16</v>
      </c>
      <c r="C10" s="51"/>
      <c r="D10" s="5">
        <v>0</v>
      </c>
      <c r="E10" s="6">
        <v>0</v>
      </c>
      <c r="F10" s="54"/>
      <c r="G10" s="45"/>
      <c r="H10" s="45"/>
    </row>
    <row r="11" spans="1:8" ht="33" customHeight="1" x14ac:dyDescent="0.4">
      <c r="A11" s="49"/>
      <c r="B11" s="23" t="s">
        <v>16</v>
      </c>
      <c r="C11" s="52"/>
      <c r="D11" s="5">
        <v>0</v>
      </c>
      <c r="E11" s="6">
        <v>0</v>
      </c>
      <c r="F11" s="55"/>
      <c r="G11" s="46"/>
      <c r="H11" s="46"/>
    </row>
    <row r="12" spans="1:8" ht="48.5" customHeight="1" x14ac:dyDescent="0.4">
      <c r="A12" s="32" t="s">
        <v>23</v>
      </c>
      <c r="B12" s="33"/>
      <c r="C12" s="33"/>
      <c r="D12" s="33"/>
      <c r="E12" s="33"/>
      <c r="F12" s="34"/>
      <c r="G12" s="30">
        <v>0</v>
      </c>
      <c r="H12" s="7">
        <f>F7*G12</f>
        <v>0</v>
      </c>
    </row>
    <row r="13" spans="1:8" ht="20" customHeight="1" x14ac:dyDescent="0.4">
      <c r="A13" s="12"/>
      <c r="B13" s="12"/>
      <c r="C13" s="12"/>
      <c r="D13" s="12"/>
      <c r="E13" s="12"/>
      <c r="F13" s="12"/>
      <c r="G13" s="13"/>
      <c r="H13" s="13"/>
    </row>
    <row r="14" spans="1:8" ht="48.75" customHeight="1" x14ac:dyDescent="0.4">
      <c r="A14" s="40" t="s">
        <v>31</v>
      </c>
      <c r="B14" s="41"/>
      <c r="C14" s="41"/>
      <c r="D14" s="41"/>
      <c r="E14" s="41"/>
      <c r="F14" s="41"/>
      <c r="G14" s="41"/>
      <c r="H14" s="42"/>
    </row>
    <row r="15" spans="1:8" ht="21.75" customHeight="1" x14ac:dyDescent="0.4">
      <c r="A15" s="43" t="s">
        <v>14</v>
      </c>
      <c r="B15" s="43"/>
      <c r="C15" s="43"/>
      <c r="D15" s="43"/>
      <c r="E15" s="43"/>
      <c r="F15" s="43"/>
      <c r="G15" s="43"/>
      <c r="H15" s="43"/>
    </row>
    <row r="16" spans="1:8" ht="60" x14ac:dyDescent="0.4">
      <c r="A16" s="9"/>
      <c r="B16" s="9" t="s">
        <v>0</v>
      </c>
      <c r="C16" s="9" t="s">
        <v>7</v>
      </c>
      <c r="D16" s="9" t="s">
        <v>1</v>
      </c>
      <c r="E16" s="9" t="s">
        <v>2</v>
      </c>
      <c r="F16" s="11" t="s">
        <v>15</v>
      </c>
      <c r="G16" s="44" t="s">
        <v>4</v>
      </c>
      <c r="H16" s="44" t="s">
        <v>6</v>
      </c>
    </row>
    <row r="17" spans="1:8" x14ac:dyDescent="0.4">
      <c r="A17" s="47" t="str">
        <f>A14</f>
        <v xml:space="preserve">Phase 2 : Fondations et architecture  ; </v>
      </c>
      <c r="B17" s="10" t="s">
        <v>16</v>
      </c>
      <c r="C17" s="50" t="s">
        <v>36</v>
      </c>
      <c r="D17" s="5">
        <v>0</v>
      </c>
      <c r="E17" s="6">
        <v>0</v>
      </c>
      <c r="F17" s="53">
        <f>ROUND((D17*E17)+(D18*E18)+(D19*E19)+(D20*E20)+(D21*E21),2)</f>
        <v>0</v>
      </c>
      <c r="G17" s="45"/>
      <c r="H17" s="45"/>
    </row>
    <row r="18" spans="1:8" x14ac:dyDescent="0.4">
      <c r="A18" s="48"/>
      <c r="B18" s="10" t="s">
        <v>16</v>
      </c>
      <c r="C18" s="51"/>
      <c r="D18" s="5">
        <v>0</v>
      </c>
      <c r="E18" s="6">
        <v>0</v>
      </c>
      <c r="F18" s="54"/>
      <c r="G18" s="45"/>
      <c r="H18" s="45"/>
    </row>
    <row r="19" spans="1:8" x14ac:dyDescent="0.4">
      <c r="A19" s="48"/>
      <c r="B19" s="10" t="s">
        <v>16</v>
      </c>
      <c r="C19" s="51"/>
      <c r="D19" s="5">
        <v>0</v>
      </c>
      <c r="E19" s="6">
        <v>0</v>
      </c>
      <c r="F19" s="54"/>
      <c r="G19" s="45"/>
      <c r="H19" s="45"/>
    </row>
    <row r="20" spans="1:8" x14ac:dyDescent="0.4">
      <c r="A20" s="48"/>
      <c r="B20" s="10" t="s">
        <v>16</v>
      </c>
      <c r="C20" s="51"/>
      <c r="D20" s="5">
        <v>0</v>
      </c>
      <c r="E20" s="6">
        <v>0</v>
      </c>
      <c r="F20" s="54"/>
      <c r="G20" s="45"/>
      <c r="H20" s="45"/>
    </row>
    <row r="21" spans="1:8" ht="29.5" customHeight="1" x14ac:dyDescent="0.4">
      <c r="A21" s="49"/>
      <c r="B21" s="23" t="s">
        <v>16</v>
      </c>
      <c r="C21" s="52"/>
      <c r="D21" s="5">
        <v>0</v>
      </c>
      <c r="E21" s="6">
        <v>0</v>
      </c>
      <c r="F21" s="55"/>
      <c r="G21" s="46"/>
      <c r="H21" s="46"/>
    </row>
    <row r="22" spans="1:8" ht="48.5" customHeight="1" x14ac:dyDescent="0.4">
      <c r="A22" s="32" t="s">
        <v>18</v>
      </c>
      <c r="B22" s="33"/>
      <c r="C22" s="33"/>
      <c r="D22" s="33"/>
      <c r="E22" s="33"/>
      <c r="F22" s="34"/>
      <c r="G22" s="30">
        <v>0</v>
      </c>
      <c r="H22" s="7">
        <f>F17*G22</f>
        <v>0</v>
      </c>
    </row>
    <row r="23" spans="1:8" ht="20" customHeight="1" x14ac:dyDescent="0.4">
      <c r="A23" s="12"/>
      <c r="B23" s="12"/>
      <c r="C23" s="12"/>
      <c r="D23" s="12"/>
      <c r="E23" s="12"/>
      <c r="F23" s="12"/>
      <c r="G23" s="13"/>
      <c r="H23" s="13"/>
    </row>
    <row r="24" spans="1:8" ht="48.75" customHeight="1" x14ac:dyDescent="0.4">
      <c r="A24" s="40" t="s">
        <v>32</v>
      </c>
      <c r="B24" s="41"/>
      <c r="C24" s="41"/>
      <c r="D24" s="41"/>
      <c r="E24" s="41"/>
      <c r="F24" s="41"/>
      <c r="G24" s="41"/>
      <c r="H24" s="42"/>
    </row>
    <row r="25" spans="1:8" ht="21.75" customHeight="1" x14ac:dyDescent="0.4">
      <c r="A25" s="43" t="s">
        <v>14</v>
      </c>
      <c r="B25" s="43"/>
      <c r="C25" s="43"/>
      <c r="D25" s="43"/>
      <c r="E25" s="43"/>
      <c r="F25" s="43"/>
      <c r="G25" s="43"/>
      <c r="H25" s="43"/>
    </row>
    <row r="26" spans="1:8" ht="60" x14ac:dyDescent="0.4">
      <c r="A26" s="9"/>
      <c r="B26" s="9" t="s">
        <v>0</v>
      </c>
      <c r="C26" s="9" t="s">
        <v>7</v>
      </c>
      <c r="D26" s="9" t="s">
        <v>1</v>
      </c>
      <c r="E26" s="9" t="s">
        <v>2</v>
      </c>
      <c r="F26" s="11" t="s">
        <v>15</v>
      </c>
      <c r="G26" s="44" t="s">
        <v>4</v>
      </c>
      <c r="H26" s="44" t="s">
        <v>6</v>
      </c>
    </row>
    <row r="27" spans="1:8" ht="30" customHeight="1" x14ac:dyDescent="0.4">
      <c r="A27" s="47" t="str">
        <f>A24</f>
        <v>Phase 3 : Fonctionnalités de base  ;</v>
      </c>
      <c r="B27" s="10" t="s">
        <v>16</v>
      </c>
      <c r="C27" s="50" t="s">
        <v>37</v>
      </c>
      <c r="D27" s="5">
        <v>0</v>
      </c>
      <c r="E27" s="6">
        <v>0</v>
      </c>
      <c r="F27" s="53">
        <f>ROUND((D27*E27)+(D28*E28)+(D29*E29)+(D30*E30)+(D31*E31),2)</f>
        <v>0</v>
      </c>
      <c r="G27" s="45"/>
      <c r="H27" s="45"/>
    </row>
    <row r="28" spans="1:8" ht="27.5" customHeight="1" x14ac:dyDescent="0.4">
      <c r="A28" s="48"/>
      <c r="B28" s="10" t="s">
        <v>16</v>
      </c>
      <c r="C28" s="51"/>
      <c r="D28" s="5">
        <v>0</v>
      </c>
      <c r="E28" s="6">
        <v>0</v>
      </c>
      <c r="F28" s="54"/>
      <c r="G28" s="45"/>
      <c r="H28" s="45"/>
    </row>
    <row r="29" spans="1:8" ht="27.5" customHeight="1" x14ac:dyDescent="0.4">
      <c r="A29" s="48"/>
      <c r="B29" s="10" t="s">
        <v>16</v>
      </c>
      <c r="C29" s="51"/>
      <c r="D29" s="5">
        <v>0</v>
      </c>
      <c r="E29" s="6">
        <v>0</v>
      </c>
      <c r="F29" s="54"/>
      <c r="G29" s="45"/>
      <c r="H29" s="45"/>
    </row>
    <row r="30" spans="1:8" ht="26" customHeight="1" x14ac:dyDescent="0.4">
      <c r="A30" s="48"/>
      <c r="B30" s="10" t="s">
        <v>16</v>
      </c>
      <c r="C30" s="51"/>
      <c r="D30" s="5">
        <v>0</v>
      </c>
      <c r="E30" s="6">
        <v>0</v>
      </c>
      <c r="F30" s="54"/>
      <c r="G30" s="45"/>
      <c r="H30" s="45"/>
    </row>
    <row r="31" spans="1:8" ht="33" customHeight="1" x14ac:dyDescent="0.4">
      <c r="A31" s="49"/>
      <c r="B31" s="23" t="s">
        <v>16</v>
      </c>
      <c r="C31" s="52"/>
      <c r="D31" s="5">
        <v>0</v>
      </c>
      <c r="E31" s="6">
        <v>0</v>
      </c>
      <c r="F31" s="55"/>
      <c r="G31" s="46"/>
      <c r="H31" s="46"/>
    </row>
    <row r="32" spans="1:8" ht="48.5" customHeight="1" x14ac:dyDescent="0.4">
      <c r="A32" s="32" t="s">
        <v>22</v>
      </c>
      <c r="B32" s="33"/>
      <c r="C32" s="33"/>
      <c r="D32" s="33"/>
      <c r="E32" s="33"/>
      <c r="F32" s="34"/>
      <c r="G32" s="30">
        <v>0</v>
      </c>
      <c r="H32" s="7">
        <f>F27*G32</f>
        <v>0</v>
      </c>
    </row>
    <row r="33" spans="1:8" ht="20" customHeight="1" x14ac:dyDescent="0.4">
      <c r="A33" s="12"/>
      <c r="B33" s="12"/>
      <c r="C33" s="12"/>
      <c r="D33" s="12"/>
      <c r="E33" s="12"/>
      <c r="F33" s="12"/>
      <c r="G33" s="13"/>
      <c r="H33" s="13"/>
    </row>
    <row r="34" spans="1:8" ht="48.75" customHeight="1" x14ac:dyDescent="0.4">
      <c r="A34" s="40" t="s">
        <v>33</v>
      </c>
      <c r="B34" s="41"/>
      <c r="C34" s="41"/>
      <c r="D34" s="41"/>
      <c r="E34" s="41"/>
      <c r="F34" s="41"/>
      <c r="G34" s="41"/>
      <c r="H34" s="42"/>
    </row>
    <row r="35" spans="1:8" ht="21.75" customHeight="1" x14ac:dyDescent="0.4">
      <c r="A35" s="43" t="s">
        <v>14</v>
      </c>
      <c r="B35" s="43"/>
      <c r="C35" s="43"/>
      <c r="D35" s="43"/>
      <c r="E35" s="43"/>
      <c r="F35" s="43"/>
      <c r="G35" s="43"/>
      <c r="H35" s="43"/>
    </row>
    <row r="36" spans="1:8" ht="60" x14ac:dyDescent="0.4">
      <c r="A36" s="9"/>
      <c r="B36" s="9" t="s">
        <v>0</v>
      </c>
      <c r="C36" s="9" t="s">
        <v>7</v>
      </c>
      <c r="D36" s="9" t="s">
        <v>1</v>
      </c>
      <c r="E36" s="9" t="s">
        <v>2</v>
      </c>
      <c r="F36" s="11" t="s">
        <v>15</v>
      </c>
      <c r="G36" s="44" t="s">
        <v>4</v>
      </c>
      <c r="H36" s="44" t="s">
        <v>6</v>
      </c>
    </row>
    <row r="37" spans="1:8" x14ac:dyDescent="0.4">
      <c r="A37" s="47" t="str">
        <f>A34</f>
        <v>Phase 4 : Visualisation et interactivité  ;</v>
      </c>
      <c r="B37" s="10" t="s">
        <v>16</v>
      </c>
      <c r="C37" s="50" t="s">
        <v>38</v>
      </c>
      <c r="D37" s="5">
        <v>0</v>
      </c>
      <c r="E37" s="6">
        <v>0</v>
      </c>
      <c r="F37" s="53">
        <f>ROUND((D37*E37)+(D38*E38)+(D39*E39)+(D40*E40)+(D41*E41),2)</f>
        <v>0</v>
      </c>
      <c r="G37" s="45"/>
      <c r="H37" s="45"/>
    </row>
    <row r="38" spans="1:8" x14ac:dyDescent="0.4">
      <c r="A38" s="48"/>
      <c r="B38" s="10" t="s">
        <v>16</v>
      </c>
      <c r="C38" s="51"/>
      <c r="D38" s="5">
        <v>0</v>
      </c>
      <c r="E38" s="6">
        <v>0</v>
      </c>
      <c r="F38" s="54"/>
      <c r="G38" s="45"/>
      <c r="H38" s="45"/>
    </row>
    <row r="39" spans="1:8" x14ac:dyDescent="0.4">
      <c r="A39" s="48"/>
      <c r="B39" s="10" t="s">
        <v>16</v>
      </c>
      <c r="C39" s="51"/>
      <c r="D39" s="5">
        <v>0</v>
      </c>
      <c r="E39" s="6">
        <v>0</v>
      </c>
      <c r="F39" s="54"/>
      <c r="G39" s="45"/>
      <c r="H39" s="45"/>
    </row>
    <row r="40" spans="1:8" ht="30" customHeight="1" x14ac:dyDescent="0.4">
      <c r="A40" s="48"/>
      <c r="B40" s="10" t="s">
        <v>16</v>
      </c>
      <c r="C40" s="51"/>
      <c r="D40" s="5">
        <v>0</v>
      </c>
      <c r="E40" s="6">
        <v>0</v>
      </c>
      <c r="F40" s="54"/>
      <c r="G40" s="45"/>
      <c r="H40" s="45"/>
    </row>
    <row r="41" spans="1:8" ht="35.5" customHeight="1" x14ac:dyDescent="0.4">
      <c r="A41" s="49"/>
      <c r="B41" s="23" t="s">
        <v>16</v>
      </c>
      <c r="C41" s="52"/>
      <c r="D41" s="5">
        <v>0</v>
      </c>
      <c r="E41" s="6">
        <v>0</v>
      </c>
      <c r="F41" s="55"/>
      <c r="G41" s="46"/>
      <c r="H41" s="46"/>
    </row>
    <row r="42" spans="1:8" ht="48.5" customHeight="1" x14ac:dyDescent="0.4">
      <c r="A42" s="32" t="s">
        <v>19</v>
      </c>
      <c r="B42" s="33"/>
      <c r="C42" s="33"/>
      <c r="D42" s="33"/>
      <c r="E42" s="33"/>
      <c r="F42" s="34"/>
      <c r="G42" s="30">
        <v>0</v>
      </c>
      <c r="H42" s="7">
        <f>F37*G42</f>
        <v>0</v>
      </c>
    </row>
    <row r="43" spans="1:8" ht="20" customHeight="1" x14ac:dyDescent="0.4">
      <c r="A43" s="12"/>
      <c r="B43" s="12"/>
      <c r="C43" s="12"/>
      <c r="D43" s="12"/>
      <c r="E43" s="12"/>
      <c r="F43" s="12"/>
      <c r="G43" s="13"/>
      <c r="H43" s="13"/>
    </row>
    <row r="44" spans="1:8" ht="48.75" customHeight="1" x14ac:dyDescent="0.4">
      <c r="A44" s="40" t="s">
        <v>34</v>
      </c>
      <c r="B44" s="41"/>
      <c r="C44" s="41"/>
      <c r="D44" s="41"/>
      <c r="E44" s="41"/>
      <c r="F44" s="41"/>
      <c r="G44" s="41"/>
      <c r="H44" s="42"/>
    </row>
    <row r="45" spans="1:8" ht="21.75" customHeight="1" x14ac:dyDescent="0.4">
      <c r="A45" s="43" t="s">
        <v>14</v>
      </c>
      <c r="B45" s="43"/>
      <c r="C45" s="43"/>
      <c r="D45" s="43"/>
      <c r="E45" s="43"/>
      <c r="F45" s="43"/>
      <c r="G45" s="43"/>
      <c r="H45" s="43"/>
    </row>
    <row r="46" spans="1:8" ht="60" x14ac:dyDescent="0.4">
      <c r="A46" s="9"/>
      <c r="B46" s="9" t="s">
        <v>0</v>
      </c>
      <c r="C46" s="9" t="s">
        <v>7</v>
      </c>
      <c r="D46" s="9" t="s">
        <v>1</v>
      </c>
      <c r="E46" s="9" t="s">
        <v>2</v>
      </c>
      <c r="F46" s="11" t="s">
        <v>15</v>
      </c>
      <c r="G46" s="44" t="s">
        <v>4</v>
      </c>
      <c r="H46" s="44" t="s">
        <v>6</v>
      </c>
    </row>
    <row r="47" spans="1:8" x14ac:dyDescent="0.4">
      <c r="A47" s="47" t="str">
        <f>A44</f>
        <v>Phase 5 : Finalisation et optimisation  ;</v>
      </c>
      <c r="B47" s="10" t="s">
        <v>16</v>
      </c>
      <c r="C47" s="50" t="s">
        <v>39</v>
      </c>
      <c r="D47" s="5">
        <v>0</v>
      </c>
      <c r="E47" s="6">
        <v>0</v>
      </c>
      <c r="F47" s="53">
        <f>ROUND((D47*E47)+(D48*E48)+(D49*E49)+(D50*E50)+(D51*E51),2)</f>
        <v>0</v>
      </c>
      <c r="G47" s="45"/>
      <c r="H47" s="45"/>
    </row>
    <row r="48" spans="1:8" x14ac:dyDescent="0.4">
      <c r="A48" s="48"/>
      <c r="B48" s="10" t="s">
        <v>16</v>
      </c>
      <c r="C48" s="51"/>
      <c r="D48" s="5">
        <v>0</v>
      </c>
      <c r="E48" s="6">
        <v>0</v>
      </c>
      <c r="F48" s="54"/>
      <c r="G48" s="45"/>
      <c r="H48" s="45"/>
    </row>
    <row r="49" spans="1:8" x14ac:dyDescent="0.4">
      <c r="A49" s="48"/>
      <c r="B49" s="10" t="s">
        <v>16</v>
      </c>
      <c r="C49" s="51"/>
      <c r="D49" s="5">
        <v>0</v>
      </c>
      <c r="E49" s="6">
        <v>0</v>
      </c>
      <c r="F49" s="54"/>
      <c r="G49" s="45"/>
      <c r="H49" s="45"/>
    </row>
    <row r="50" spans="1:8" x14ac:dyDescent="0.4">
      <c r="A50" s="48"/>
      <c r="B50" s="10" t="s">
        <v>16</v>
      </c>
      <c r="C50" s="51"/>
      <c r="D50" s="5">
        <v>0</v>
      </c>
      <c r="E50" s="6">
        <v>0</v>
      </c>
      <c r="F50" s="54"/>
      <c r="G50" s="45"/>
      <c r="H50" s="45"/>
    </row>
    <row r="51" spans="1:8" ht="29.5" customHeight="1" x14ac:dyDescent="0.4">
      <c r="A51" s="49"/>
      <c r="B51" s="23" t="s">
        <v>16</v>
      </c>
      <c r="C51" s="52"/>
      <c r="D51" s="5">
        <v>0</v>
      </c>
      <c r="E51" s="6">
        <v>0</v>
      </c>
      <c r="F51" s="55"/>
      <c r="G51" s="46"/>
      <c r="H51" s="46"/>
    </row>
    <row r="52" spans="1:8" ht="48.5" customHeight="1" x14ac:dyDescent="0.4">
      <c r="A52" s="32" t="s">
        <v>21</v>
      </c>
      <c r="B52" s="33"/>
      <c r="C52" s="33"/>
      <c r="D52" s="33"/>
      <c r="E52" s="33"/>
      <c r="F52" s="34"/>
      <c r="G52" s="30">
        <v>0</v>
      </c>
      <c r="H52" s="7">
        <f>F47*G52</f>
        <v>0</v>
      </c>
    </row>
    <row r="53" spans="1:8" ht="20" customHeight="1" thickBot="1" x14ac:dyDescent="0.45">
      <c r="A53" s="12"/>
      <c r="B53" s="12"/>
      <c r="C53" s="12"/>
      <c r="D53" s="12"/>
      <c r="E53" s="12"/>
      <c r="F53" s="12"/>
      <c r="G53" s="13"/>
      <c r="H53" s="13"/>
    </row>
    <row r="54" spans="1:8" ht="64" customHeight="1" thickBot="1" x14ac:dyDescent="0.45">
      <c r="A54" s="56" t="s">
        <v>20</v>
      </c>
      <c r="B54" s="57"/>
      <c r="C54" s="57"/>
      <c r="D54" s="57"/>
      <c r="E54" s="57"/>
      <c r="F54" s="57"/>
      <c r="G54" s="38">
        <f>SUM(H52,H42,H32,H22,H12)</f>
        <v>0</v>
      </c>
      <c r="H54" s="39"/>
    </row>
    <row r="55" spans="1:8" ht="20.5" thickBot="1" x14ac:dyDescent="0.45">
      <c r="A55" s="24"/>
      <c r="B55" s="24"/>
      <c r="C55" s="24"/>
      <c r="D55" s="24"/>
      <c r="E55" s="24"/>
      <c r="F55" s="24"/>
      <c r="G55" s="16"/>
      <c r="H55" s="16"/>
    </row>
    <row r="56" spans="1:8" ht="155" customHeight="1" thickBot="1" x14ac:dyDescent="0.45">
      <c r="A56" s="35" t="s">
        <v>3</v>
      </c>
      <c r="B56" s="36"/>
      <c r="C56" s="36"/>
      <c r="D56" s="36"/>
      <c r="E56" s="36"/>
      <c r="F56" s="36"/>
      <c r="G56" s="36"/>
      <c r="H56" s="37"/>
    </row>
    <row r="57" spans="1:8" x14ac:dyDescent="0.4">
      <c r="A57" s="2"/>
      <c r="B57" s="2"/>
      <c r="C57" s="2"/>
      <c r="D57" s="2"/>
      <c r="E57" s="2"/>
      <c r="F57" s="2"/>
      <c r="G57" s="2"/>
      <c r="H57" s="2"/>
    </row>
  </sheetData>
  <mergeCells count="46">
    <mergeCell ref="A12:F12"/>
    <mergeCell ref="A14:H14"/>
    <mergeCell ref="A15:H15"/>
    <mergeCell ref="G16:G21"/>
    <mergeCell ref="H16:H21"/>
    <mergeCell ref="A17:A21"/>
    <mergeCell ref="C17:C21"/>
    <mergeCell ref="F17:F21"/>
    <mergeCell ref="A1:H1"/>
    <mergeCell ref="A2:H2"/>
    <mergeCell ref="A4:H4"/>
    <mergeCell ref="A5:H5"/>
    <mergeCell ref="G6:G11"/>
    <mergeCell ref="H6:H11"/>
    <mergeCell ref="A7:A11"/>
    <mergeCell ref="C7:C11"/>
    <mergeCell ref="F7:F11"/>
    <mergeCell ref="A3:H3"/>
    <mergeCell ref="A22:F22"/>
    <mergeCell ref="A24:H24"/>
    <mergeCell ref="A25:H25"/>
    <mergeCell ref="G26:G31"/>
    <mergeCell ref="H26:H31"/>
    <mergeCell ref="A27:A31"/>
    <mergeCell ref="C27:C31"/>
    <mergeCell ref="F27:F31"/>
    <mergeCell ref="A32:F32"/>
    <mergeCell ref="A34:H34"/>
    <mergeCell ref="A35:H35"/>
    <mergeCell ref="G36:G41"/>
    <mergeCell ref="H36:H41"/>
    <mergeCell ref="A37:A41"/>
    <mergeCell ref="C37:C41"/>
    <mergeCell ref="F37:F41"/>
    <mergeCell ref="A42:F42"/>
    <mergeCell ref="A44:H44"/>
    <mergeCell ref="A45:H45"/>
    <mergeCell ref="G46:G51"/>
    <mergeCell ref="H46:H51"/>
    <mergeCell ref="A47:A51"/>
    <mergeCell ref="C47:C51"/>
    <mergeCell ref="F47:F51"/>
    <mergeCell ref="A56:H56"/>
    <mergeCell ref="G54:H54"/>
    <mergeCell ref="A52:F52"/>
    <mergeCell ref="A54:F54"/>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5F76F-B653-44B4-BFF9-D357DE1F8634}">
  <dimension ref="A1:H32"/>
  <sheetViews>
    <sheetView showGridLines="0" topLeftCell="A15" zoomScale="61" zoomScaleNormal="61" workbookViewId="0">
      <selection sqref="A1:H1"/>
    </sheetView>
  </sheetViews>
  <sheetFormatPr baseColWidth="10" defaultColWidth="11.453125" defaultRowHeight="20" x14ac:dyDescent="0.4"/>
  <cols>
    <col min="1" max="1" width="30.453125" style="3" customWidth="1"/>
    <col min="2" max="2" width="74" style="3" customWidth="1"/>
    <col min="3" max="3" width="100.36328125" style="3" customWidth="1"/>
    <col min="4" max="5" width="15.6328125" style="3" customWidth="1"/>
    <col min="6" max="6" width="24.36328125" style="3" customWidth="1"/>
    <col min="7" max="7" width="15.6328125" style="4" customWidth="1"/>
    <col min="8" max="8" width="15.6328125" style="3" customWidth="1"/>
    <col min="9" max="11" width="11.453125" style="2"/>
    <col min="12" max="12" width="11.6328125" style="2" bestFit="1" customWidth="1"/>
    <col min="13" max="16384" width="11.453125" style="2"/>
  </cols>
  <sheetData>
    <row r="1" spans="1:8" s="1" customFormat="1" ht="179" customHeight="1" x14ac:dyDescent="0.4">
      <c r="A1" s="58" t="s">
        <v>27</v>
      </c>
      <c r="B1" s="59"/>
      <c r="C1" s="59"/>
      <c r="D1" s="59"/>
      <c r="E1" s="59"/>
      <c r="F1" s="59"/>
      <c r="G1" s="59"/>
      <c r="H1" s="60"/>
    </row>
    <row r="2" spans="1:8" ht="48" customHeight="1" x14ac:dyDescent="0.4">
      <c r="A2" s="61" t="s">
        <v>5</v>
      </c>
      <c r="B2" s="62"/>
      <c r="C2" s="62"/>
      <c r="D2" s="62"/>
      <c r="E2" s="62"/>
      <c r="F2" s="62"/>
      <c r="G2" s="62"/>
      <c r="H2" s="63"/>
    </row>
    <row r="3" spans="1:8" ht="20" customHeight="1" x14ac:dyDescent="0.4">
      <c r="A3" s="12"/>
      <c r="B3" s="12"/>
      <c r="C3" s="12"/>
      <c r="D3" s="12"/>
      <c r="E3" s="12"/>
      <c r="F3" s="12"/>
      <c r="G3" s="13"/>
      <c r="H3" s="13"/>
    </row>
    <row r="4" spans="1:8" ht="48.75" customHeight="1" x14ac:dyDescent="0.4">
      <c r="A4" s="65" t="s">
        <v>9</v>
      </c>
      <c r="B4" s="66"/>
      <c r="C4" s="66"/>
      <c r="D4" s="66"/>
      <c r="E4" s="66"/>
      <c r="F4" s="66"/>
      <c r="G4" s="66"/>
      <c r="H4" s="67"/>
    </row>
    <row r="5" spans="1:8" ht="22.5" customHeight="1" x14ac:dyDescent="0.4">
      <c r="A5" s="68" t="s">
        <v>26</v>
      </c>
      <c r="B5" s="68"/>
      <c r="C5" s="68"/>
      <c r="D5" s="68"/>
      <c r="E5" s="68"/>
      <c r="F5" s="68"/>
      <c r="G5" s="68"/>
      <c r="H5" s="68"/>
    </row>
    <row r="6" spans="1:8" ht="60" x14ac:dyDescent="0.4">
      <c r="A6" s="9"/>
      <c r="B6" s="9" t="s">
        <v>0</v>
      </c>
      <c r="C6" s="9" t="s">
        <v>7</v>
      </c>
      <c r="D6" s="9" t="s">
        <v>1</v>
      </c>
      <c r="E6" s="9" t="s">
        <v>2</v>
      </c>
      <c r="F6" s="11" t="s">
        <v>12</v>
      </c>
      <c r="G6" s="69" t="s">
        <v>4</v>
      </c>
      <c r="H6" s="69" t="s">
        <v>6</v>
      </c>
    </row>
    <row r="7" spans="1:8" x14ac:dyDescent="0.4">
      <c r="A7" s="70" t="str">
        <f>A4</f>
        <v>UO_REV : Unité d'œuvre de Réversibilité</v>
      </c>
      <c r="B7" s="10" t="s">
        <v>16</v>
      </c>
      <c r="C7" s="73" t="s">
        <v>30</v>
      </c>
      <c r="D7" s="5">
        <v>0</v>
      </c>
      <c r="E7" s="6">
        <v>0</v>
      </c>
      <c r="F7" s="75">
        <f>ROUND((D7*E7)+(D8*E8)+(D9*E9)+(D10*E10)+(D11*E11),2)</f>
        <v>0</v>
      </c>
      <c r="G7" s="69"/>
      <c r="H7" s="69"/>
    </row>
    <row r="8" spans="1:8" x14ac:dyDescent="0.4">
      <c r="A8" s="71"/>
      <c r="B8" s="10" t="s">
        <v>16</v>
      </c>
      <c r="C8" s="74"/>
      <c r="D8" s="5">
        <v>0</v>
      </c>
      <c r="E8" s="6">
        <v>0</v>
      </c>
      <c r="F8" s="75"/>
      <c r="G8" s="69"/>
      <c r="H8" s="69"/>
    </row>
    <row r="9" spans="1:8" x14ac:dyDescent="0.4">
      <c r="A9" s="71"/>
      <c r="B9" s="10" t="s">
        <v>16</v>
      </c>
      <c r="C9" s="74"/>
      <c r="D9" s="5">
        <v>0</v>
      </c>
      <c r="E9" s="6">
        <v>0</v>
      </c>
      <c r="F9" s="75"/>
      <c r="G9" s="69"/>
      <c r="H9" s="69"/>
    </row>
    <row r="10" spans="1:8" x14ac:dyDescent="0.4">
      <c r="A10" s="72"/>
      <c r="B10" s="10" t="s">
        <v>16</v>
      </c>
      <c r="C10" s="74"/>
      <c r="D10" s="5">
        <v>0</v>
      </c>
      <c r="E10" s="6">
        <v>0</v>
      </c>
      <c r="F10" s="75"/>
      <c r="G10" s="69"/>
      <c r="H10" s="69"/>
    </row>
    <row r="11" spans="1:8" x14ac:dyDescent="0.4">
      <c r="A11" s="9"/>
      <c r="B11" s="10" t="s">
        <v>16</v>
      </c>
      <c r="C11" s="74"/>
      <c r="D11" s="5">
        <v>0</v>
      </c>
      <c r="E11" s="6">
        <v>0</v>
      </c>
      <c r="F11" s="75"/>
      <c r="G11" s="69"/>
      <c r="H11" s="69"/>
    </row>
    <row r="12" spans="1:8" ht="45" customHeight="1" x14ac:dyDescent="0.4">
      <c r="A12" s="76" t="s">
        <v>8</v>
      </c>
      <c r="B12" s="76"/>
      <c r="C12" s="76"/>
      <c r="D12" s="76"/>
      <c r="E12" s="76"/>
      <c r="F12" s="76"/>
      <c r="G12" s="31">
        <v>0</v>
      </c>
      <c r="H12" s="8">
        <f>F7*G12</f>
        <v>0</v>
      </c>
    </row>
    <row r="13" spans="1:8" ht="20" customHeight="1" x14ac:dyDescent="0.4">
      <c r="A13" s="12"/>
      <c r="B13" s="12"/>
      <c r="C13" s="12"/>
      <c r="D13" s="12"/>
      <c r="E13" s="12"/>
      <c r="F13" s="12"/>
      <c r="G13" s="13"/>
      <c r="H13" s="13"/>
    </row>
    <row r="14" spans="1:8" ht="20" customHeight="1" x14ac:dyDescent="0.4">
      <c r="A14" s="12"/>
      <c r="B14" s="12"/>
      <c r="C14" s="12"/>
      <c r="D14" s="12"/>
      <c r="E14" s="12"/>
      <c r="F14" s="12"/>
      <c r="G14" s="13"/>
      <c r="H14" s="13"/>
    </row>
    <row r="15" spans="1:8" ht="48.75" customHeight="1" x14ac:dyDescent="0.4">
      <c r="A15" s="80" t="s">
        <v>11</v>
      </c>
      <c r="B15" s="81"/>
      <c r="C15" s="81"/>
      <c r="D15" s="81"/>
      <c r="E15" s="81"/>
      <c r="F15" s="81"/>
      <c r="G15" s="81"/>
      <c r="H15" s="82"/>
    </row>
    <row r="16" spans="1:8" ht="36.65" customHeight="1" x14ac:dyDescent="0.4">
      <c r="A16" s="83"/>
      <c r="B16" s="84"/>
      <c r="C16" s="84"/>
      <c r="D16" s="84"/>
      <c r="E16" s="84"/>
      <c r="F16" s="84"/>
      <c r="G16" s="84"/>
      <c r="H16" s="85"/>
    </row>
    <row r="17" spans="1:8" ht="72.650000000000006" customHeight="1" x14ac:dyDescent="0.4">
      <c r="A17" s="9"/>
      <c r="B17" s="9" t="s">
        <v>0</v>
      </c>
      <c r="C17" s="9" t="s">
        <v>7</v>
      </c>
      <c r="D17" s="9" t="s">
        <v>1</v>
      </c>
      <c r="E17" s="9" t="s">
        <v>2</v>
      </c>
      <c r="F17" s="69" t="s">
        <v>12</v>
      </c>
      <c r="G17" s="69"/>
      <c r="H17" s="69"/>
    </row>
    <row r="18" spans="1:8" ht="42.5" customHeight="1" x14ac:dyDescent="0.4">
      <c r="A18" s="86" t="s">
        <v>25</v>
      </c>
      <c r="B18" s="10" t="s">
        <v>16</v>
      </c>
      <c r="C18" s="87" t="s">
        <v>28</v>
      </c>
      <c r="D18" s="5">
        <v>0</v>
      </c>
      <c r="E18" s="6">
        <v>0</v>
      </c>
      <c r="F18" s="75">
        <f>ROUND((D18*E18)+(D19*E19)+(D20*E20)+(D21*E21)+(D22*E22),2)</f>
        <v>0</v>
      </c>
      <c r="G18" s="75"/>
      <c r="H18" s="75"/>
    </row>
    <row r="19" spans="1:8" ht="32" customHeight="1" x14ac:dyDescent="0.4">
      <c r="A19" s="86"/>
      <c r="B19" s="10" t="s">
        <v>16</v>
      </c>
      <c r="C19" s="88"/>
      <c r="D19" s="5">
        <v>0</v>
      </c>
      <c r="E19" s="6">
        <v>0</v>
      </c>
      <c r="F19" s="75"/>
      <c r="G19" s="75"/>
      <c r="H19" s="75"/>
    </row>
    <row r="20" spans="1:8" ht="33.5" customHeight="1" x14ac:dyDescent="0.4">
      <c r="A20" s="86"/>
      <c r="B20" s="10" t="s">
        <v>16</v>
      </c>
      <c r="C20" s="88"/>
      <c r="D20" s="5">
        <v>0</v>
      </c>
      <c r="E20" s="6">
        <v>0</v>
      </c>
      <c r="F20" s="75"/>
      <c r="G20" s="75"/>
      <c r="H20" s="75"/>
    </row>
    <row r="21" spans="1:8" ht="33.5" customHeight="1" x14ac:dyDescent="0.4">
      <c r="A21" s="86"/>
      <c r="B21" s="10" t="s">
        <v>16</v>
      </c>
      <c r="C21" s="88"/>
      <c r="D21" s="5">
        <v>0</v>
      </c>
      <c r="E21" s="6">
        <v>0</v>
      </c>
      <c r="F21" s="75"/>
      <c r="G21" s="75"/>
      <c r="H21" s="75"/>
    </row>
    <row r="22" spans="1:8" ht="29" customHeight="1" x14ac:dyDescent="0.4">
      <c r="A22" s="86"/>
      <c r="B22" s="10" t="s">
        <v>16</v>
      </c>
      <c r="C22" s="88"/>
      <c r="D22" s="5">
        <v>0</v>
      </c>
      <c r="E22" s="6">
        <v>0</v>
      </c>
      <c r="F22" s="75"/>
      <c r="G22" s="75"/>
      <c r="H22" s="75"/>
    </row>
    <row r="23" spans="1:8" ht="16" customHeight="1" x14ac:dyDescent="0.4">
      <c r="A23" s="17"/>
      <c r="B23" s="18"/>
      <c r="C23" s="19"/>
      <c r="D23" s="20"/>
      <c r="E23" s="21"/>
      <c r="F23" s="22"/>
      <c r="G23" s="14"/>
      <c r="H23" s="14"/>
    </row>
    <row r="24" spans="1:8" ht="32" customHeight="1" x14ac:dyDescent="0.4">
      <c r="A24" s="86" t="s">
        <v>10</v>
      </c>
      <c r="B24" s="10" t="s">
        <v>16</v>
      </c>
      <c r="C24" s="73" t="s">
        <v>29</v>
      </c>
      <c r="D24" s="5">
        <v>0</v>
      </c>
      <c r="E24" s="6">
        <v>0</v>
      </c>
      <c r="F24" s="75">
        <f>ROUND((D24*E24)+(D25*E25)+(D26*E26)+(D27*E27)+(D28*E28),2)</f>
        <v>0</v>
      </c>
      <c r="G24" s="75"/>
      <c r="H24" s="75"/>
    </row>
    <row r="25" spans="1:8" ht="32" customHeight="1" x14ac:dyDescent="0.4">
      <c r="A25" s="86"/>
      <c r="B25" s="10" t="s">
        <v>16</v>
      </c>
      <c r="C25" s="74"/>
      <c r="D25" s="5">
        <v>0</v>
      </c>
      <c r="E25" s="6">
        <v>0</v>
      </c>
      <c r="F25" s="75"/>
      <c r="G25" s="75"/>
      <c r="H25" s="75"/>
    </row>
    <row r="26" spans="1:8" ht="39" customHeight="1" x14ac:dyDescent="0.4">
      <c r="A26" s="86"/>
      <c r="B26" s="10" t="s">
        <v>16</v>
      </c>
      <c r="C26" s="74"/>
      <c r="D26" s="5">
        <v>0</v>
      </c>
      <c r="E26" s="6">
        <v>0</v>
      </c>
      <c r="F26" s="75"/>
      <c r="G26" s="75"/>
      <c r="H26" s="75"/>
    </row>
    <row r="27" spans="1:8" ht="42.5" customHeight="1" x14ac:dyDescent="0.4">
      <c r="A27" s="86"/>
      <c r="B27" s="10" t="s">
        <v>16</v>
      </c>
      <c r="C27" s="74"/>
      <c r="D27" s="5">
        <v>0</v>
      </c>
      <c r="E27" s="6">
        <v>0</v>
      </c>
      <c r="F27" s="75"/>
      <c r="G27" s="75"/>
      <c r="H27" s="75"/>
    </row>
    <row r="28" spans="1:8" ht="31" customHeight="1" x14ac:dyDescent="0.4">
      <c r="A28" s="86"/>
      <c r="B28" s="10" t="s">
        <v>16</v>
      </c>
      <c r="C28" s="74"/>
      <c r="D28" s="5">
        <v>0</v>
      </c>
      <c r="E28" s="6">
        <v>0</v>
      </c>
      <c r="F28" s="75"/>
      <c r="G28" s="75"/>
      <c r="H28" s="75"/>
    </row>
    <row r="29" spans="1:8" ht="16" customHeight="1" x14ac:dyDescent="0.4">
      <c r="A29" s="25"/>
      <c r="B29" s="26"/>
      <c r="C29" s="27"/>
      <c r="D29" s="28"/>
      <c r="E29" s="29"/>
      <c r="F29" s="14"/>
      <c r="G29" s="14"/>
      <c r="H29" s="14"/>
    </row>
    <row r="30" spans="1:8" ht="18.5" customHeight="1" thickBot="1" x14ac:dyDescent="0.45">
      <c r="B30" s="15"/>
      <c r="C30" s="15"/>
      <c r="D30" s="15"/>
      <c r="E30" s="15"/>
      <c r="F30" s="15"/>
      <c r="G30" s="16"/>
      <c r="H30" s="16"/>
    </row>
    <row r="31" spans="1:8" ht="177" customHeight="1" thickBot="1" x14ac:dyDescent="0.45">
      <c r="A31" s="77" t="s">
        <v>3</v>
      </c>
      <c r="B31" s="78"/>
      <c r="C31" s="78"/>
      <c r="D31" s="78"/>
      <c r="E31" s="78"/>
      <c r="F31" s="78"/>
      <c r="G31" s="78"/>
      <c r="H31" s="79"/>
    </row>
    <row r="32" spans="1:8" ht="32.25" customHeight="1" x14ac:dyDescent="0.4">
      <c r="A32" s="2"/>
      <c r="B32" s="2"/>
      <c r="C32" s="2"/>
      <c r="D32" s="2"/>
      <c r="E32" s="2"/>
      <c r="F32" s="2"/>
      <c r="G32" s="2"/>
      <c r="H32" s="2"/>
    </row>
  </sheetData>
  <mergeCells count="20">
    <mergeCell ref="A12:F12"/>
    <mergeCell ref="A31:H31"/>
    <mergeCell ref="A15:H15"/>
    <mergeCell ref="A16:H16"/>
    <mergeCell ref="F17:H17"/>
    <mergeCell ref="A18:A22"/>
    <mergeCell ref="C18:C22"/>
    <mergeCell ref="F18:H22"/>
    <mergeCell ref="A24:A28"/>
    <mergeCell ref="C24:C28"/>
    <mergeCell ref="F24:H28"/>
    <mergeCell ref="A1:H1"/>
    <mergeCell ref="A2:H2"/>
    <mergeCell ref="A4:H4"/>
    <mergeCell ref="A5:H5"/>
    <mergeCell ref="G6:G11"/>
    <mergeCell ref="H6:H11"/>
    <mergeCell ref="A7:A10"/>
    <mergeCell ref="C7:C11"/>
    <mergeCell ref="F7:F11"/>
  </mergeCells>
  <pageMargins left="0.7" right="0.7" top="0.75" bottom="0.75" header="0.3" footer="0.3"/>
  <pageSetup paperSize="9" scale="3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Document" ma:contentTypeID="0x01010084C5CD39473F484A9E309046E29253F8" ma:contentTypeVersion="0" ma:contentTypeDescription="Crée un document." ma:contentTypeScope="" ma:versionID="35abc2d9cf676b5372c295cccbeb32ae">
  <xsd:schema xmlns:xsd="http://www.w3.org/2001/XMLSchema" xmlns:xs="http://www.w3.org/2001/XMLSchema" xmlns:p="http://schemas.microsoft.com/office/2006/metadata/properties" xmlns:ns2="88968ef5-4025-46c1-a3b0-68b902987c34" targetNamespace="http://schemas.microsoft.com/office/2006/metadata/properties" ma:root="true" ma:fieldsID="f2de2b485d466128ae76d866ea0efe9a" ns2:_="">
    <xsd:import namespace="88968ef5-4025-46c1-a3b0-68b902987c34"/>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968ef5-4025-46c1-a3b0-68b902987c34"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78B1C-95B6-458A-B341-40C1C00D6C0A}">
  <ds:schemaRefs>
    <ds:schemaRef ds:uri="http://purl.org/dc/terms/"/>
    <ds:schemaRef ds:uri="http://schemas.openxmlformats.org/package/2006/metadata/core-properties"/>
    <ds:schemaRef ds:uri="http://purl.org/dc/dcmitype/"/>
    <ds:schemaRef ds:uri="88968ef5-4025-46c1-a3b0-68b902987c34"/>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388D60F-AD88-4F01-A9B5-CEC86291582D}">
  <ds:schemaRefs>
    <ds:schemaRef ds:uri="http://schemas.microsoft.com/sharepoint/v3/contenttype/forms"/>
  </ds:schemaRefs>
</ds:datastoreItem>
</file>

<file path=customXml/itemProps3.xml><?xml version="1.0" encoding="utf-8"?>
<ds:datastoreItem xmlns:ds="http://schemas.openxmlformats.org/officeDocument/2006/customXml" ds:itemID="{4FB0D73F-DAF2-438A-BABB-362A0B233EC2}">
  <ds:schemaRefs>
    <ds:schemaRef ds:uri="http://schemas.microsoft.com/sharepoint/events"/>
  </ds:schemaRefs>
</ds:datastoreItem>
</file>

<file path=customXml/itemProps4.xml><?xml version="1.0" encoding="utf-8"?>
<ds:datastoreItem xmlns:ds="http://schemas.openxmlformats.org/officeDocument/2006/customXml" ds:itemID="{04CB4685-D4BC-4499-B012-292798C20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968ef5-4025-46c1-a3b0-68b902987c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AF_ASNR_2025_054_DPGF</vt:lpstr>
      <vt:lpstr>AF_ASNR_2025_054_UOs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Presutto Franck</dc:creator>
  <cp:lastModifiedBy>MARIAUD Christophe</cp:lastModifiedBy>
  <cp:lastPrinted>2019-02-26T13:14:42Z</cp:lastPrinted>
  <dcterms:created xsi:type="dcterms:W3CDTF">2012-10-03T13:57:51Z</dcterms:created>
  <dcterms:modified xsi:type="dcterms:W3CDTF">2025-09-12T12:16:39Z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0x01010084C5CD39473F484A9E309046E29253F8</vt:lpwstr>
  </property>
</Properties>
</file>