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20" yWindow="-120" windowWidth="29040" windowHeight="15720"/>
  </bookViews>
  <sheets>
    <sheet name="DESAMIANTAGE   DEMOLITIONS" sheetId="3" r:id="rId1"/>
  </sheets>
  <definedNames>
    <definedName name="_xlnm.Print_Titles" localSheetId="0">'DESAMIANTAGE   DEMOLITIONS'!$2:$5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3" l="1"/>
  <c r="J20" i="3"/>
  <c r="H20" i="3"/>
  <c r="F20" i="3"/>
  <c r="L19" i="3"/>
  <c r="J19" i="3"/>
  <c r="H19" i="3"/>
  <c r="F19" i="3"/>
  <c r="L18" i="3"/>
  <c r="J18" i="3"/>
  <c r="H18" i="3"/>
  <c r="F18" i="3"/>
  <c r="L17" i="3"/>
  <c r="J17" i="3"/>
  <c r="H17" i="3"/>
  <c r="F17" i="3"/>
  <c r="L16" i="3"/>
  <c r="J16" i="3"/>
  <c r="H16" i="3"/>
  <c r="F16" i="3"/>
  <c r="L15" i="3"/>
  <c r="J15" i="3"/>
  <c r="H15" i="3"/>
  <c r="F15" i="3"/>
  <c r="L22" i="3"/>
  <c r="J22" i="3"/>
  <c r="H22" i="3"/>
  <c r="F22" i="3"/>
  <c r="L21" i="3"/>
  <c r="J21" i="3"/>
  <c r="H21" i="3"/>
  <c r="F21" i="3"/>
  <c r="L12" i="3"/>
  <c r="J12" i="3"/>
  <c r="H12" i="3"/>
  <c r="F12" i="3"/>
  <c r="L11" i="3"/>
  <c r="J11" i="3"/>
  <c r="H11" i="3"/>
  <c r="F11" i="3"/>
  <c r="L10" i="3"/>
  <c r="J10" i="3"/>
  <c r="H10" i="3"/>
  <c r="F10" i="3"/>
  <c r="L9" i="3"/>
  <c r="J9" i="3"/>
  <c r="H9" i="3"/>
  <c r="F9" i="3"/>
  <c r="L8" i="3"/>
  <c r="J8" i="3"/>
  <c r="H8" i="3"/>
  <c r="F8" i="3"/>
  <c r="L7" i="3"/>
  <c r="J7" i="3"/>
  <c r="H7" i="3"/>
  <c r="F7" i="3"/>
  <c r="H23" i="3" l="1"/>
  <c r="J23" i="3"/>
  <c r="L23" i="3"/>
  <c r="J13" i="3"/>
  <c r="H13" i="3"/>
  <c r="H25" i="3" s="1"/>
  <c r="F13" i="3"/>
  <c r="H26" i="3"/>
  <c r="H27" i="3" s="1"/>
  <c r="L13" i="3"/>
  <c r="F23" i="3"/>
  <c r="F25" i="3" l="1"/>
  <c r="F26" i="3" s="1"/>
  <c r="F27" i="3" s="1"/>
  <c r="J25" i="3"/>
  <c r="J26" i="3" s="1"/>
  <c r="J27" i="3" s="1"/>
  <c r="L25" i="3"/>
  <c r="L26" i="3" s="1"/>
  <c r="L27" i="3" s="1"/>
</calcChain>
</file>

<file path=xl/sharedStrings.xml><?xml version="1.0" encoding="utf-8"?>
<sst xmlns="http://schemas.openxmlformats.org/spreadsheetml/2006/main" count="72" uniqueCount="59">
  <si>
    <t>ens</t>
  </si>
  <si>
    <t>SOUS TOTAL</t>
  </si>
  <si>
    <t>m2</t>
  </si>
  <si>
    <t>2.1 - DÉSAMIANTAGE</t>
  </si>
  <si>
    <t>2.1.1</t>
  </si>
  <si>
    <t>2.1.2</t>
  </si>
  <si>
    <t>2.1.3</t>
  </si>
  <si>
    <t>2.1.4</t>
  </si>
  <si>
    <t>2.1.5</t>
  </si>
  <si>
    <t>ml</t>
  </si>
  <si>
    <t>2.1.6</t>
  </si>
  <si>
    <t>2.2 - DÉMOLITION - DÉPOSE</t>
  </si>
  <si>
    <t>2.2.1</t>
  </si>
  <si>
    <t>2.2.2</t>
  </si>
  <si>
    <t>Dépose de réseaux électriques en façade</t>
  </si>
  <si>
    <t>2.2.3</t>
  </si>
  <si>
    <t>Dépose pour repose de luminaire extérieur</t>
  </si>
  <si>
    <t>2.2.4</t>
  </si>
  <si>
    <t>Décalage et remplacement de grille de ventilation</t>
  </si>
  <si>
    <t>2.2.5</t>
  </si>
  <si>
    <t>2.2.6</t>
  </si>
  <si>
    <t>2.2.7</t>
  </si>
  <si>
    <t>2.2.8</t>
  </si>
  <si>
    <t>DÉSIGNATION  DES  OUVRAGES</t>
  </si>
  <si>
    <t>UNITÉ</t>
  </si>
  <si>
    <t>QUANTITÉ INDICATIVE</t>
  </si>
  <si>
    <t>Total Général en € HT</t>
  </si>
  <si>
    <t>TVA (20.00%)</t>
  </si>
  <si>
    <t>Total Général en € TTC</t>
  </si>
  <si>
    <t>Cachet et signature de l'entreprise</t>
  </si>
  <si>
    <t>Plan de retrait amiante</t>
  </si>
  <si>
    <t>Confinement et sas</t>
  </si>
  <si>
    <t>Mesures d'air</t>
  </si>
  <si>
    <t>Désamiantage de colle de pattes de fixation des éléments vitrés de façade et cassettes</t>
  </si>
  <si>
    <t>Désamiantage d'enduit amianté</t>
  </si>
  <si>
    <t>Travaux de fin de désamiantage</t>
  </si>
  <si>
    <t>Dépose des façades (cassettes métalliques + murs rideaux)</t>
  </si>
  <si>
    <t>Dépose pour repose de lettrage ou panneau signalétique en façade</t>
  </si>
  <si>
    <t>Dépose pour repose de caméra</t>
  </si>
  <si>
    <t>Dépose pour repose de sirène</t>
  </si>
  <si>
    <t>Déplacement de poubelle</t>
  </si>
  <si>
    <t>Détail Quantitatif et Estimatif</t>
  </si>
  <si>
    <t>P.U. 1
en € H.T.</t>
  </si>
  <si>
    <t>P.V. 1
en € H.T.</t>
  </si>
  <si>
    <t>P.U. 2
en € H.T.</t>
  </si>
  <si>
    <t>P.V. 2
en € H.T.</t>
  </si>
  <si>
    <t>P.U. 3
en € H.T.</t>
  </si>
  <si>
    <t>P.V. 3
en € H.T.</t>
  </si>
  <si>
    <t>P.U. 4
en € H.T.</t>
  </si>
  <si>
    <t>P.V. 4
en € H.T.</t>
  </si>
  <si>
    <t>Note pondérée à 10%</t>
  </si>
  <si>
    <t>Note pondérée à 20%</t>
  </si>
  <si>
    <t>Note pondérée à 60%</t>
  </si>
  <si>
    <t>Tranche de commande : 
0-39 k€</t>
  </si>
  <si>
    <t>Tranche de commande : 
39-78 k€</t>
  </si>
  <si>
    <t>Tranche de commande : 
78-312 k€</t>
  </si>
  <si>
    <t>Tranche de commande : 
&gt;312 k€</t>
  </si>
  <si>
    <t>A .............................................................., le…....................................................</t>
  </si>
  <si>
    <t xml:space="preserve">LOT 2 DESAMIANTAGE / DEMOLITIONS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</si>
</sst>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 \-\ #,##0.00;&quot;-&quot;"/>
    <numFmt numFmtId="165" formatCode="#,##0.00\ [$ -40C];[Red]\ \-\ #,##0.00\ [$ -40C];&quot;-&quot;??\ [$ -40C]"/>
  </numFmts>
  <fonts count="13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  <font>
      <sz val="16"/>
      <color theme="0"/>
      <name val="Space Grotesk"/>
    </font>
    <font>
      <b/>
      <sz val="10"/>
      <color rgb="FFFFFFFF"/>
      <name val="DM Sans"/>
    </font>
  </fonts>
  <fills count="8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  <fill>
      <patternFill patternType="solid">
        <fgColor rgb="FF2C3E4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668B"/>
        <bgColor rgb="FF000000"/>
      </patternFill>
    </fill>
    <fill>
      <patternFill patternType="solid">
        <fgColor rgb="FF2C3E4E"/>
        <bgColor rgb="FF000000"/>
      </patternFill>
    </fill>
  </fills>
  <borders count="32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medium">
        <color rgb="FF44668B"/>
      </right>
      <top style="hair">
        <color indexed="64"/>
      </top>
      <bottom/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/>
      <right/>
      <top style="medium">
        <color rgb="FF44668B"/>
      </top>
      <bottom style="medium">
        <color rgb="FF44668B"/>
      </bottom>
      <diagonal/>
    </border>
    <border>
      <left/>
      <right style="medium">
        <color rgb="FF44668B"/>
      </right>
      <top style="medium">
        <color rgb="FF44668B"/>
      </top>
      <bottom style="medium">
        <color rgb="FF44668B"/>
      </bottom>
      <diagonal/>
    </border>
    <border>
      <left style="medium">
        <color rgb="FF44668B"/>
      </left>
      <right/>
      <top style="medium">
        <color rgb="FF44668B"/>
      </top>
      <bottom style="medium">
        <color rgb="FF44668B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64" fontId="6" fillId="0" borderId="10" xfId="0" applyNumberFormat="1" applyFont="1" applyBorder="1" applyAlignment="1">
      <alignment horizontal="left" vertical="center"/>
    </xf>
    <xf numFmtId="164" fontId="6" fillId="0" borderId="11" xfId="0" applyNumberFormat="1" applyFont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left" vertical="top" wrapText="1"/>
    </xf>
    <xf numFmtId="0" fontId="7" fillId="2" borderId="18" xfId="0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165" fontId="8" fillId="2" borderId="22" xfId="0" applyNumberFormat="1" applyFont="1" applyFill="1" applyBorder="1" applyAlignment="1">
      <alignment horizontal="right" vertical="center" shrinkToFit="1"/>
    </xf>
    <xf numFmtId="165" fontId="9" fillId="2" borderId="25" xfId="0" applyNumberFormat="1" applyFont="1" applyFill="1" applyBorder="1" applyAlignment="1">
      <alignment horizontal="right" vertical="center" shrinkToFit="1"/>
    </xf>
    <xf numFmtId="165" fontId="8" fillId="2" borderId="28" xfId="0" applyNumberFormat="1" applyFont="1" applyFill="1" applyBorder="1" applyAlignment="1">
      <alignment horizontal="right" vertical="center" shrinkToFit="1"/>
    </xf>
    <xf numFmtId="164" fontId="7" fillId="2" borderId="0" xfId="0" applyNumberFormat="1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/>
    </xf>
    <xf numFmtId="164" fontId="7" fillId="3" borderId="19" xfId="0" applyNumberFormat="1" applyFont="1" applyFill="1" applyBorder="1" applyAlignment="1">
      <alignment horizontal="center" vertical="center"/>
    </xf>
    <xf numFmtId="165" fontId="8" fillId="3" borderId="22" xfId="0" applyNumberFormat="1" applyFont="1" applyFill="1" applyBorder="1" applyAlignment="1">
      <alignment horizontal="right" vertical="center" shrinkToFit="1"/>
    </xf>
    <xf numFmtId="165" fontId="9" fillId="3" borderId="25" xfId="0" applyNumberFormat="1" applyFont="1" applyFill="1" applyBorder="1" applyAlignment="1">
      <alignment horizontal="right" vertical="center" shrinkToFit="1"/>
    </xf>
    <xf numFmtId="165" fontId="8" fillId="3" borderId="28" xfId="0" applyNumberFormat="1" applyFont="1" applyFill="1" applyBorder="1" applyAlignment="1">
      <alignment horizontal="right" vertical="center" shrinkToFit="1"/>
    </xf>
    <xf numFmtId="164" fontId="6" fillId="4" borderId="10" xfId="0" applyNumberFormat="1" applyFont="1" applyFill="1" applyBorder="1" applyAlignment="1">
      <alignment horizontal="left" vertical="center"/>
    </xf>
    <xf numFmtId="164" fontId="6" fillId="4" borderId="11" xfId="0" applyNumberFormat="1" applyFont="1" applyFill="1" applyBorder="1" applyAlignment="1">
      <alignment horizontal="left" vertical="center"/>
    </xf>
    <xf numFmtId="164" fontId="4" fillId="4" borderId="13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Alignment="1">
      <alignment horizontal="right" vertical="center" shrinkToFit="1"/>
    </xf>
    <xf numFmtId="165" fontId="9" fillId="4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 shrinkToFit="1"/>
    </xf>
    <xf numFmtId="165" fontId="9" fillId="5" borderId="0" xfId="0" applyNumberFormat="1" applyFont="1" applyFill="1" applyAlignment="1">
      <alignment horizontal="right" vertical="center" shrinkToFit="1"/>
    </xf>
    <xf numFmtId="0" fontId="11" fillId="2" borderId="0" xfId="0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7" borderId="2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shrinkToFit="1"/>
    </xf>
    <xf numFmtId="0" fontId="8" fillId="2" borderId="21" xfId="0" applyFont="1" applyFill="1" applyBorder="1" applyAlignment="1">
      <alignment horizontal="left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left" vertical="center" shrinkToFit="1"/>
    </xf>
    <xf numFmtId="0" fontId="9" fillId="2" borderId="24" xfId="0" applyFont="1" applyFill="1" applyBorder="1" applyAlignment="1">
      <alignment horizontal="left" vertical="center" shrinkToFit="1"/>
    </xf>
    <xf numFmtId="0" fontId="8" fillId="2" borderId="26" xfId="0" applyFont="1" applyFill="1" applyBorder="1" applyAlignment="1">
      <alignment horizontal="left" vertical="center" shrinkToFit="1"/>
    </xf>
    <xf numFmtId="0" fontId="8" fillId="2" borderId="27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4668B"/>
      <color rgb="FF2C3E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D13" sqref="D13:E13"/>
    </sheetView>
  </sheetViews>
  <sheetFormatPr baseColWidth="10" defaultColWidth="9.1796875" defaultRowHeight="14.5" outlineLevelRow="1"/>
  <cols>
    <col min="1" max="1" width="9.7265625" customWidth="1"/>
    <col min="2" max="2" width="48.7265625" customWidth="1"/>
    <col min="3" max="3" width="6.7265625" customWidth="1"/>
    <col min="4" max="5" width="12.7265625" customWidth="1"/>
    <col min="6" max="6" width="18.7265625" customWidth="1"/>
    <col min="7" max="7" width="12.7265625" customWidth="1"/>
    <col min="8" max="8" width="18.7265625" customWidth="1"/>
    <col min="9" max="9" width="12.7265625" customWidth="1"/>
    <col min="10" max="10" width="18.7265625" customWidth="1"/>
    <col min="11" max="11" width="12.7265625" customWidth="1"/>
    <col min="12" max="12" width="18.7265625" customWidth="1"/>
  </cols>
  <sheetData>
    <row r="1" spans="1:12" ht="40" customHeight="1">
      <c r="A1" s="40" t="s">
        <v>41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s="1" customFormat="1" ht="40" customHeight="1" thickBot="1">
      <c r="A2" s="41" t="s">
        <v>58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s="1" customFormat="1" ht="40" customHeight="1" thickBot="1">
      <c r="A3" s="42" t="s">
        <v>23</v>
      </c>
      <c r="B3" s="42"/>
      <c r="C3" s="42" t="s">
        <v>24</v>
      </c>
      <c r="D3" s="42" t="s">
        <v>25</v>
      </c>
      <c r="E3" s="2" t="s">
        <v>42</v>
      </c>
      <c r="F3" s="3" t="s">
        <v>43</v>
      </c>
      <c r="G3" s="25" t="s">
        <v>44</v>
      </c>
      <c r="H3" s="26" t="s">
        <v>45</v>
      </c>
      <c r="I3" s="2" t="s">
        <v>46</v>
      </c>
      <c r="J3" s="3" t="s">
        <v>47</v>
      </c>
      <c r="K3" s="25" t="s">
        <v>48</v>
      </c>
      <c r="L3" s="26" t="s">
        <v>49</v>
      </c>
    </row>
    <row r="4" spans="1:12" s="1" customFormat="1" ht="40" customHeight="1" thickBot="1">
      <c r="A4" s="43"/>
      <c r="B4" s="43"/>
      <c r="C4" s="43"/>
      <c r="D4" s="43"/>
      <c r="E4" s="45" t="s">
        <v>53</v>
      </c>
      <c r="F4" s="45"/>
      <c r="G4" s="46" t="s">
        <v>54</v>
      </c>
      <c r="H4" s="46"/>
      <c r="I4" s="45" t="s">
        <v>55</v>
      </c>
      <c r="J4" s="45"/>
      <c r="K4" s="47" t="s">
        <v>56</v>
      </c>
      <c r="L4" s="47"/>
    </row>
    <row r="5" spans="1:12" ht="30" customHeight="1" thickBot="1">
      <c r="A5" s="44"/>
      <c r="B5" s="44"/>
      <c r="C5" s="44"/>
      <c r="D5" s="44"/>
      <c r="E5" s="48" t="s">
        <v>50</v>
      </c>
      <c r="F5" s="49"/>
      <c r="G5" s="50" t="s">
        <v>51</v>
      </c>
      <c r="H5" s="51"/>
      <c r="I5" s="52" t="s">
        <v>52</v>
      </c>
      <c r="J5" s="49"/>
      <c r="K5" s="50" t="s">
        <v>50</v>
      </c>
      <c r="L5" s="47"/>
    </row>
    <row r="6" spans="1:12">
      <c r="A6" s="10" t="s">
        <v>3</v>
      </c>
      <c r="B6" s="9"/>
      <c r="C6" s="11"/>
      <c r="D6" s="11"/>
      <c r="E6" s="12"/>
      <c r="F6" s="13"/>
      <c r="G6" s="32"/>
      <c r="H6" s="33"/>
      <c r="I6" s="12"/>
      <c r="J6" s="13"/>
      <c r="K6" s="32"/>
      <c r="L6" s="33"/>
    </row>
    <row r="7" spans="1:12" outlineLevel="1">
      <c r="A7" s="4" t="s">
        <v>4</v>
      </c>
      <c r="B7" s="6" t="s">
        <v>30</v>
      </c>
      <c r="C7" s="5" t="s">
        <v>0</v>
      </c>
      <c r="D7" s="5">
        <v>1</v>
      </c>
      <c r="E7" s="7"/>
      <c r="F7" s="8">
        <f t="shared" ref="F7:F12" si="0">(D7*E7)</f>
        <v>0</v>
      </c>
      <c r="G7" s="34"/>
      <c r="H7" s="35">
        <f>G7*D7</f>
        <v>0</v>
      </c>
      <c r="I7" s="7"/>
      <c r="J7" s="8">
        <f>(D7*I7)</f>
        <v>0</v>
      </c>
      <c r="K7" s="34"/>
      <c r="L7" s="35">
        <f>K7*D7</f>
        <v>0</v>
      </c>
    </row>
    <row r="8" spans="1:12" outlineLevel="1">
      <c r="A8" s="4" t="s">
        <v>5</v>
      </c>
      <c r="B8" s="6" t="s">
        <v>31</v>
      </c>
      <c r="C8" s="5" t="s">
        <v>0</v>
      </c>
      <c r="D8" s="5">
        <v>7</v>
      </c>
      <c r="E8" s="7"/>
      <c r="F8" s="8">
        <f t="shared" si="0"/>
        <v>0</v>
      </c>
      <c r="G8" s="34"/>
      <c r="H8" s="35">
        <f t="shared" ref="H8:H12" si="1">G8*D8</f>
        <v>0</v>
      </c>
      <c r="I8" s="7"/>
      <c r="J8" s="8">
        <f t="shared" ref="J8:J12" si="2">(D8*I8)</f>
        <v>0</v>
      </c>
      <c r="K8" s="34"/>
      <c r="L8" s="35">
        <f t="shared" ref="L8:L12" si="3">K8*D8</f>
        <v>0</v>
      </c>
    </row>
    <row r="9" spans="1:12" outlineLevel="1">
      <c r="A9" s="4" t="s">
        <v>6</v>
      </c>
      <c r="B9" s="6" t="s">
        <v>32</v>
      </c>
      <c r="C9" s="5" t="s">
        <v>0</v>
      </c>
      <c r="D9" s="5">
        <v>9</v>
      </c>
      <c r="E9" s="7"/>
      <c r="F9" s="8">
        <f t="shared" si="0"/>
        <v>0</v>
      </c>
      <c r="G9" s="34"/>
      <c r="H9" s="35">
        <f t="shared" si="1"/>
        <v>0</v>
      </c>
      <c r="I9" s="7"/>
      <c r="J9" s="8">
        <f t="shared" si="2"/>
        <v>0</v>
      </c>
      <c r="K9" s="34"/>
      <c r="L9" s="35">
        <f t="shared" si="3"/>
        <v>0</v>
      </c>
    </row>
    <row r="10" spans="1:12" ht="27" outlineLevel="1">
      <c r="A10" s="4" t="s">
        <v>7</v>
      </c>
      <c r="B10" s="6" t="s">
        <v>33</v>
      </c>
      <c r="C10" s="5" t="s">
        <v>2</v>
      </c>
      <c r="D10" s="5">
        <v>1621</v>
      </c>
      <c r="E10" s="7"/>
      <c r="F10" s="8">
        <f t="shared" si="0"/>
        <v>0</v>
      </c>
      <c r="G10" s="34"/>
      <c r="H10" s="35">
        <f t="shared" si="1"/>
        <v>0</v>
      </c>
      <c r="I10" s="7"/>
      <c r="J10" s="8">
        <f t="shared" si="2"/>
        <v>0</v>
      </c>
      <c r="K10" s="34"/>
      <c r="L10" s="35">
        <f t="shared" si="3"/>
        <v>0</v>
      </c>
    </row>
    <row r="11" spans="1:12" outlineLevel="1">
      <c r="A11" s="4" t="s">
        <v>8</v>
      </c>
      <c r="B11" s="6" t="s">
        <v>34</v>
      </c>
      <c r="C11" s="5" t="s">
        <v>9</v>
      </c>
      <c r="D11" s="5">
        <v>45</v>
      </c>
      <c r="E11" s="7"/>
      <c r="F11" s="8">
        <f t="shared" si="0"/>
        <v>0</v>
      </c>
      <c r="G11" s="34"/>
      <c r="H11" s="35">
        <f t="shared" si="1"/>
        <v>0</v>
      </c>
      <c r="I11" s="7"/>
      <c r="J11" s="8">
        <f t="shared" si="2"/>
        <v>0</v>
      </c>
      <c r="K11" s="34"/>
      <c r="L11" s="35">
        <f t="shared" si="3"/>
        <v>0</v>
      </c>
    </row>
    <row r="12" spans="1:12" outlineLevel="1">
      <c r="A12" s="4" t="s">
        <v>10</v>
      </c>
      <c r="B12" s="6" t="s">
        <v>35</v>
      </c>
      <c r="C12" s="5" t="s">
        <v>0</v>
      </c>
      <c r="D12" s="5">
        <v>9</v>
      </c>
      <c r="E12" s="7"/>
      <c r="F12" s="8">
        <f t="shared" si="0"/>
        <v>0</v>
      </c>
      <c r="G12" s="34"/>
      <c r="H12" s="35">
        <f t="shared" si="1"/>
        <v>0</v>
      </c>
      <c r="I12" s="7"/>
      <c r="J12" s="8">
        <f t="shared" si="2"/>
        <v>0</v>
      </c>
      <c r="K12" s="34"/>
      <c r="L12" s="35">
        <f t="shared" si="3"/>
        <v>0</v>
      </c>
    </row>
    <row r="13" spans="1:12" s="1" customFormat="1" ht="18" customHeight="1" thickBot="1">
      <c r="A13" s="17"/>
      <c r="B13" s="18"/>
      <c r="C13" s="19"/>
      <c r="D13" s="71" t="s">
        <v>1</v>
      </c>
      <c r="E13" s="72"/>
      <c r="F13" s="20">
        <f>SUBTOTAL(9, F7:F12)</f>
        <v>0</v>
      </c>
      <c r="G13" s="27"/>
      <c r="H13" s="28">
        <f>SUBTOTAL(9, H6:H12)</f>
        <v>0</v>
      </c>
      <c r="I13" s="24"/>
      <c r="J13" s="20">
        <f>SUBTOTAL(9, J6:J12)</f>
        <v>0</v>
      </c>
      <c r="K13" s="27"/>
      <c r="L13" s="28">
        <f>SUBTOTAL(9, L6:L12)</f>
        <v>0</v>
      </c>
    </row>
    <row r="14" spans="1:12">
      <c r="A14" s="10" t="s">
        <v>11</v>
      </c>
      <c r="B14" s="9"/>
      <c r="C14" s="11"/>
      <c r="D14" s="11"/>
      <c r="E14" s="12"/>
      <c r="F14" s="13"/>
      <c r="G14" s="32"/>
      <c r="H14" s="33"/>
      <c r="I14" s="12"/>
      <c r="J14" s="13"/>
      <c r="K14" s="32"/>
      <c r="L14" s="33"/>
    </row>
    <row r="15" spans="1:12" ht="27" outlineLevel="1">
      <c r="A15" s="4" t="s">
        <v>12</v>
      </c>
      <c r="B15" s="6" t="s">
        <v>36</v>
      </c>
      <c r="C15" s="5" t="s">
        <v>2</v>
      </c>
      <c r="D15" s="5">
        <v>6453</v>
      </c>
      <c r="E15" s="7"/>
      <c r="F15" s="8">
        <f t="shared" ref="F15:F20" si="4">(D15*E15)</f>
        <v>0</v>
      </c>
      <c r="G15" s="34"/>
      <c r="H15" s="35">
        <f>G15*D15</f>
        <v>0</v>
      </c>
      <c r="I15" s="7"/>
      <c r="J15" s="8">
        <f>(D15*I15)</f>
        <v>0</v>
      </c>
      <c r="K15" s="34"/>
      <c r="L15" s="35">
        <f>K15*D15</f>
        <v>0</v>
      </c>
    </row>
    <row r="16" spans="1:12" outlineLevel="1">
      <c r="A16" s="4" t="s">
        <v>13</v>
      </c>
      <c r="B16" s="6" t="s">
        <v>14</v>
      </c>
      <c r="C16" s="5" t="s">
        <v>0</v>
      </c>
      <c r="D16" s="5">
        <v>1</v>
      </c>
      <c r="E16" s="7"/>
      <c r="F16" s="8">
        <f t="shared" si="4"/>
        <v>0</v>
      </c>
      <c r="G16" s="34"/>
      <c r="H16" s="35">
        <f t="shared" ref="H16:H20" si="5">G16*D16</f>
        <v>0</v>
      </c>
      <c r="I16" s="7"/>
      <c r="J16" s="8">
        <f t="shared" ref="J16:J20" si="6">(D16*I16)</f>
        <v>0</v>
      </c>
      <c r="K16" s="34"/>
      <c r="L16" s="35">
        <f t="shared" ref="L16:L20" si="7">K16*D16</f>
        <v>0</v>
      </c>
    </row>
    <row r="17" spans="1:12" outlineLevel="1">
      <c r="A17" s="4" t="s">
        <v>15</v>
      </c>
      <c r="B17" s="6" t="s">
        <v>16</v>
      </c>
      <c r="C17" s="5" t="s">
        <v>0</v>
      </c>
      <c r="D17" s="5">
        <v>1</v>
      </c>
      <c r="E17" s="7"/>
      <c r="F17" s="8">
        <f t="shared" si="4"/>
        <v>0</v>
      </c>
      <c r="G17" s="34"/>
      <c r="H17" s="35">
        <f t="shared" si="5"/>
        <v>0</v>
      </c>
      <c r="I17" s="7"/>
      <c r="J17" s="8">
        <f t="shared" si="6"/>
        <v>0</v>
      </c>
      <c r="K17" s="34"/>
      <c r="L17" s="35">
        <f t="shared" si="7"/>
        <v>0</v>
      </c>
    </row>
    <row r="18" spans="1:12" outlineLevel="1">
      <c r="A18" s="4" t="s">
        <v>17</v>
      </c>
      <c r="B18" s="6" t="s">
        <v>18</v>
      </c>
      <c r="C18" s="5" t="s">
        <v>0</v>
      </c>
      <c r="D18" s="5">
        <v>1</v>
      </c>
      <c r="E18" s="7"/>
      <c r="F18" s="8">
        <f t="shared" si="4"/>
        <v>0</v>
      </c>
      <c r="G18" s="34"/>
      <c r="H18" s="35">
        <f t="shared" si="5"/>
        <v>0</v>
      </c>
      <c r="I18" s="7"/>
      <c r="J18" s="8">
        <f t="shared" si="6"/>
        <v>0</v>
      </c>
      <c r="K18" s="34"/>
      <c r="L18" s="35">
        <f t="shared" si="7"/>
        <v>0</v>
      </c>
    </row>
    <row r="19" spans="1:12" ht="27" outlineLevel="1">
      <c r="A19" s="4" t="s">
        <v>19</v>
      </c>
      <c r="B19" s="6" t="s">
        <v>37</v>
      </c>
      <c r="C19" s="5" t="s">
        <v>0</v>
      </c>
      <c r="D19" s="5">
        <v>1</v>
      </c>
      <c r="E19" s="7"/>
      <c r="F19" s="8">
        <f t="shared" si="4"/>
        <v>0</v>
      </c>
      <c r="G19" s="34"/>
      <c r="H19" s="35">
        <f t="shared" si="5"/>
        <v>0</v>
      </c>
      <c r="I19" s="7"/>
      <c r="J19" s="8">
        <f t="shared" si="6"/>
        <v>0</v>
      </c>
      <c r="K19" s="34"/>
      <c r="L19" s="35">
        <f t="shared" si="7"/>
        <v>0</v>
      </c>
    </row>
    <row r="20" spans="1:12" outlineLevel="1">
      <c r="A20" s="4" t="s">
        <v>20</v>
      </c>
      <c r="B20" s="6" t="s">
        <v>38</v>
      </c>
      <c r="C20" s="5" t="s">
        <v>0</v>
      </c>
      <c r="D20" s="5">
        <v>1</v>
      </c>
      <c r="E20" s="7"/>
      <c r="F20" s="8">
        <f t="shared" si="4"/>
        <v>0</v>
      </c>
      <c r="G20" s="34"/>
      <c r="H20" s="35">
        <f t="shared" si="5"/>
        <v>0</v>
      </c>
      <c r="I20" s="7"/>
      <c r="J20" s="8">
        <f t="shared" si="6"/>
        <v>0</v>
      </c>
      <c r="K20" s="34"/>
      <c r="L20" s="35">
        <f t="shared" si="7"/>
        <v>0</v>
      </c>
    </row>
    <row r="21" spans="1:12" outlineLevel="1">
      <c r="A21" s="4" t="s">
        <v>21</v>
      </c>
      <c r="B21" s="6" t="s">
        <v>39</v>
      </c>
      <c r="C21" s="5" t="s">
        <v>0</v>
      </c>
      <c r="D21" s="5">
        <v>1</v>
      </c>
      <c r="E21" s="7"/>
      <c r="F21" s="8">
        <f t="shared" ref="F21:F22" si="8">(D21*E21)</f>
        <v>0</v>
      </c>
      <c r="G21" s="34"/>
      <c r="H21" s="35">
        <f t="shared" ref="H21:H22" si="9">G21*D21</f>
        <v>0</v>
      </c>
      <c r="I21" s="7"/>
      <c r="J21" s="8">
        <f t="shared" ref="J21:J22" si="10">(D21*I21)</f>
        <v>0</v>
      </c>
      <c r="K21" s="34"/>
      <c r="L21" s="35">
        <f t="shared" ref="L21:L22" si="11">K21*D21</f>
        <v>0</v>
      </c>
    </row>
    <row r="22" spans="1:12" outlineLevel="1">
      <c r="A22" s="4" t="s">
        <v>22</v>
      </c>
      <c r="B22" s="6" t="s">
        <v>40</v>
      </c>
      <c r="C22" s="5" t="s">
        <v>0</v>
      </c>
      <c r="D22" s="5">
        <v>1</v>
      </c>
      <c r="E22" s="7"/>
      <c r="F22" s="8">
        <f t="shared" si="8"/>
        <v>0</v>
      </c>
      <c r="G22" s="34"/>
      <c r="H22" s="35">
        <f t="shared" si="9"/>
        <v>0</v>
      </c>
      <c r="I22" s="7"/>
      <c r="J22" s="8">
        <f t="shared" si="10"/>
        <v>0</v>
      </c>
      <c r="K22" s="34"/>
      <c r="L22" s="35">
        <f t="shared" si="11"/>
        <v>0</v>
      </c>
    </row>
    <row r="23" spans="1:12" ht="15" thickBot="1">
      <c r="A23" s="14"/>
      <c r="B23" s="15"/>
      <c r="C23" s="16"/>
      <c r="D23" s="73" t="s">
        <v>1</v>
      </c>
      <c r="E23" s="74"/>
      <c r="F23" s="20">
        <f>SUBTOTAL(9, F15:F22)</f>
        <v>0</v>
      </c>
      <c r="G23" s="27"/>
      <c r="H23" s="28">
        <f>SUBTOTAL(9, H15:H22)</f>
        <v>0</v>
      </c>
      <c r="I23" s="24"/>
      <c r="J23" s="20">
        <f>SUBTOTAL(9, J15:J22)</f>
        <v>0</v>
      </c>
      <c r="K23" s="27"/>
      <c r="L23" s="28">
        <f>SUBTOTAL(9, L15:L22)</f>
        <v>0</v>
      </c>
    </row>
    <row r="24" spans="1:12" ht="15" thickBot="1"/>
    <row r="25" spans="1:12" s="1" customFormat="1" ht="18" customHeight="1">
      <c r="C25" s="53" t="s">
        <v>26</v>
      </c>
      <c r="D25" s="54"/>
      <c r="E25" s="54"/>
      <c r="F25" s="21">
        <f>SUBTOTAL(9,F6:F23)</f>
        <v>0</v>
      </c>
      <c r="G25" s="36"/>
      <c r="H25" s="29">
        <f>SUBTOTAL(9,H6:H23)</f>
        <v>0</v>
      </c>
      <c r="I25" s="38"/>
      <c r="J25" s="21">
        <f>SUBTOTAL(9,J6:J23)</f>
        <v>0</v>
      </c>
      <c r="K25" s="36"/>
      <c r="L25" s="29">
        <f>SUBTOTAL(9,L6:L23)</f>
        <v>0</v>
      </c>
    </row>
    <row r="26" spans="1:12">
      <c r="C26" s="58" t="s">
        <v>27</v>
      </c>
      <c r="D26" s="59"/>
      <c r="E26" s="59"/>
      <c r="F26" s="22">
        <f>F25*0.2</f>
        <v>0</v>
      </c>
      <c r="G26" s="37"/>
      <c r="H26" s="30">
        <f>H25*0.2</f>
        <v>0</v>
      </c>
      <c r="I26" s="39"/>
      <c r="J26" s="22">
        <f>J25*0.2</f>
        <v>0</v>
      </c>
      <c r="K26" s="37"/>
      <c r="L26" s="30">
        <f>L25*0.2</f>
        <v>0</v>
      </c>
    </row>
    <row r="27" spans="1:12" ht="15" thickBot="1">
      <c r="C27" s="60" t="s">
        <v>28</v>
      </c>
      <c r="D27" s="61"/>
      <c r="E27" s="61"/>
      <c r="F27" s="23">
        <f>F25+F26</f>
        <v>0</v>
      </c>
      <c r="G27" s="36"/>
      <c r="H27" s="31">
        <f>H25+H26</f>
        <v>0</v>
      </c>
      <c r="I27" s="38"/>
      <c r="J27" s="23">
        <f>J25+J26</f>
        <v>0</v>
      </c>
      <c r="K27" s="36"/>
      <c r="L27" s="31">
        <f>L25+L26</f>
        <v>0</v>
      </c>
    </row>
    <row r="29" spans="1:12" ht="15" thickBot="1"/>
    <row r="30" spans="1:12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4"/>
    </row>
    <row r="31" spans="1:12">
      <c r="A31" s="65" t="s">
        <v>57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7"/>
    </row>
    <row r="32" spans="1:12">
      <c r="A32" s="68" t="s">
        <v>29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70"/>
    </row>
    <row r="33" spans="1:12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7"/>
    </row>
    <row r="34" spans="1:12">
      <c r="A34" s="65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7"/>
    </row>
    <row r="35" spans="1:12">
      <c r="A35" s="65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7"/>
    </row>
    <row r="36" spans="1:12">
      <c r="A36" s="65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7"/>
    </row>
    <row r="37" spans="1:12" ht="15" thickBot="1">
      <c r="A37" s="55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7"/>
    </row>
  </sheetData>
  <mergeCells count="26">
    <mergeCell ref="A36:L36"/>
    <mergeCell ref="A37:L37"/>
    <mergeCell ref="C25:E25"/>
    <mergeCell ref="C26:E26"/>
    <mergeCell ref="C27:E27"/>
    <mergeCell ref="A30:L30"/>
    <mergeCell ref="A31:L31"/>
    <mergeCell ref="A32:L32"/>
    <mergeCell ref="A33:L33"/>
    <mergeCell ref="A34:L34"/>
    <mergeCell ref="A35:L35"/>
    <mergeCell ref="D13:E13"/>
    <mergeCell ref="D23:E23"/>
    <mergeCell ref="A1:L1"/>
    <mergeCell ref="A2:L2"/>
    <mergeCell ref="A3:B5"/>
    <mergeCell ref="C3:C5"/>
    <mergeCell ref="D3:D5"/>
    <mergeCell ref="E4:F4"/>
    <mergeCell ref="G4:H4"/>
    <mergeCell ref="I4:J4"/>
    <mergeCell ref="K4:L4"/>
    <mergeCell ref="E5:F5"/>
    <mergeCell ref="G5:H5"/>
    <mergeCell ref="I5:J5"/>
    <mergeCell ref="K5:L5"/>
  </mergeCells>
  <pageMargins left="0.49212598425196852" right="0.49212598425196852" top="0.70866141732283472" bottom="0.86614173228346458" header="0.39370078740157477" footer="0.39370078740157477"/>
  <pageSetup scale="87" orientation="portrait" horizontalDpi="4294967295" verticalDpi="4294967295" r:id="rId1"/>
  <headerFooter>
    <oddHeader>&amp;L&amp;"DM Sans,Gras"&amp;9&amp;K40668BIDONÉIS –&amp;"DM Sans,Normal"  Architectes Ingénieurs&amp;R&amp;"DM Sans,Normal"&amp;9&amp;K40668BReims, le 08 septembre 2025</oddHeader>
    <oddFooter>&amp;L&amp;"DM Sans,Gras"&amp;9&amp;K40668BANSM
&amp;"DM Sans,Normal"&amp;A&amp;R&amp;"DM Sans,Gras"&amp;9&amp;K40668BÉlément de mission DPGF
&amp;"DM Sans,Normal"Page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DESAMIANTAGE   DEMOLITIONS</vt:lpstr>
      <vt:lpstr>'DESAMIANTAGE   DEMOLITIONS'!Impression_des_titres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2025-09-08T13:37:19Z</dcterms:created>
  <dcterms:modified xsi:type="dcterms:W3CDTF">2025-09-11T15:16:55Z</dcterms:modified>
</cp:coreProperties>
</file>