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-120" yWindow="-120" windowWidth="29040" windowHeight="15720"/>
  </bookViews>
  <sheets>
    <sheet name="INSTALLATIONS DE CHANTIER" sheetId="2" r:id="rId1"/>
  </sheets>
  <definedNames>
    <definedName name="_xlnm.Print_Titles" localSheetId="0">'INSTALLATIONS DE CHANTIER'!$2:$5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9" i="2" l="1"/>
  <c r="J29" i="2"/>
  <c r="H29" i="2"/>
  <c r="F27" i="2"/>
  <c r="H27" i="2"/>
  <c r="J27" i="2"/>
  <c r="L27" i="2"/>
  <c r="L26" i="2"/>
  <c r="J26" i="2"/>
  <c r="H26" i="2"/>
  <c r="F26" i="2"/>
  <c r="L28" i="2"/>
  <c r="J28" i="2"/>
  <c r="H28" i="2"/>
  <c r="F28" i="2"/>
  <c r="L25" i="2"/>
  <c r="J25" i="2"/>
  <c r="H25" i="2"/>
  <c r="F25" i="2"/>
  <c r="L24" i="2"/>
  <c r="J24" i="2"/>
  <c r="H24" i="2"/>
  <c r="F24" i="2"/>
  <c r="F29" i="2" s="1"/>
  <c r="L15" i="2"/>
  <c r="J15" i="2"/>
  <c r="H15" i="2"/>
  <c r="F15" i="2"/>
  <c r="L14" i="2"/>
  <c r="J14" i="2"/>
  <c r="H14" i="2"/>
  <c r="F14" i="2"/>
  <c r="L13" i="2"/>
  <c r="J13" i="2"/>
  <c r="H13" i="2"/>
  <c r="F13" i="2"/>
  <c r="L12" i="2"/>
  <c r="J12" i="2"/>
  <c r="H12" i="2"/>
  <c r="F12" i="2"/>
  <c r="L11" i="2"/>
  <c r="J11" i="2"/>
  <c r="H11" i="2"/>
  <c r="F11" i="2"/>
  <c r="L10" i="2"/>
  <c r="J10" i="2"/>
  <c r="H10" i="2"/>
  <c r="F10" i="2"/>
  <c r="L9" i="2"/>
  <c r="J9" i="2"/>
  <c r="H9" i="2"/>
  <c r="F9" i="2"/>
  <c r="L20" i="2"/>
  <c r="J20" i="2"/>
  <c r="H20" i="2"/>
  <c r="F20" i="2"/>
  <c r="L19" i="2"/>
  <c r="J19" i="2"/>
  <c r="H19" i="2"/>
  <c r="F19" i="2"/>
  <c r="F21" i="2" s="1"/>
  <c r="L18" i="2"/>
  <c r="J18" i="2"/>
  <c r="H18" i="2"/>
  <c r="H21" i="2" s="1"/>
  <c r="L8" i="2"/>
  <c r="J8" i="2"/>
  <c r="H8" i="2"/>
  <c r="F8" i="2"/>
  <c r="L7" i="2"/>
  <c r="J7" i="2"/>
  <c r="H7" i="2"/>
  <c r="J21" i="2" l="1"/>
  <c r="L21" i="2"/>
  <c r="F16" i="2"/>
  <c r="F31" i="2" s="1"/>
  <c r="F32" i="2" s="1"/>
  <c r="F33" i="2" s="1"/>
  <c r="H16" i="2"/>
  <c r="H31" i="2" s="1"/>
  <c r="H32" i="2" s="1"/>
  <c r="H33" i="2" s="1"/>
  <c r="J16" i="2"/>
  <c r="J31" i="2" s="1"/>
  <c r="J32" i="2" s="1"/>
  <c r="J33" i="2" s="1"/>
  <c r="L16" i="2"/>
  <c r="L31" i="2" s="1"/>
  <c r="L32" i="2" s="1"/>
  <c r="L33" i="2" s="1"/>
</calcChain>
</file>

<file path=xl/sharedStrings.xml><?xml version="1.0" encoding="utf-8"?>
<sst xmlns="http://schemas.openxmlformats.org/spreadsheetml/2006/main" count="78" uniqueCount="62">
  <si>
    <t>1.1 - BASE VIE</t>
  </si>
  <si>
    <t>1.1.1</t>
  </si>
  <si>
    <t>mois</t>
  </si>
  <si>
    <t>1.1.1.1</t>
  </si>
  <si>
    <t>PIC</t>
  </si>
  <si>
    <t>ens</t>
  </si>
  <si>
    <t>1.1.1.2</t>
  </si>
  <si>
    <t>1.1.1.3</t>
  </si>
  <si>
    <t>Base vie (amenée et repli)</t>
  </si>
  <si>
    <t>1.1.1.4</t>
  </si>
  <si>
    <t>Raccordement au réseau</t>
  </si>
  <si>
    <t>1.1.1.5</t>
  </si>
  <si>
    <t>Clôtures de chantier</t>
  </si>
  <si>
    <t>1.1.1.6</t>
  </si>
  <si>
    <t>Signalisation</t>
  </si>
  <si>
    <t>1.1.2</t>
  </si>
  <si>
    <t>Panneaux d'informations de chantier (amenée, mise en place,  entretien et repliement)</t>
  </si>
  <si>
    <t>1.1.3</t>
  </si>
  <si>
    <t>Constat contradictoire des environnants</t>
  </si>
  <si>
    <t>SOUS TOTAL</t>
  </si>
  <si>
    <t>1.2 - ECHAFAUDAGES</t>
  </si>
  <si>
    <t>1.2.1</t>
  </si>
  <si>
    <t>1.2.1.1</t>
  </si>
  <si>
    <t>1.2.1.2</t>
  </si>
  <si>
    <t>m2</t>
  </si>
  <si>
    <t>1.3 - MOYENS DE LEVAGE - EQUIPEMENTS EN TOITURE</t>
  </si>
  <si>
    <t>1.3.1</t>
  </si>
  <si>
    <t>DÉSIGNATION  DES  OUVRAGES</t>
  </si>
  <si>
    <t>UNITÉ</t>
  </si>
  <si>
    <t>QUANTITÉ INDICATIVE</t>
  </si>
  <si>
    <t>Installation de chantier</t>
  </si>
  <si>
    <t>Base vie (location)</t>
  </si>
  <si>
    <t>Echafaudage</t>
  </si>
  <si>
    <t>Amenée et repli d'un échafaudage</t>
  </si>
  <si>
    <t>Dépose et repose des équipements en toiture</t>
  </si>
  <si>
    <t>Total Général en € HT</t>
  </si>
  <si>
    <t>TVA (20.00%)</t>
  </si>
  <si>
    <t>Total Général en € TTC</t>
  </si>
  <si>
    <t>Cachet et signature de l'entreprise</t>
  </si>
  <si>
    <t>Détail Quantitatif et Estimatif</t>
  </si>
  <si>
    <t>P.U. 1
en € H.T.</t>
  </si>
  <si>
    <t>P.V. 1
en € H.T.</t>
  </si>
  <si>
    <t>P.U. 2
en € H.T.</t>
  </si>
  <si>
    <t>P.V. 2
en € H.T.</t>
  </si>
  <si>
    <t>P.U. 3
en € H.T.</t>
  </si>
  <si>
    <t>P.V. 3
en € H.T.</t>
  </si>
  <si>
    <t>P.U. 4
en € H.T.</t>
  </si>
  <si>
    <t>P.V. 4
en € H.T.</t>
  </si>
  <si>
    <t>Bâtiment CD - Toiture R+7</t>
  </si>
  <si>
    <t>Bâtiment CD - Toiture R+5</t>
  </si>
  <si>
    <t>Bâtiment CD - Toiture R+1</t>
  </si>
  <si>
    <t>Bâtiment B - Toitures R+1</t>
  </si>
  <si>
    <t>Bâtiment B - Toiture R+2</t>
  </si>
  <si>
    <t>Tranche de commande : 
0-20,5 k€</t>
  </si>
  <si>
    <t>Tranche de commande : 
20,5-40 k€</t>
  </si>
  <si>
    <t>Tranche de commande : 
41-164 k€</t>
  </si>
  <si>
    <t>Note pondérée à 10%</t>
  </si>
  <si>
    <t>Tranche de commande : 
&gt;164 k€</t>
  </si>
  <si>
    <t>Note pondérée à 20%</t>
  </si>
  <si>
    <t>Note pondérée à 60%</t>
  </si>
  <si>
    <t>A .............................................................., le…....................................................</t>
  </si>
  <si>
    <t xml:space="preserve">LOT 1 INSTALLATIONS DE CHANTIER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</si>
</sst>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 \-\ #,##0.00;&quot;-&quot;"/>
    <numFmt numFmtId="165" formatCode="#,##0.00\ [$ -40C];[Red]\ \-\ #,##0.00\ [$ -40C];&quot;-&quot;??\ [$ -40C]"/>
  </numFmts>
  <fonts count="15">
    <font>
      <sz val="11"/>
      <color theme="1"/>
      <name val="Calibri"/>
      <family val="2"/>
      <scheme val="minor"/>
    </font>
    <font>
      <b/>
      <sz val="11"/>
      <color rgb="FF000000"/>
      <name val="Calibri"/>
    </font>
    <font>
      <b/>
      <sz val="11"/>
      <name val="DM Sans"/>
    </font>
    <font>
      <b/>
      <sz val="10"/>
      <color theme="0"/>
      <name val="DM Sans"/>
    </font>
    <font>
      <sz val="10.5"/>
      <name val="DM Sans"/>
    </font>
    <font>
      <sz val="11"/>
      <name val="DM Sans"/>
    </font>
    <font>
      <b/>
      <sz val="11"/>
      <color rgb="FF44668B"/>
      <name val="DM Sans"/>
    </font>
    <font>
      <b/>
      <sz val="10.5"/>
      <color theme="0"/>
      <name val="DM Sans"/>
    </font>
    <font>
      <b/>
      <sz val="11"/>
      <color theme="0"/>
      <name val="DM Sans"/>
    </font>
    <font>
      <sz val="11"/>
      <color theme="0"/>
      <name val="DM Sans"/>
    </font>
    <font>
      <sz val="8"/>
      <name val="DM Sans"/>
    </font>
    <font>
      <sz val="16"/>
      <color theme="0"/>
      <name val="Space Grotesk"/>
    </font>
    <font>
      <sz val="8"/>
      <name val="Calibri"/>
      <family val="2"/>
      <scheme val="minor"/>
    </font>
    <font>
      <i/>
      <sz val="10.5"/>
      <name val="DM Sans"/>
    </font>
    <font>
      <b/>
      <sz val="10"/>
      <color rgb="FFFFFFFF"/>
      <name val="DM Sans"/>
    </font>
  </fonts>
  <fills count="8">
    <fill>
      <patternFill patternType="none"/>
    </fill>
    <fill>
      <patternFill patternType="gray125"/>
    </fill>
    <fill>
      <patternFill patternType="solid">
        <fgColor rgb="FF44668B"/>
        <bgColor indexed="64"/>
      </patternFill>
    </fill>
    <fill>
      <patternFill patternType="solid">
        <fgColor rgb="FF2C3E4E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44668B"/>
        <bgColor rgb="FF000000"/>
      </patternFill>
    </fill>
    <fill>
      <patternFill patternType="solid">
        <fgColor rgb="FF2C3E4E"/>
        <bgColor rgb="FF000000"/>
      </patternFill>
    </fill>
  </fills>
  <borders count="32">
    <border>
      <left/>
      <right/>
      <top/>
      <bottom/>
      <diagonal/>
    </border>
    <border>
      <left style="medium">
        <color rgb="FF44668B"/>
      </left>
      <right/>
      <top/>
      <bottom/>
      <diagonal/>
    </border>
    <border>
      <left/>
      <right/>
      <top style="medium">
        <color rgb="FF44668B"/>
      </top>
      <bottom/>
      <diagonal/>
    </border>
    <border>
      <left style="medium">
        <color rgb="FF44668B"/>
      </left>
      <right/>
      <top style="medium">
        <color rgb="FF44668B"/>
      </top>
      <bottom/>
      <diagonal/>
    </border>
    <border>
      <left/>
      <right style="medium">
        <color rgb="FF44668B"/>
      </right>
      <top style="medium">
        <color rgb="FF44668B"/>
      </top>
      <bottom/>
      <diagonal/>
    </border>
    <border>
      <left style="medium">
        <color rgb="FF44668B"/>
      </left>
      <right/>
      <top/>
      <bottom style="medium">
        <color rgb="FF44668B"/>
      </bottom>
      <diagonal/>
    </border>
    <border>
      <left/>
      <right/>
      <top/>
      <bottom style="medium">
        <color rgb="FF44668B"/>
      </bottom>
      <diagonal/>
    </border>
    <border>
      <left/>
      <right style="medium">
        <color rgb="FF44668B"/>
      </right>
      <top/>
      <bottom/>
      <diagonal/>
    </border>
    <border>
      <left/>
      <right style="medium">
        <color rgb="FF44668B"/>
      </right>
      <top/>
      <bottom style="medium">
        <color rgb="FF44668B"/>
      </bottom>
      <diagonal/>
    </border>
    <border>
      <left style="medium">
        <color rgb="FF44668B"/>
      </left>
      <right style="thin">
        <color rgb="FF44668B"/>
      </right>
      <top style="medium">
        <color rgb="FF44668B"/>
      </top>
      <bottom style="hair">
        <color indexed="64"/>
      </bottom>
      <diagonal/>
    </border>
    <border>
      <left style="thin">
        <color rgb="FF44668B"/>
      </left>
      <right style="thin">
        <color rgb="FF44668B"/>
      </right>
      <top style="medium">
        <color rgb="FF44668B"/>
      </top>
      <bottom style="hair">
        <color indexed="64"/>
      </bottom>
      <diagonal/>
    </border>
    <border>
      <left style="thin">
        <color rgb="FF44668B"/>
      </left>
      <right style="medium">
        <color rgb="FF44668B"/>
      </right>
      <top style="medium">
        <color rgb="FF44668B"/>
      </top>
      <bottom style="hair">
        <color indexed="64"/>
      </bottom>
      <diagonal/>
    </border>
    <border>
      <left style="medium">
        <color rgb="FF44668B"/>
      </left>
      <right style="thin">
        <color rgb="FF44668B"/>
      </right>
      <top style="hair">
        <color indexed="64"/>
      </top>
      <bottom style="hair">
        <color indexed="64"/>
      </bottom>
      <diagonal/>
    </border>
    <border>
      <left style="thin">
        <color rgb="FF44668B"/>
      </left>
      <right style="thin">
        <color rgb="FF44668B"/>
      </right>
      <top style="hair">
        <color indexed="64"/>
      </top>
      <bottom style="hair">
        <color indexed="64"/>
      </bottom>
      <diagonal/>
    </border>
    <border>
      <left style="thin">
        <color rgb="FF44668B"/>
      </left>
      <right style="medium">
        <color rgb="FF44668B"/>
      </right>
      <top style="hair">
        <color indexed="64"/>
      </top>
      <bottom style="hair">
        <color indexed="64"/>
      </bottom>
      <diagonal/>
    </border>
    <border>
      <left style="medium">
        <color rgb="FF44668B"/>
      </left>
      <right style="thin">
        <color rgb="FF44668B"/>
      </right>
      <top style="hair">
        <color indexed="64"/>
      </top>
      <bottom/>
      <diagonal/>
    </border>
    <border>
      <left style="thin">
        <color rgb="FF44668B"/>
      </left>
      <right style="thin">
        <color rgb="FF44668B"/>
      </right>
      <top style="hair">
        <color indexed="64"/>
      </top>
      <bottom/>
      <diagonal/>
    </border>
    <border>
      <left style="thin">
        <color rgb="FF44668B"/>
      </left>
      <right style="medium">
        <color rgb="FF44668B"/>
      </right>
      <top style="hair">
        <color indexed="64"/>
      </top>
      <bottom/>
      <diagonal/>
    </border>
    <border>
      <left style="medium">
        <color rgb="FF44668B"/>
      </left>
      <right/>
      <top style="medium">
        <color rgb="FF44668B"/>
      </top>
      <bottom style="hair">
        <color indexed="64"/>
      </bottom>
      <diagonal/>
    </border>
    <border>
      <left/>
      <right/>
      <top style="medium">
        <color rgb="FF44668B"/>
      </top>
      <bottom style="hair">
        <color indexed="64"/>
      </bottom>
      <diagonal/>
    </border>
    <border>
      <left/>
      <right style="medium">
        <color rgb="FF44668B"/>
      </right>
      <top style="medium">
        <color rgb="FF44668B"/>
      </top>
      <bottom style="hair">
        <color indexed="64"/>
      </bottom>
      <diagonal/>
    </border>
    <border>
      <left style="medium">
        <color rgb="FF44668B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rgb="FF44668B"/>
      </right>
      <top style="hair">
        <color indexed="64"/>
      </top>
      <bottom style="hair">
        <color indexed="64"/>
      </bottom>
      <diagonal/>
    </border>
    <border>
      <left style="medium">
        <color rgb="FF44668B"/>
      </left>
      <right/>
      <top style="hair">
        <color indexed="64"/>
      </top>
      <bottom style="medium">
        <color rgb="FF44668B"/>
      </bottom>
      <diagonal/>
    </border>
    <border>
      <left/>
      <right/>
      <top style="hair">
        <color indexed="64"/>
      </top>
      <bottom style="medium">
        <color rgb="FF44668B"/>
      </bottom>
      <diagonal/>
    </border>
    <border>
      <left/>
      <right style="medium">
        <color rgb="FF44668B"/>
      </right>
      <top style="hair">
        <color indexed="64"/>
      </top>
      <bottom style="medium">
        <color rgb="FF44668B"/>
      </bottom>
      <diagonal/>
    </border>
    <border>
      <left style="thin">
        <color rgb="FF44668B"/>
      </left>
      <right/>
      <top style="hair">
        <color indexed="64"/>
      </top>
      <bottom/>
      <diagonal/>
    </border>
    <border>
      <left/>
      <right style="thin">
        <color rgb="FF44668B"/>
      </right>
      <top style="hair">
        <color indexed="64"/>
      </top>
      <bottom/>
      <diagonal/>
    </border>
    <border>
      <left/>
      <right/>
      <top style="medium">
        <color rgb="FF44668B"/>
      </top>
      <bottom style="medium">
        <color rgb="FF44668B"/>
      </bottom>
      <diagonal/>
    </border>
    <border>
      <left/>
      <right style="medium">
        <color rgb="FF44668B"/>
      </right>
      <top style="medium">
        <color rgb="FF44668B"/>
      </top>
      <bottom style="medium">
        <color rgb="FF44668B"/>
      </bottom>
      <diagonal/>
    </border>
    <border>
      <left style="medium">
        <color rgb="FF44668B"/>
      </left>
      <right/>
      <top style="medium">
        <color rgb="FF44668B"/>
      </top>
      <bottom style="medium">
        <color rgb="FF44668B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top" wrapText="1"/>
    </xf>
    <xf numFmtId="164" fontId="4" fillId="0" borderId="13" xfId="0" applyNumberFormat="1" applyFont="1" applyBorder="1" applyAlignment="1">
      <alignment horizontal="center" vertical="center"/>
    </xf>
    <xf numFmtId="164" fontId="4" fillId="0" borderId="14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164" fontId="6" fillId="0" borderId="10" xfId="0" applyNumberFormat="1" applyFont="1" applyBorder="1" applyAlignment="1">
      <alignment horizontal="left" vertical="center"/>
    </xf>
    <xf numFmtId="164" fontId="6" fillId="0" borderId="11" xfId="0" applyNumberFormat="1" applyFont="1" applyBorder="1" applyAlignment="1">
      <alignment horizontal="left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left" vertical="top" wrapText="1"/>
    </xf>
    <xf numFmtId="0" fontId="7" fillId="2" borderId="16" xfId="0" applyFont="1" applyFill="1" applyBorder="1" applyAlignment="1">
      <alignment horizontal="center" vertical="center"/>
    </xf>
    <xf numFmtId="164" fontId="7" fillId="2" borderId="17" xfId="0" applyNumberFormat="1" applyFont="1" applyFill="1" applyBorder="1" applyAlignment="1">
      <alignment horizontal="center" vertical="center"/>
    </xf>
    <xf numFmtId="165" fontId="8" fillId="2" borderId="20" xfId="0" applyNumberFormat="1" applyFont="1" applyFill="1" applyBorder="1" applyAlignment="1">
      <alignment horizontal="right" vertical="center" shrinkToFit="1"/>
    </xf>
    <xf numFmtId="165" fontId="9" fillId="2" borderId="23" xfId="0" applyNumberFormat="1" applyFont="1" applyFill="1" applyBorder="1" applyAlignment="1">
      <alignment horizontal="right" vertical="center" shrinkToFit="1"/>
    </xf>
    <xf numFmtId="165" fontId="8" fillId="2" borderId="26" xfId="0" applyNumberFormat="1" applyFont="1" applyFill="1" applyBorder="1" applyAlignment="1">
      <alignment horizontal="right" vertical="center" shrinkToFit="1"/>
    </xf>
    <xf numFmtId="164" fontId="7" fillId="2" borderId="0" xfId="0" applyNumberFormat="1" applyFont="1" applyFill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164" fontId="7" fillId="3" borderId="0" xfId="0" applyNumberFormat="1" applyFont="1" applyFill="1" applyAlignment="1">
      <alignment horizontal="center" vertical="center"/>
    </xf>
    <xf numFmtId="164" fontId="7" fillId="3" borderId="17" xfId="0" applyNumberFormat="1" applyFont="1" applyFill="1" applyBorder="1" applyAlignment="1">
      <alignment horizontal="center" vertical="center"/>
    </xf>
    <xf numFmtId="165" fontId="8" fillId="3" borderId="20" xfId="0" applyNumberFormat="1" applyFont="1" applyFill="1" applyBorder="1" applyAlignment="1">
      <alignment horizontal="right" vertical="center" shrinkToFit="1"/>
    </xf>
    <xf numFmtId="165" fontId="9" fillId="3" borderId="23" xfId="0" applyNumberFormat="1" applyFont="1" applyFill="1" applyBorder="1" applyAlignment="1">
      <alignment horizontal="right" vertical="center" shrinkToFit="1"/>
    </xf>
    <xf numFmtId="165" fontId="8" fillId="3" borderId="26" xfId="0" applyNumberFormat="1" applyFont="1" applyFill="1" applyBorder="1" applyAlignment="1">
      <alignment horizontal="right" vertical="center" shrinkToFit="1"/>
    </xf>
    <xf numFmtId="164" fontId="6" fillId="4" borderId="10" xfId="0" applyNumberFormat="1" applyFont="1" applyFill="1" applyBorder="1" applyAlignment="1">
      <alignment horizontal="left" vertical="center"/>
    </xf>
    <xf numFmtId="164" fontId="6" fillId="4" borderId="11" xfId="0" applyNumberFormat="1" applyFont="1" applyFill="1" applyBorder="1" applyAlignment="1">
      <alignment horizontal="left" vertical="center"/>
    </xf>
    <xf numFmtId="164" fontId="4" fillId="4" borderId="13" xfId="0" applyNumberFormat="1" applyFont="1" applyFill="1" applyBorder="1" applyAlignment="1">
      <alignment horizontal="center" vertical="center"/>
    </xf>
    <xf numFmtId="164" fontId="4" fillId="4" borderId="14" xfId="0" applyNumberFormat="1" applyFont="1" applyFill="1" applyBorder="1" applyAlignment="1">
      <alignment horizontal="center" vertical="center"/>
    </xf>
    <xf numFmtId="165" fontId="8" fillId="4" borderId="0" xfId="0" applyNumberFormat="1" applyFont="1" applyFill="1" applyAlignment="1">
      <alignment horizontal="right" vertical="center" shrinkToFit="1"/>
    </xf>
    <xf numFmtId="165" fontId="9" fillId="4" borderId="0" xfId="0" applyNumberFormat="1" applyFont="1" applyFill="1" applyAlignment="1">
      <alignment horizontal="right" vertical="center" shrinkToFit="1"/>
    </xf>
    <xf numFmtId="165" fontId="8" fillId="5" borderId="0" xfId="0" applyNumberFormat="1" applyFont="1" applyFill="1" applyAlignment="1">
      <alignment horizontal="right" vertical="center" shrinkToFit="1"/>
    </xf>
    <xf numFmtId="165" fontId="9" fillId="5" borderId="0" xfId="0" applyNumberFormat="1" applyFont="1" applyFill="1" applyAlignment="1">
      <alignment horizontal="right" vertical="center" shrinkToFit="1"/>
    </xf>
    <xf numFmtId="0" fontId="13" fillId="0" borderId="13" xfId="0" applyFont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center"/>
    </xf>
    <xf numFmtId="164" fontId="13" fillId="0" borderId="13" xfId="0" applyNumberFormat="1" applyFont="1" applyBorder="1" applyAlignment="1">
      <alignment horizontal="center" vertical="center"/>
    </xf>
    <xf numFmtId="164" fontId="13" fillId="0" borderId="14" xfId="0" applyNumberFormat="1" applyFont="1" applyBorder="1" applyAlignment="1">
      <alignment horizontal="center" vertical="center"/>
    </xf>
    <xf numFmtId="164" fontId="13" fillId="4" borderId="13" xfId="0" applyNumberFormat="1" applyFont="1" applyFill="1" applyBorder="1" applyAlignment="1">
      <alignment horizontal="center" vertical="center"/>
    </xf>
    <xf numFmtId="164" fontId="13" fillId="4" borderId="14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9" fillId="2" borderId="21" xfId="0" applyFont="1" applyFill="1" applyBorder="1" applyAlignment="1">
      <alignment horizontal="left" vertical="center" shrinkToFit="1"/>
    </xf>
    <xf numFmtId="0" fontId="9" fillId="2" borderId="22" xfId="0" applyFont="1" applyFill="1" applyBorder="1" applyAlignment="1">
      <alignment horizontal="left" vertical="center" shrinkToFit="1"/>
    </xf>
    <xf numFmtId="0" fontId="8" fillId="2" borderId="24" xfId="0" applyFont="1" applyFill="1" applyBorder="1" applyAlignment="1">
      <alignment horizontal="left" vertical="center" shrinkToFit="1"/>
    </xf>
    <xf numFmtId="0" fontId="8" fillId="2" borderId="25" xfId="0" applyFont="1" applyFill="1" applyBorder="1" applyAlignment="1">
      <alignment horizontal="left" vertical="center" shrinkToFit="1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/>
    </xf>
    <xf numFmtId="164" fontId="4" fillId="0" borderId="14" xfId="0" applyNumberFormat="1" applyFont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left" vertical="center" shrinkToFit="1"/>
    </xf>
    <xf numFmtId="0" fontId="8" fillId="2" borderId="19" xfId="0" applyFont="1" applyFill="1" applyBorder="1" applyAlignment="1">
      <alignment horizontal="left" vertical="center" shrinkToFit="1"/>
    </xf>
    <xf numFmtId="0" fontId="11" fillId="2" borderId="0" xfId="0" applyFont="1" applyFill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4" fillId="6" borderId="29" xfId="0" applyFont="1" applyFill="1" applyBorder="1" applyAlignment="1">
      <alignment horizontal="center" vertical="center" wrapText="1"/>
    </xf>
    <xf numFmtId="0" fontId="14" fillId="7" borderId="29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3" borderId="31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4668B"/>
      <color rgb="FF2C3E4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3"/>
  <sheetViews>
    <sheetView tabSelected="1" workbookViewId="0">
      <selection activeCell="A2" sqref="A2:L2"/>
    </sheetView>
  </sheetViews>
  <sheetFormatPr baseColWidth="10" defaultColWidth="9.1796875" defaultRowHeight="14.5" outlineLevelRow="1"/>
  <cols>
    <col min="1" max="1" width="9.7265625" customWidth="1"/>
    <col min="2" max="2" width="48.7265625" customWidth="1"/>
    <col min="3" max="3" width="6.7265625" customWidth="1"/>
    <col min="4" max="5" width="12.7265625" customWidth="1"/>
    <col min="6" max="6" width="18.7265625" customWidth="1"/>
    <col min="7" max="7" width="12.7265625" customWidth="1"/>
    <col min="8" max="8" width="18.7265625" customWidth="1"/>
    <col min="9" max="9" width="12.7265625" customWidth="1"/>
    <col min="10" max="10" width="18.7265625" customWidth="1"/>
    <col min="11" max="11" width="12.7265625" customWidth="1"/>
    <col min="12" max="12" width="18.7265625" customWidth="1"/>
  </cols>
  <sheetData>
    <row r="1" spans="1:12" ht="40" customHeight="1">
      <c r="A1" s="67" t="s">
        <v>39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</row>
    <row r="2" spans="1:12" s="1" customFormat="1" ht="40" customHeight="1" thickBot="1">
      <c r="A2" s="68" t="s">
        <v>61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12" s="1" customFormat="1" ht="40" customHeight="1" thickBot="1">
      <c r="A3" s="69" t="s">
        <v>27</v>
      </c>
      <c r="B3" s="69"/>
      <c r="C3" s="69" t="s">
        <v>28</v>
      </c>
      <c r="D3" s="69" t="s">
        <v>29</v>
      </c>
      <c r="E3" s="2" t="s">
        <v>40</v>
      </c>
      <c r="F3" s="3" t="s">
        <v>41</v>
      </c>
      <c r="G3" s="22" t="s">
        <v>42</v>
      </c>
      <c r="H3" s="23" t="s">
        <v>43</v>
      </c>
      <c r="I3" s="2" t="s">
        <v>44</v>
      </c>
      <c r="J3" s="3" t="s">
        <v>45</v>
      </c>
      <c r="K3" s="22" t="s">
        <v>46</v>
      </c>
      <c r="L3" s="23" t="s">
        <v>47</v>
      </c>
    </row>
    <row r="4" spans="1:12" s="1" customFormat="1" ht="40" customHeight="1" thickBot="1">
      <c r="A4" s="70"/>
      <c r="B4" s="70"/>
      <c r="C4" s="70"/>
      <c r="D4" s="70"/>
      <c r="E4" s="72" t="s">
        <v>53</v>
      </c>
      <c r="F4" s="72"/>
      <c r="G4" s="73" t="s">
        <v>54</v>
      </c>
      <c r="H4" s="73"/>
      <c r="I4" s="72" t="s">
        <v>55</v>
      </c>
      <c r="J4" s="72"/>
      <c r="K4" s="74" t="s">
        <v>57</v>
      </c>
      <c r="L4" s="74"/>
    </row>
    <row r="5" spans="1:12" ht="30" customHeight="1" thickBot="1">
      <c r="A5" s="71"/>
      <c r="B5" s="71"/>
      <c r="C5" s="71"/>
      <c r="D5" s="71"/>
      <c r="E5" s="75" t="s">
        <v>56</v>
      </c>
      <c r="F5" s="76"/>
      <c r="G5" s="77" t="s">
        <v>58</v>
      </c>
      <c r="H5" s="78"/>
      <c r="I5" s="79" t="s">
        <v>59</v>
      </c>
      <c r="J5" s="76"/>
      <c r="K5" s="77" t="s">
        <v>56</v>
      </c>
      <c r="L5" s="74"/>
    </row>
    <row r="6" spans="1:12">
      <c r="A6" s="10" t="s">
        <v>0</v>
      </c>
      <c r="B6" s="9"/>
      <c r="C6" s="11"/>
      <c r="D6" s="11"/>
      <c r="E6" s="12"/>
      <c r="F6" s="13"/>
      <c r="G6" s="29"/>
      <c r="H6" s="30"/>
      <c r="I6" s="12"/>
      <c r="J6" s="13"/>
      <c r="K6" s="29"/>
      <c r="L6" s="30"/>
    </row>
    <row r="7" spans="1:12" outlineLevel="1">
      <c r="A7" s="4" t="s">
        <v>1</v>
      </c>
      <c r="B7" s="59" t="s">
        <v>30</v>
      </c>
      <c r="C7" s="60"/>
      <c r="D7" s="60"/>
      <c r="E7" s="61"/>
      <c r="F7" s="62"/>
      <c r="G7" s="31"/>
      <c r="H7" s="32">
        <f>G7*D7</f>
        <v>0</v>
      </c>
      <c r="I7" s="7"/>
      <c r="J7" s="8">
        <f>(D7*I7)</f>
        <v>0</v>
      </c>
      <c r="K7" s="31"/>
      <c r="L7" s="32">
        <f>K7*D7</f>
        <v>0</v>
      </c>
    </row>
    <row r="8" spans="1:12" outlineLevel="1">
      <c r="A8" s="4" t="s">
        <v>3</v>
      </c>
      <c r="B8" s="6" t="s">
        <v>4</v>
      </c>
      <c r="C8" s="5" t="s">
        <v>5</v>
      </c>
      <c r="D8" s="5">
        <v>1</v>
      </c>
      <c r="E8" s="7"/>
      <c r="F8" s="8">
        <f t="shared" ref="F8" si="0">(D8*E8)</f>
        <v>0</v>
      </c>
      <c r="G8" s="31"/>
      <c r="H8" s="32">
        <f t="shared" ref="H8" si="1">G8*D8</f>
        <v>0</v>
      </c>
      <c r="I8" s="7"/>
      <c r="J8" s="8">
        <f t="shared" ref="J8" si="2">(D8*I8)</f>
        <v>0</v>
      </c>
      <c r="K8" s="31"/>
      <c r="L8" s="32">
        <f t="shared" ref="L8" si="3">K8*D8</f>
        <v>0</v>
      </c>
    </row>
    <row r="9" spans="1:12" outlineLevel="1">
      <c r="A9" s="4" t="s">
        <v>6</v>
      </c>
      <c r="B9" s="6" t="s">
        <v>31</v>
      </c>
      <c r="C9" s="5" t="s">
        <v>2</v>
      </c>
      <c r="D9" s="5">
        <v>36</v>
      </c>
      <c r="E9" s="7"/>
      <c r="F9" s="8">
        <f t="shared" ref="F9:F15" si="4">(D9*E9)</f>
        <v>0</v>
      </c>
      <c r="G9" s="31"/>
      <c r="H9" s="32">
        <f t="shared" ref="H9:H15" si="5">G9*D9</f>
        <v>0</v>
      </c>
      <c r="I9" s="7"/>
      <c r="J9" s="8">
        <f t="shared" ref="J9:J15" si="6">(D9*I9)</f>
        <v>0</v>
      </c>
      <c r="K9" s="31"/>
      <c r="L9" s="32">
        <f t="shared" ref="L9:L15" si="7">K9*D9</f>
        <v>0</v>
      </c>
    </row>
    <row r="10" spans="1:12" outlineLevel="1">
      <c r="A10" s="4" t="s">
        <v>7</v>
      </c>
      <c r="B10" s="6" t="s">
        <v>8</v>
      </c>
      <c r="C10" s="5" t="s">
        <v>5</v>
      </c>
      <c r="D10" s="5">
        <v>1</v>
      </c>
      <c r="E10" s="7"/>
      <c r="F10" s="8">
        <f t="shared" si="4"/>
        <v>0</v>
      </c>
      <c r="G10" s="31"/>
      <c r="H10" s="32">
        <f t="shared" si="5"/>
        <v>0</v>
      </c>
      <c r="I10" s="7"/>
      <c r="J10" s="8">
        <f t="shared" si="6"/>
        <v>0</v>
      </c>
      <c r="K10" s="31"/>
      <c r="L10" s="32">
        <f t="shared" si="7"/>
        <v>0</v>
      </c>
    </row>
    <row r="11" spans="1:12" outlineLevel="1">
      <c r="A11" s="4" t="s">
        <v>9</v>
      </c>
      <c r="B11" s="6" t="s">
        <v>10</v>
      </c>
      <c r="C11" s="5" t="s">
        <v>5</v>
      </c>
      <c r="D11" s="5">
        <v>1</v>
      </c>
      <c r="E11" s="7"/>
      <c r="F11" s="8">
        <f t="shared" si="4"/>
        <v>0</v>
      </c>
      <c r="G11" s="31"/>
      <c r="H11" s="32">
        <f t="shared" si="5"/>
        <v>0</v>
      </c>
      <c r="I11" s="7"/>
      <c r="J11" s="8">
        <f t="shared" si="6"/>
        <v>0</v>
      </c>
      <c r="K11" s="31"/>
      <c r="L11" s="32">
        <f t="shared" si="7"/>
        <v>0</v>
      </c>
    </row>
    <row r="12" spans="1:12" outlineLevel="1">
      <c r="A12" s="4" t="s">
        <v>11</v>
      </c>
      <c r="B12" s="6" t="s">
        <v>12</v>
      </c>
      <c r="C12" s="5" t="s">
        <v>5</v>
      </c>
      <c r="D12" s="5">
        <v>1</v>
      </c>
      <c r="E12" s="7"/>
      <c r="F12" s="8">
        <f t="shared" si="4"/>
        <v>0</v>
      </c>
      <c r="G12" s="31"/>
      <c r="H12" s="32">
        <f t="shared" si="5"/>
        <v>0</v>
      </c>
      <c r="I12" s="7"/>
      <c r="J12" s="8">
        <f t="shared" si="6"/>
        <v>0</v>
      </c>
      <c r="K12" s="31"/>
      <c r="L12" s="32">
        <f t="shared" si="7"/>
        <v>0</v>
      </c>
    </row>
    <row r="13" spans="1:12" outlineLevel="1">
      <c r="A13" s="4" t="s">
        <v>13</v>
      </c>
      <c r="B13" s="6" t="s">
        <v>14</v>
      </c>
      <c r="C13" s="5" t="s">
        <v>5</v>
      </c>
      <c r="D13" s="5">
        <v>1</v>
      </c>
      <c r="E13" s="7"/>
      <c r="F13" s="8">
        <f t="shared" si="4"/>
        <v>0</v>
      </c>
      <c r="G13" s="31"/>
      <c r="H13" s="32">
        <f t="shared" si="5"/>
        <v>0</v>
      </c>
      <c r="I13" s="7"/>
      <c r="J13" s="8">
        <f t="shared" si="6"/>
        <v>0</v>
      </c>
      <c r="K13" s="31"/>
      <c r="L13" s="32">
        <f t="shared" si="7"/>
        <v>0</v>
      </c>
    </row>
    <row r="14" spans="1:12" ht="27" outlineLevel="1">
      <c r="A14" s="4" t="s">
        <v>15</v>
      </c>
      <c r="B14" s="6" t="s">
        <v>16</v>
      </c>
      <c r="C14" s="5" t="s">
        <v>5</v>
      </c>
      <c r="D14" s="5">
        <v>1</v>
      </c>
      <c r="E14" s="7"/>
      <c r="F14" s="8">
        <f t="shared" si="4"/>
        <v>0</v>
      </c>
      <c r="G14" s="31"/>
      <c r="H14" s="32">
        <f t="shared" si="5"/>
        <v>0</v>
      </c>
      <c r="I14" s="7"/>
      <c r="J14" s="8">
        <f t="shared" si="6"/>
        <v>0</v>
      </c>
      <c r="K14" s="31"/>
      <c r="L14" s="32">
        <f t="shared" si="7"/>
        <v>0</v>
      </c>
    </row>
    <row r="15" spans="1:12" outlineLevel="1">
      <c r="A15" s="4" t="s">
        <v>17</v>
      </c>
      <c r="B15" s="6" t="s">
        <v>18</v>
      </c>
      <c r="C15" s="5" t="s">
        <v>5</v>
      </c>
      <c r="D15" s="5">
        <v>1</v>
      </c>
      <c r="E15" s="7"/>
      <c r="F15" s="8">
        <f t="shared" si="4"/>
        <v>0</v>
      </c>
      <c r="G15" s="31"/>
      <c r="H15" s="32">
        <f t="shared" si="5"/>
        <v>0</v>
      </c>
      <c r="I15" s="7"/>
      <c r="J15" s="8">
        <f t="shared" si="6"/>
        <v>0</v>
      </c>
      <c r="K15" s="31"/>
      <c r="L15" s="32">
        <f t="shared" si="7"/>
        <v>0</v>
      </c>
    </row>
    <row r="16" spans="1:12" s="1" customFormat="1" ht="18" customHeight="1" thickBot="1">
      <c r="A16" s="14"/>
      <c r="B16" s="15"/>
      <c r="C16" s="16"/>
      <c r="D16" s="63" t="s">
        <v>19</v>
      </c>
      <c r="E16" s="64"/>
      <c r="F16" s="17">
        <f>SUBTOTAL(9, F7:F15)</f>
        <v>0</v>
      </c>
      <c r="G16" s="24"/>
      <c r="H16" s="25">
        <f>SUBTOTAL(9, H7:H15)</f>
        <v>0</v>
      </c>
      <c r="I16" s="21"/>
      <c r="J16" s="17">
        <f>SUBTOTAL(9, J7:J15)</f>
        <v>0</v>
      </c>
      <c r="K16" s="24"/>
      <c r="L16" s="25">
        <f>SUBTOTAL(9, L7:L15)</f>
        <v>0</v>
      </c>
    </row>
    <row r="17" spans="1:12">
      <c r="A17" s="10" t="s">
        <v>20</v>
      </c>
      <c r="B17" s="9"/>
      <c r="C17" s="11"/>
      <c r="D17" s="11"/>
      <c r="E17" s="7"/>
      <c r="F17" s="8"/>
      <c r="G17" s="31"/>
      <c r="H17" s="32"/>
      <c r="I17" s="7"/>
      <c r="J17" s="8"/>
      <c r="K17" s="31"/>
      <c r="L17" s="32"/>
    </row>
    <row r="18" spans="1:12" outlineLevel="1">
      <c r="A18" s="4" t="s">
        <v>21</v>
      </c>
      <c r="B18" s="59" t="s">
        <v>32</v>
      </c>
      <c r="C18" s="60"/>
      <c r="D18" s="60"/>
      <c r="E18" s="61"/>
      <c r="F18" s="62"/>
      <c r="G18" s="31"/>
      <c r="H18" s="32">
        <f t="shared" ref="H18:H20" si="8">G18*D18</f>
        <v>0</v>
      </c>
      <c r="I18" s="7"/>
      <c r="J18" s="8">
        <f t="shared" ref="J18:J20" si="9">(D18*I18)</f>
        <v>0</v>
      </c>
      <c r="K18" s="31"/>
      <c r="L18" s="32">
        <f t="shared" ref="L18:L20" si="10">K18*D18</f>
        <v>0</v>
      </c>
    </row>
    <row r="19" spans="1:12" outlineLevel="1">
      <c r="A19" s="4" t="s">
        <v>22</v>
      </c>
      <c r="B19" s="6" t="s">
        <v>33</v>
      </c>
      <c r="C19" s="5" t="s">
        <v>5</v>
      </c>
      <c r="D19" s="5">
        <v>44</v>
      </c>
      <c r="E19" s="7"/>
      <c r="F19" s="8">
        <f t="shared" ref="F19:F20" si="11">(D19*E19)</f>
        <v>0</v>
      </c>
      <c r="G19" s="31"/>
      <c r="H19" s="32">
        <f t="shared" si="8"/>
        <v>0</v>
      </c>
      <c r="I19" s="7"/>
      <c r="J19" s="8">
        <f t="shared" si="9"/>
        <v>0</v>
      </c>
      <c r="K19" s="31"/>
      <c r="L19" s="32">
        <f t="shared" si="10"/>
        <v>0</v>
      </c>
    </row>
    <row r="20" spans="1:12" outlineLevel="1">
      <c r="A20" s="4" t="s">
        <v>23</v>
      </c>
      <c r="B20" s="6" t="s">
        <v>32</v>
      </c>
      <c r="C20" s="5" t="s">
        <v>24</v>
      </c>
      <c r="D20" s="5">
        <v>9147</v>
      </c>
      <c r="E20" s="7"/>
      <c r="F20" s="8">
        <f t="shared" si="11"/>
        <v>0</v>
      </c>
      <c r="G20" s="31"/>
      <c r="H20" s="32">
        <f t="shared" si="8"/>
        <v>0</v>
      </c>
      <c r="I20" s="7"/>
      <c r="J20" s="8">
        <f t="shared" si="9"/>
        <v>0</v>
      </c>
      <c r="K20" s="31"/>
      <c r="L20" s="32">
        <f t="shared" si="10"/>
        <v>0</v>
      </c>
    </row>
    <row r="21" spans="1:12" ht="15" thickBot="1">
      <c r="A21" s="14"/>
      <c r="B21" s="15"/>
      <c r="C21" s="16"/>
      <c r="D21" s="63" t="s">
        <v>19</v>
      </c>
      <c r="E21" s="64"/>
      <c r="F21" s="17">
        <f>SUBTOTAL(9, F18:F20)</f>
        <v>0</v>
      </c>
      <c r="G21" s="24"/>
      <c r="H21" s="25">
        <f>SUBTOTAL(9, H18:H20)</f>
        <v>0</v>
      </c>
      <c r="I21" s="21"/>
      <c r="J21" s="17">
        <f>SUBTOTAL(9, J18:J20)</f>
        <v>0</v>
      </c>
      <c r="K21" s="24"/>
      <c r="L21" s="25">
        <f>SUBTOTAL(9, L18:L20)</f>
        <v>0</v>
      </c>
    </row>
    <row r="22" spans="1:12" s="1" customFormat="1" ht="18" customHeight="1">
      <c r="A22" s="10" t="s">
        <v>25</v>
      </c>
      <c r="B22" s="9"/>
      <c r="C22" s="11"/>
      <c r="D22" s="11"/>
      <c r="E22" s="7"/>
      <c r="F22" s="8"/>
      <c r="G22" s="31"/>
      <c r="H22" s="32"/>
      <c r="I22" s="7"/>
      <c r="J22" s="8"/>
      <c r="K22" s="31"/>
      <c r="L22" s="32"/>
    </row>
    <row r="23" spans="1:12" outlineLevel="1">
      <c r="A23" s="4" t="s">
        <v>26</v>
      </c>
      <c r="B23" s="6" t="s">
        <v>34</v>
      </c>
      <c r="C23" s="5"/>
      <c r="D23" s="5"/>
      <c r="E23" s="7"/>
      <c r="F23" s="8"/>
      <c r="G23" s="31"/>
      <c r="H23" s="32"/>
      <c r="I23" s="7"/>
      <c r="J23" s="8"/>
      <c r="K23" s="31"/>
      <c r="L23" s="32"/>
    </row>
    <row r="24" spans="1:12" outlineLevel="1">
      <c r="A24" s="4"/>
      <c r="B24" s="37" t="s">
        <v>48</v>
      </c>
      <c r="C24" s="38" t="s">
        <v>5</v>
      </c>
      <c r="D24" s="38">
        <v>1</v>
      </c>
      <c r="E24" s="39"/>
      <c r="F24" s="40">
        <f t="shared" ref="F24:F26" si="12">(D24*E24)</f>
        <v>0</v>
      </c>
      <c r="G24" s="41"/>
      <c r="H24" s="42">
        <f t="shared" ref="H24:H26" si="13">G24*D24</f>
        <v>0</v>
      </c>
      <c r="I24" s="39"/>
      <c r="J24" s="40">
        <f t="shared" ref="J24:J26" si="14">(D24*I24)</f>
        <v>0</v>
      </c>
      <c r="K24" s="41"/>
      <c r="L24" s="42">
        <f t="shared" ref="L24:L26" si="15">K24*D24</f>
        <v>0</v>
      </c>
    </row>
    <row r="25" spans="1:12" outlineLevel="1">
      <c r="A25" s="4"/>
      <c r="B25" s="37" t="s">
        <v>49</v>
      </c>
      <c r="C25" s="38" t="s">
        <v>5</v>
      </c>
      <c r="D25" s="38">
        <v>1</v>
      </c>
      <c r="E25" s="39"/>
      <c r="F25" s="40">
        <f t="shared" si="12"/>
        <v>0</v>
      </c>
      <c r="G25" s="41"/>
      <c r="H25" s="42">
        <f t="shared" si="13"/>
        <v>0</v>
      </c>
      <c r="I25" s="39"/>
      <c r="J25" s="40">
        <f t="shared" si="14"/>
        <v>0</v>
      </c>
      <c r="K25" s="41"/>
      <c r="L25" s="42">
        <f t="shared" si="15"/>
        <v>0</v>
      </c>
    </row>
    <row r="26" spans="1:12" outlineLevel="1">
      <c r="A26" s="4"/>
      <c r="B26" s="37" t="s">
        <v>50</v>
      </c>
      <c r="C26" s="38" t="s">
        <v>5</v>
      </c>
      <c r="D26" s="38">
        <v>1</v>
      </c>
      <c r="E26" s="39"/>
      <c r="F26" s="40">
        <f t="shared" si="12"/>
        <v>0</v>
      </c>
      <c r="G26" s="41"/>
      <c r="H26" s="42">
        <f t="shared" si="13"/>
        <v>0</v>
      </c>
      <c r="I26" s="39"/>
      <c r="J26" s="40">
        <f t="shared" si="14"/>
        <v>0</v>
      </c>
      <c r="K26" s="41"/>
      <c r="L26" s="42">
        <f t="shared" si="15"/>
        <v>0</v>
      </c>
    </row>
    <row r="27" spans="1:12" outlineLevel="1">
      <c r="A27" s="4"/>
      <c r="B27" s="37" t="s">
        <v>51</v>
      </c>
      <c r="C27" s="38" t="s">
        <v>5</v>
      </c>
      <c r="D27" s="38">
        <v>1</v>
      </c>
      <c r="E27" s="39"/>
      <c r="F27" s="40">
        <f t="shared" ref="F27" si="16">(D27*E27)</f>
        <v>0</v>
      </c>
      <c r="G27" s="41"/>
      <c r="H27" s="42">
        <f t="shared" ref="H27" si="17">G27*D27</f>
        <v>0</v>
      </c>
      <c r="I27" s="39"/>
      <c r="J27" s="40">
        <f t="shared" ref="J27" si="18">(D27*I27)</f>
        <v>0</v>
      </c>
      <c r="K27" s="41"/>
      <c r="L27" s="42">
        <f t="shared" ref="L27" si="19">K27*D27</f>
        <v>0</v>
      </c>
    </row>
    <row r="28" spans="1:12" outlineLevel="1">
      <c r="A28" s="4"/>
      <c r="B28" s="37" t="s">
        <v>52</v>
      </c>
      <c r="C28" s="38" t="s">
        <v>5</v>
      </c>
      <c r="D28" s="38">
        <v>1</v>
      </c>
      <c r="E28" s="39"/>
      <c r="F28" s="40">
        <f t="shared" ref="F28" si="20">(D28*E28)</f>
        <v>0</v>
      </c>
      <c r="G28" s="41"/>
      <c r="H28" s="42">
        <f t="shared" ref="H28" si="21">G28*D28</f>
        <v>0</v>
      </c>
      <c r="I28" s="39"/>
      <c r="J28" s="40">
        <f t="shared" ref="J28" si="22">(D28*I28)</f>
        <v>0</v>
      </c>
      <c r="K28" s="41"/>
      <c r="L28" s="42">
        <f t="shared" ref="L28" si="23">K28*D28</f>
        <v>0</v>
      </c>
    </row>
    <row r="29" spans="1:12">
      <c r="A29" s="14"/>
      <c r="B29" s="15"/>
      <c r="C29" s="16"/>
      <c r="D29" s="63" t="s">
        <v>19</v>
      </c>
      <c r="E29" s="64"/>
      <c r="F29" s="17">
        <f>SUBTOTAL(9, F22:F28)</f>
        <v>0</v>
      </c>
      <c r="G29" s="24"/>
      <c r="H29" s="25">
        <f>SUBTOTAL(9, H22:H28)</f>
        <v>0</v>
      </c>
      <c r="I29" s="21"/>
      <c r="J29" s="17">
        <f>SUBTOTAL(9, J22:J28)</f>
        <v>0</v>
      </c>
      <c r="K29" s="24"/>
      <c r="L29" s="25">
        <f>SUBTOTAL(9, L22:L28)</f>
        <v>0</v>
      </c>
    </row>
    <row r="30" spans="1:12" ht="15" thickBot="1"/>
    <row r="31" spans="1:12" s="1" customFormat="1" ht="18" customHeight="1">
      <c r="C31" s="65" t="s">
        <v>35</v>
      </c>
      <c r="D31" s="66"/>
      <c r="E31" s="66"/>
      <c r="F31" s="18">
        <f>SUBTOTAL(9,F7:F29)</f>
        <v>0</v>
      </c>
      <c r="G31" s="33"/>
      <c r="H31" s="26">
        <f>SUBTOTAL(9,H7:H29)</f>
        <v>0</v>
      </c>
      <c r="I31" s="35"/>
      <c r="J31" s="18">
        <f>SUBTOTAL(9,J7:J29)</f>
        <v>0</v>
      </c>
      <c r="K31" s="33"/>
      <c r="L31" s="26">
        <f>SUBTOTAL(9,L7:L29)</f>
        <v>0</v>
      </c>
    </row>
    <row r="32" spans="1:12">
      <c r="C32" s="46" t="s">
        <v>36</v>
      </c>
      <c r="D32" s="47"/>
      <c r="E32" s="47"/>
      <c r="F32" s="19">
        <f>F31*0.2</f>
        <v>0</v>
      </c>
      <c r="G32" s="34"/>
      <c r="H32" s="27">
        <f>H31*0.2</f>
        <v>0</v>
      </c>
      <c r="I32" s="36"/>
      <c r="J32" s="19">
        <f>J31*0.2</f>
        <v>0</v>
      </c>
      <c r="K32" s="34"/>
      <c r="L32" s="27">
        <f>L31*0.2</f>
        <v>0</v>
      </c>
    </row>
    <row r="33" spans="1:12" ht="15" thickBot="1">
      <c r="C33" s="48" t="s">
        <v>37</v>
      </c>
      <c r="D33" s="49"/>
      <c r="E33" s="49"/>
      <c r="F33" s="20">
        <f>F31+F32</f>
        <v>0</v>
      </c>
      <c r="G33" s="33"/>
      <c r="H33" s="28">
        <f>H31+H32</f>
        <v>0</v>
      </c>
      <c r="I33" s="35"/>
      <c r="J33" s="20">
        <f>J31+J32</f>
        <v>0</v>
      </c>
      <c r="K33" s="33"/>
      <c r="L33" s="28">
        <f>L31+L32</f>
        <v>0</v>
      </c>
    </row>
    <row r="35" spans="1:12" ht="15" thickBot="1"/>
    <row r="36" spans="1:12">
      <c r="A36" s="50"/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2"/>
    </row>
    <row r="37" spans="1:12">
      <c r="A37" s="53" t="s">
        <v>60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5"/>
    </row>
    <row r="38" spans="1:12">
      <c r="A38" s="56" t="s">
        <v>38</v>
      </c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8"/>
    </row>
    <row r="39" spans="1:12">
      <c r="A39" s="53"/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5"/>
    </row>
    <row r="40" spans="1:12">
      <c r="A40" s="53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5"/>
    </row>
    <row r="41" spans="1:12">
      <c r="A41" s="53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5"/>
    </row>
    <row r="42" spans="1:12">
      <c r="A42" s="53"/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5"/>
    </row>
    <row r="43" spans="1:12" ht="15" thickBot="1">
      <c r="A43" s="43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5"/>
    </row>
  </sheetData>
  <mergeCells count="29">
    <mergeCell ref="A1:L1"/>
    <mergeCell ref="A2:L2"/>
    <mergeCell ref="A3:B5"/>
    <mergeCell ref="C3:C5"/>
    <mergeCell ref="D3:D5"/>
    <mergeCell ref="E4:F4"/>
    <mergeCell ref="G4:H4"/>
    <mergeCell ref="I4:J4"/>
    <mergeCell ref="K4:L4"/>
    <mergeCell ref="E5:F5"/>
    <mergeCell ref="G5:H5"/>
    <mergeCell ref="I5:J5"/>
    <mergeCell ref="K5:L5"/>
    <mergeCell ref="B18:F18"/>
    <mergeCell ref="D21:E21"/>
    <mergeCell ref="D29:E29"/>
    <mergeCell ref="C31:E31"/>
    <mergeCell ref="B7:F7"/>
    <mergeCell ref="D16:E16"/>
    <mergeCell ref="A43:L43"/>
    <mergeCell ref="C32:E32"/>
    <mergeCell ref="C33:E33"/>
    <mergeCell ref="A36:L36"/>
    <mergeCell ref="A37:L37"/>
    <mergeCell ref="A38:L38"/>
    <mergeCell ref="A39:L39"/>
    <mergeCell ref="A40:L40"/>
    <mergeCell ref="A41:L41"/>
    <mergeCell ref="A42:L42"/>
  </mergeCells>
  <phoneticPr fontId="12" type="noConversion"/>
  <pageMargins left="0.49212598425196852" right="0.49212598425196852" top="0.70866141732283472" bottom="0.86614173228346458" header="0.39370078740157477" footer="0.39370078740157477"/>
  <pageSetup scale="87" orientation="portrait" horizontalDpi="4294967295" verticalDpi="4294967295" r:id="rId1"/>
  <headerFooter>
    <oddHeader>&amp;L&amp;"DM Sans,Gras"&amp;9&amp;K40668BIDONÉIS –&amp;"DM Sans,Normal"  Architectes Ingénieurs&amp;R&amp;"DM Sans,Normal"&amp;9&amp;K40668BReims, le 08 septembre 2025</oddHeader>
    <oddFooter>&amp;L&amp;"DM Sans,Gras"&amp;9&amp;K40668BANSM
&amp;"DM Sans,Normal"&amp;A&amp;R&amp;"DM Sans,Gras"&amp;9&amp;K40668BÉlément de mission DPGF
&amp;"DM Sans,Normal"Page &amp;P sur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INSTALLATIONS DE CHANTIER</vt:lpstr>
      <vt:lpstr>'INSTALLATIONS DE CHANTIER'!Impression_des_titres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2025-09-08T13:37:19Z</dcterms:created>
  <dcterms:modified xsi:type="dcterms:W3CDTF">2025-09-11T15:16:20Z</dcterms:modified>
</cp:coreProperties>
</file>