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24226"/>
  <mc:AlternateContent xmlns:mc="http://schemas.openxmlformats.org/markup-compatibility/2006">
    <mc:Choice Requires="x15">
      <x15ac:absPath xmlns:x15ac="http://schemas.microsoft.com/office/spreadsheetml/2010/11/ac" url="C:\Users\mariaud-chr\Documents\FOLDER_ASNR\DOSSIERS_2024\2024_03_SPARTE_V2\AE_AF\"/>
    </mc:Choice>
  </mc:AlternateContent>
  <xr:revisionPtr revIDLastSave="0" documentId="13_ncr:1_{D5C16713-7D08-4B6B-BF00-49A7651FE968}" xr6:coauthVersionLast="47" xr6:coauthVersionMax="47" xr10:uidLastSave="{00000000-0000-0000-0000-000000000000}"/>
  <bookViews>
    <workbookView xWindow="30510" yWindow="1170" windowWidth="21705" windowHeight="14265" activeTab="1" xr2:uid="{00000000-000D-0000-FFFF-FFFF00000000}"/>
  </bookViews>
  <sheets>
    <sheet name="AF_ASNR_2025_052_DPGF" sheetId="16" r:id="rId1"/>
    <sheet name="AF_ASNR_2025_052_UOs" sheetId="8"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s>
  <definedNames>
    <definedName name="_COM1" localSheetId="0">#REF!</definedName>
    <definedName name="_COM1">#REF!</definedName>
    <definedName name="_COM10" localSheetId="0">#REF!</definedName>
    <definedName name="_COM10">#REF!</definedName>
    <definedName name="_COM11" localSheetId="0">#REF!</definedName>
    <definedName name="_COM11">#REF!</definedName>
    <definedName name="_COM12">#REF!</definedName>
    <definedName name="_COM13">#REF!</definedName>
    <definedName name="_COM14">#REF!</definedName>
    <definedName name="_COM15">#REF!</definedName>
    <definedName name="_COM16">#REF!</definedName>
    <definedName name="_COM17">#REF!</definedName>
    <definedName name="_COM18">#REF!</definedName>
    <definedName name="_COM2">#REF!</definedName>
    <definedName name="_COM3">#REF!</definedName>
    <definedName name="_COM4">#REF!</definedName>
    <definedName name="_COM5">#REF!</definedName>
    <definedName name="_COM6">#REF!</definedName>
    <definedName name="_COM7">#REF!</definedName>
    <definedName name="_COM8">#REF!</definedName>
    <definedName name="_COM9">#REF!</definedName>
    <definedName name="_DIV1">#REF!</definedName>
    <definedName name="_DIV10">#REF!</definedName>
    <definedName name="_DIV11">#REF!</definedName>
    <definedName name="_DIV12">#REF!</definedName>
    <definedName name="_DIV13">#REF!</definedName>
    <definedName name="_DIV14">#REF!</definedName>
    <definedName name="_DIV15">#REF!</definedName>
    <definedName name="_DIV16">#REF!</definedName>
    <definedName name="_DIV17">#REF!</definedName>
    <definedName name="_DIV18">#REF!</definedName>
    <definedName name="_DIV2">#REF!</definedName>
    <definedName name="_DIV3">#REF!</definedName>
    <definedName name="_DIV4">#REF!</definedName>
    <definedName name="_DIV5">#REF!</definedName>
    <definedName name="_DIV6">#REF!</definedName>
    <definedName name="_DIV7">#REF!</definedName>
    <definedName name="_DIV8">#REF!</definedName>
    <definedName name="_DIV9">#REF!</definedName>
    <definedName name="_Maj2007">[1]Coefficients!$D$9</definedName>
    <definedName name="_Maj2008">[1]Coefficients!$E$9</definedName>
    <definedName name="_Maj2009">[2]Coefficients!$F$9</definedName>
    <definedName name="_RCD2" localSheetId="0">#REF!</definedName>
    <definedName name="_RCD2">#REF!</definedName>
    <definedName name="_RCP2" localSheetId="0">#REF!</definedName>
    <definedName name="_RCP2">#REF!</definedName>
    <definedName name="annoprec">[3]Start!$E$8</definedName>
    <definedName name="Base" localSheetId="0">#REF!</definedName>
    <definedName name="Base">#REF!</definedName>
    <definedName name="Catégories_SCT" localSheetId="0">#REF!</definedName>
    <definedName name="Catégories_SCT">#REF!</definedName>
    <definedName name="CENTRE" localSheetId="0">#REF!</definedName>
    <definedName name="CENTRE">#REF!</definedName>
    <definedName name="conf" localSheetId="0">[4]Efforts!#REF!</definedName>
    <definedName name="conf">[4]Efforts!#REF!</definedName>
    <definedName name="COST" localSheetId="0">#REF!</definedName>
    <definedName name="COST">#REF!</definedName>
    <definedName name="Cover" localSheetId="0">#REF!</definedName>
    <definedName name="Cover">#REF!</definedName>
    <definedName name="Currency">[3]Start!$E$11</definedName>
    <definedName name="CurrencyCon19" localSheetId="0">#REF!</definedName>
    <definedName name="CurrencyCon19">#REF!</definedName>
    <definedName name="CurrencyConv1" localSheetId="0">#REF!</definedName>
    <definedName name="CurrencyConv1">#REF!</definedName>
    <definedName name="CurrencyConv10" localSheetId="0">#REF!</definedName>
    <definedName name="CurrencyConv10">#REF!</definedName>
    <definedName name="CurrencyConv11">#REF!</definedName>
    <definedName name="CurrencyConv12">#REF!</definedName>
    <definedName name="CurrencyConv13">#REF!</definedName>
    <definedName name="CurrencyConv14">#REF!</definedName>
    <definedName name="CurrencyConv15">#REF!</definedName>
    <definedName name="CurrencyConv16">#REF!</definedName>
    <definedName name="CurrencyConv17">#REF!</definedName>
    <definedName name="CurrencyConv18">#REF!</definedName>
    <definedName name="CurrencyConv2">#REF!</definedName>
    <definedName name="CurrencyConv20">#REF!</definedName>
    <definedName name="CurrencyConv21">#REF!</definedName>
    <definedName name="Currencyconv22">#REF!</definedName>
    <definedName name="CurrencyConv23">#REF!</definedName>
    <definedName name="CurrencyConv24">#REF!</definedName>
    <definedName name="CurrencyConv25">#REF!</definedName>
    <definedName name="CurrencyConv26">#REF!</definedName>
    <definedName name="CurrencyConv27">#REF!</definedName>
    <definedName name="CurrencyConv28">#REF!</definedName>
    <definedName name="CurrencyConv29">#REF!</definedName>
    <definedName name="CurrencyConv3">#REF!</definedName>
    <definedName name="CurrencyConv30">#REF!</definedName>
    <definedName name="CurrencyConv31">#REF!</definedName>
    <definedName name="CurrencyConv32">#REF!</definedName>
    <definedName name="CurrencyConv33">#REF!</definedName>
    <definedName name="CurrencyConv34">#REF!</definedName>
    <definedName name="CurrencyConv35">#REF!</definedName>
    <definedName name="CurrencyConv36">#REF!</definedName>
    <definedName name="CurrencyConv4">#REF!</definedName>
    <definedName name="CurrencyConv5">#REF!</definedName>
    <definedName name="CurrencyConv6">#REF!</definedName>
    <definedName name="CurrencyConv7">#REF!</definedName>
    <definedName name="CurrencyConv8">#REF!</definedName>
    <definedName name="CurrencyConv9">#REF!</definedName>
    <definedName name="currencyconversion">#REF!</definedName>
    <definedName name="DATA">#REF!</definedName>
    <definedName name="depprem">600</definedName>
    <definedName name="depsuiv">150</definedName>
    <definedName name="duree_type">[3]travail!$J$2:$J$15</definedName>
    <definedName name="garantie" localSheetId="0">[5]Efforts!#REF!</definedName>
    <definedName name="garantie">[5]Efforts!#REF!</definedName>
    <definedName name="gestion" localSheetId="0">[6]Efforts!#REF!</definedName>
    <definedName name="gestion">[6]Efforts!#REF!</definedName>
    <definedName name="Imposte">[3]Start!$E$7</definedName>
    <definedName name="journalier" localSheetId="0">#REF!</definedName>
    <definedName name="journalier">#REF!</definedName>
    <definedName name="l_lots">OFFSET([3]travail!$B$1,0,0,COUNTIF([3]travail!$B$1:$B$100,"&lt;&gt;0"),1)</definedName>
    <definedName name="Lang">[3]Start!$E$12</definedName>
    <definedName name="MarkUp" localSheetId="0">#REF!</definedName>
    <definedName name="MarkUp">#REF!</definedName>
    <definedName name="mmatos" localSheetId="0">#REF!</definedName>
    <definedName name="mmatos">#REF!</definedName>
    <definedName name="Nbhj">[7]Généralités!$B$12</definedName>
    <definedName name="nbjan" localSheetId="0">[8]Généralités!#REF!</definedName>
    <definedName name="nbjan">[8]Généralités!#REF!</definedName>
    <definedName name="Nbre_de_jours" localSheetId="0">#REF!</definedName>
    <definedName name="Nbre_de_jours">#REF!</definedName>
    <definedName name="Part_Atos" localSheetId="0">#REF!</definedName>
    <definedName name="Part_Atos">#REF!</definedName>
    <definedName name="Part_Coframi" localSheetId="0">#REF!</definedName>
    <definedName name="Part_Coframi">#REF!</definedName>
    <definedName name="payments">#REF!</definedName>
    <definedName name="qualite">[6]Efforts!#REF!</definedName>
    <definedName name="Ratio2">[4]Efforts!#REF!</definedName>
    <definedName name="RatioConf" localSheetId="0">#REF!</definedName>
    <definedName name="RatioConf">#REF!</definedName>
    <definedName name="ratiocscg" localSheetId="0">#REF!</definedName>
    <definedName name="ratiocscg">#REF!</definedName>
    <definedName name="ratiocscg_lot1">'[7]Synthèse financière'!$J$20</definedName>
    <definedName name="ratiocscg_lot2">'[7]Synthèse financière'!$J$21</definedName>
    <definedName name="RatioGarantie" localSheetId="0">#REF!</definedName>
    <definedName name="RatioGarantie">#REF!</definedName>
    <definedName name="RatioGestionConf" localSheetId="0">#REF!</definedName>
    <definedName name="RatioGestionConf">#REF!</definedName>
    <definedName name="RatioGP" localSheetId="0">#REF!</definedName>
    <definedName name="RatioGP">#REF!</definedName>
    <definedName name="RatioMaint1">#REF!</definedName>
    <definedName name="RatioMaint2">#REF!</definedName>
    <definedName name="RatioMaint3">#REF!</definedName>
    <definedName name="RationGP">#REF!</definedName>
    <definedName name="RatioQualité">#REF!</definedName>
    <definedName name="RatioSpecs">#REF!</definedName>
    <definedName name="RCD">#REF!</definedName>
    <definedName name="RCP">#REF!</definedName>
    <definedName name="Remise">#REF!</definedName>
    <definedName name="RRR">#REF!</definedName>
    <definedName name="Rspec">#REF!</definedName>
    <definedName name="RSpec2">#REF!</definedName>
    <definedName name="TasIntN">[3]Start!$E$5</definedName>
    <definedName name="TasIntP">[3]Start!$E$6</definedName>
    <definedName name="Taux_affermissement" localSheetId="0">#REF!</definedName>
    <definedName name="Taux_affermissement">#REF!</definedName>
    <definedName name="Taux_maintenance_année_1" localSheetId="0">#REF!</definedName>
    <definedName name="Taux_maintenance_année_1">#REF!</definedName>
    <definedName name="Taux_maintenance_année_2" localSheetId="0">#REF!</definedName>
    <definedName name="Taux_maintenance_année_2">#REF!</definedName>
    <definedName name="Taux_maintenance_année_3">#REF!</definedName>
    <definedName name="TotalTechLot1">#REF!</definedName>
    <definedName name="TotalTechLot2">#REF!</definedName>
    <definedName name="TotalTechLot3">#REF!</definedName>
    <definedName name="TotalTechLot4">#REF!</definedName>
    <definedName name="TotalTechLot5">#REF!</definedName>
    <definedName name="TotalTechLot6">#REF!</definedName>
    <definedName name="vers">[3]Start!$E$10</definedName>
    <definedName name="voiture" localSheetId="0">#REF!</definedName>
    <definedName name="voiture">#REF!</definedName>
    <definedName name="vu_bfr_option" localSheetId="0">'[9]Structure du projet'!#REF!</definedName>
    <definedName name="vu_bfr_option">'[9]Structure du projet'!#REF!</definedName>
    <definedName name="WACC">[3]Start!$E$4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64" i="16" l="1"/>
  <c r="F57" i="16"/>
  <c r="H62" i="16" s="1"/>
  <c r="A57" i="16"/>
  <c r="F47" i="16"/>
  <c r="H52" i="16" s="1"/>
  <c r="A47" i="16"/>
  <c r="F37" i="16"/>
  <c r="H42" i="16" s="1"/>
  <c r="A37" i="16"/>
  <c r="F27" i="16"/>
  <c r="H32" i="16" s="1"/>
  <c r="A27" i="16"/>
  <c r="F17" i="16"/>
  <c r="H22" i="16" s="1"/>
  <c r="A17" i="16"/>
  <c r="A7" i="16"/>
  <c r="F7" i="16"/>
  <c r="H12" i="16" s="1"/>
  <c r="F7" i="8"/>
  <c r="H12" i="8" s="1"/>
  <c r="A7" i="8"/>
  <c r="F24" i="8"/>
  <c r="F18" i="8"/>
</calcChain>
</file>

<file path=xl/sharedStrings.xml><?xml version="1.0" encoding="utf-8"?>
<sst xmlns="http://schemas.openxmlformats.org/spreadsheetml/2006/main" count="140" uniqueCount="44">
  <si>
    <t>Profil</t>
  </si>
  <si>
    <t>Tarif journalier en €HT</t>
  </si>
  <si>
    <t>Répartition en %</t>
  </si>
  <si>
    <t>Cachet entreprise, date et signature</t>
  </si>
  <si>
    <t>Nombre de jours</t>
  </si>
  <si>
    <t>"NOM DE LA SOCIETE"</t>
  </si>
  <si>
    <t>Total en €HT</t>
  </si>
  <si>
    <t>Activité</t>
  </si>
  <si>
    <t>Total UO_REV  en €HT</t>
  </si>
  <si>
    <t>UO_REV : Unité d'œuvre de Réversibilité</t>
  </si>
  <si>
    <r>
      <rPr>
        <b/>
        <sz val="16"/>
        <rFont val="Arial"/>
        <family val="2"/>
      </rPr>
      <t>UO_MEVO :</t>
    </r>
    <r>
      <rPr>
        <sz val="16"/>
        <rFont val="Arial"/>
        <family val="2"/>
      </rPr>
      <t xml:space="preserve">
Maintrenance Evolutive</t>
    </r>
  </si>
  <si>
    <t>UOs DE MAINTENANCE APPLICATIVE</t>
  </si>
  <si>
    <t>Unité d'Œuvre (UO)
en €HT</t>
  </si>
  <si>
    <t>"NOM DU CANDIDAT"</t>
  </si>
  <si>
    <t>Prestations exécutées et facturées sur la base d'un montant forfaitaire et ferme</t>
  </si>
  <si>
    <t>Unité d'Œuvre* (UO)
en €HT</t>
  </si>
  <si>
    <t>à compléter par le candidat</t>
  </si>
  <si>
    <r>
      <t xml:space="preserve">Refonte du système d’information de télésurveillance radiologique de l'ASNR
</t>
    </r>
    <r>
      <rPr>
        <sz val="18"/>
        <rFont val="Arial"/>
        <family val="2"/>
      </rPr>
      <t>Référence: AF_ASNR 2025_052_3000088012</t>
    </r>
    <r>
      <rPr>
        <b/>
        <sz val="18"/>
        <rFont val="Arial"/>
        <family val="2"/>
      </rPr>
      <t xml:space="preserve">
</t>
    </r>
  </si>
  <si>
    <r>
      <t xml:space="preserve">Refonte du système d’information de télésurveillance radiologique de l'ASNR
</t>
    </r>
    <r>
      <rPr>
        <sz val="18"/>
        <rFont val="Arial"/>
        <family val="2"/>
      </rPr>
      <t>Référence: AF_ASNR_2025_052_3000088012</t>
    </r>
    <r>
      <rPr>
        <b/>
        <sz val="18"/>
        <rFont val="Arial"/>
        <family val="2"/>
      </rPr>
      <t xml:space="preserve">
</t>
    </r>
  </si>
  <si>
    <t xml:space="preserve">Phase 2 : Surveillance des mesures de débit de dose ; </t>
  </si>
  <si>
    <t>Phase 1 : Initialisation ;</t>
  </si>
  <si>
    <t>Phase 3 : Surveillance des mesures spectrométrie gamma ;</t>
  </si>
  <si>
    <t>Total Phase 2 en €HT</t>
  </si>
  <si>
    <t>Phase 4 : Reprise de l’historique et mise à disposition des données ;</t>
  </si>
  <si>
    <t>Phase 5 : implémentation de l’aide à la décision niveau expert ;</t>
  </si>
  <si>
    <t>Phase 6 : Mise en production ;</t>
  </si>
  <si>
    <t>Total Phase 4 en €HT</t>
  </si>
  <si>
    <t>Montant global et forfaitaire du projet  en €HT :</t>
  </si>
  <si>
    <t>CCTP Art 6.1 (…) L’objectif de cette phase réside dans la compréhension du contexte ainsi que la prise en main des différents environnements de travail.(…)</t>
  </si>
  <si>
    <t>Total Phase 6 en €HT</t>
  </si>
  <si>
    <t>Total Phase 5 en €HT</t>
  </si>
  <si>
    <t>Total Phase 3 en €HT</t>
  </si>
  <si>
    <t>Total Phase 1 en €HT</t>
  </si>
  <si>
    <t>Décomposition des prix des différentes phases du projet</t>
  </si>
  <si>
    <t>CCTP Art 6.2.5 et 6.2.6 (…)La phase 5 vise à implémenter le module d’aide à la décision qui enrichit la production avec de nouveaux outils d’analyse et apporte un contexte bac à sable pour tester de nouveaux algorithmes avant déploiement(…)</t>
  </si>
  <si>
    <t>CCTP Art 6.2.2 et 6.2.6(…)La phase 2 vise à implémenter le socle de la solution et la gestion du suivi des mesures de débit de dose (dispositifs fixes et mobiles).  (…)</t>
  </si>
  <si>
    <t>CCTP Art 6.2.3 et 6.2.6(…)La phase 3 vise à enrichir la typologie des données sources avec les mesures par spectrométrie gamma (dispositifs fixes et mobiles) et les grandeurs calculées associées en s’appuyant sur le socle et les fonctionnalités déjà mises en place lors de la phase 2.(…)</t>
  </si>
  <si>
    <t>CCTP Art 6.2.4 et 6.2.6(…) La phase 4 sera centrée sur la reprise des données historiques (mesures et métadonnées), la mise à disposition de données (export de fichiers, publication d’API). Les données historiques à reprendre devront faire l’objet d’une consolidation.(…)</t>
  </si>
  <si>
    <t>CCTP Art 6.2.7 (…) La mise en production est une phase ultime qui aura lieu à l’issue de la phase de développement. (…)</t>
  </si>
  <si>
    <r>
      <rPr>
        <b/>
        <sz val="16"/>
        <rFont val="Arial"/>
        <family val="2"/>
      </rPr>
      <t>UO_MCO</t>
    </r>
    <r>
      <rPr>
        <sz val="16"/>
        <rFont val="Arial"/>
        <family val="2"/>
      </rPr>
      <t xml:space="preserve"> :
 Maintenance Corrective, Préventive et Adaptative</t>
    </r>
  </si>
  <si>
    <r>
      <rPr>
        <b/>
        <sz val="16"/>
        <rFont val="Arial"/>
        <family val="2"/>
      </rPr>
      <t>CCTP Art 6.3.1</t>
    </r>
    <r>
      <rPr>
        <sz val="16"/>
        <rFont val="Arial"/>
        <family val="2"/>
      </rPr>
      <t xml:space="preserve"> : (...) La MCO au titre de la partie à bons de commande du présent marché (accord-cadre) s’entend comme le maintien en conditions opérationnelles et le maintien en condition de sécurité de l’application. 
La MCO est composée de la maintenance corrective, de la maintenance adaptative et de la maintenance préventive telles que définies à l’article 38.1 du CCAG-TIC.
Elle comprend en outre les actions de maintenance évolutive pour des charges faibles estimées inférieures ou égales à 10 jours de prestation.(...)</t>
    </r>
  </si>
  <si>
    <r>
      <rPr>
        <b/>
        <sz val="16"/>
        <rFont val="Arial"/>
        <family val="2"/>
      </rPr>
      <t>CCTP Art 6.3.2</t>
    </r>
    <r>
      <rPr>
        <sz val="16"/>
        <rFont val="Arial"/>
        <family val="2"/>
      </rPr>
      <t xml:space="preserve"> : (...)Conformément à l’article 38.1 du CCAG, par « évolutif », on entend les mesures de maintenance visant à faire évoluer une ou plusieurs applications, afin d’intégrer de nouvelles fonctions, d’en améliorer le fonctionnement et l’ergonomie ou de prendre en compte de nouvelles dispositions législatives ou règlementaires.
La maintenance évolutive permettra notamment de réaliser des actions qui auraient été non prévues dans le présent cahier des charges.(...)</t>
    </r>
  </si>
  <si>
    <t>Réversibilité telle que précisée aux articles 9.5.3 du CCAP et 6.3.3  du CCTP.</t>
  </si>
  <si>
    <t>Prestation exécutée et facturée sur la base d'un montant forfaitaire et ferme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</si>
</sst>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7" formatCode="#,##0.00\ &quot;€&quot;;\-#,##0.00\ &quot;€&quot;"/>
    <numFmt numFmtId="164" formatCode="_-* #,##0.00\ [$€]_-;\-* #,##0.00\ [$€]_-;_-* &quot;-&quot;??\ [$€]_-;_-@_-"/>
    <numFmt numFmtId="165" formatCode="_-\ #,##0_-;\-\ #,##0_-;_-\ _-;_-@_-"/>
    <numFmt numFmtId="166" formatCode="#,##0.0_ ;\-#,##0.0\ "/>
  </numFmts>
  <fonts count="16" x14ac:knownFonts="1">
    <font>
      <sz val="11"/>
      <color theme="1"/>
      <name val="Calibri"/>
      <family val="2"/>
      <scheme val="minor"/>
    </font>
    <font>
      <sz val="10"/>
      <name val="Trebuchet MS"/>
      <family val="2"/>
    </font>
    <font>
      <sz val="10"/>
      <color theme="1"/>
      <name val="Trebuchet MS"/>
      <family val="2"/>
    </font>
    <font>
      <sz val="10"/>
      <name val="Arial"/>
      <family val="2"/>
    </font>
    <font>
      <sz val="16"/>
      <color theme="1"/>
      <name val="Arial"/>
      <family val="2"/>
    </font>
    <font>
      <b/>
      <u/>
      <sz val="16"/>
      <color rgb="FFFF0000"/>
      <name val="Arial"/>
      <family val="2"/>
    </font>
    <font>
      <sz val="16"/>
      <name val="Arial"/>
      <family val="2"/>
    </font>
    <font>
      <sz val="16"/>
      <color rgb="FFFF0000"/>
      <name val="Arial"/>
      <family val="2"/>
    </font>
    <font>
      <b/>
      <sz val="18"/>
      <name val="Arial"/>
      <family val="2"/>
    </font>
    <font>
      <u/>
      <sz val="16"/>
      <color rgb="FFFF0000"/>
      <name val="Arial"/>
      <family val="2"/>
    </font>
    <font>
      <b/>
      <sz val="16"/>
      <name val="Arial"/>
      <family val="2"/>
    </font>
    <font>
      <sz val="16"/>
      <color rgb="FF00B050"/>
      <name val="Arial"/>
      <family val="2"/>
    </font>
    <font>
      <b/>
      <sz val="16"/>
      <color rgb="FFFF0000"/>
      <name val="Arial"/>
      <family val="2"/>
    </font>
    <font>
      <sz val="18"/>
      <name val="Arial"/>
      <family val="2"/>
    </font>
    <font>
      <b/>
      <u/>
      <sz val="20"/>
      <color rgb="FF002060"/>
      <name val="Arial"/>
      <family val="2"/>
    </font>
    <font>
      <b/>
      <sz val="20"/>
      <color rgb="FF002060"/>
      <name val="Arial"/>
      <family val="2"/>
    </font>
  </fonts>
  <fills count="7">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0" tint="-0.14999847407452621"/>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1">
    <xf numFmtId="0" fontId="0" fillId="0" borderId="0"/>
    <xf numFmtId="0" fontId="1" fillId="0" borderId="0"/>
    <xf numFmtId="0" fontId="2" fillId="0" borderId="0"/>
    <xf numFmtId="9" fontId="2" fillId="0" borderId="0" applyFont="0" applyFill="0" applyBorder="0" applyAlignment="0" applyProtection="0"/>
    <xf numFmtId="9" fontId="1" fillId="0" borderId="0" applyFont="0" applyFill="0" applyBorder="0" applyAlignment="0" applyProtection="0"/>
    <xf numFmtId="164" fontId="3" fillId="0" borderId="0" applyFont="0" applyFill="0" applyBorder="0" applyAlignment="0" applyProtection="0"/>
    <xf numFmtId="165" fontId="3" fillId="0" borderId="1" applyFont="0" applyFill="0" applyBorder="0" applyAlignment="0"/>
    <xf numFmtId="0" fontId="3" fillId="0" borderId="0"/>
    <xf numFmtId="0" fontId="3" fillId="0" borderId="0"/>
    <xf numFmtId="9" fontId="2" fillId="0" borderId="0" applyFont="0" applyFill="0" applyBorder="0" applyAlignment="0" applyProtection="0"/>
    <xf numFmtId="9" fontId="1" fillId="0" borderId="0" applyFont="0" applyFill="0" applyBorder="0" applyAlignment="0" applyProtection="0"/>
  </cellStyleXfs>
  <cellXfs count="89">
    <xf numFmtId="0" fontId="0" fillId="0" borderId="0" xfId="0"/>
    <xf numFmtId="0" fontId="4" fillId="0" borderId="0" xfId="2" applyFont="1" applyAlignment="1">
      <alignment horizontal="center"/>
    </xf>
    <xf numFmtId="0" fontId="4" fillId="0" borderId="0" xfId="2" applyFont="1"/>
    <xf numFmtId="0" fontId="4" fillId="0" borderId="0" xfId="2" applyFont="1" applyAlignment="1">
      <alignment wrapText="1"/>
    </xf>
    <xf numFmtId="0" fontId="4" fillId="0" borderId="0" xfId="2" applyFont="1" applyAlignment="1">
      <alignment horizontal="center" wrapText="1"/>
    </xf>
    <xf numFmtId="2" fontId="6" fillId="2" borderId="1" xfId="1" applyNumberFormat="1" applyFont="1" applyFill="1" applyBorder="1" applyAlignment="1">
      <alignment horizontal="center" vertical="center" wrapText="1"/>
    </xf>
    <xf numFmtId="10" fontId="6" fillId="2" borderId="1" xfId="3" applyNumberFormat="1" applyFont="1" applyFill="1" applyBorder="1" applyAlignment="1">
      <alignment horizontal="center" vertical="center" wrapText="1"/>
    </xf>
    <xf numFmtId="7" fontId="6" fillId="3" borderId="1" xfId="1" applyNumberFormat="1" applyFont="1" applyFill="1" applyBorder="1" applyAlignment="1">
      <alignment horizontal="center" vertical="center" wrapText="1"/>
    </xf>
    <xf numFmtId="7" fontId="6" fillId="5" borderId="1" xfId="1" applyNumberFormat="1" applyFont="1" applyFill="1" applyBorder="1" applyAlignment="1">
      <alignment horizontal="center" vertical="center" wrapText="1"/>
    </xf>
    <xf numFmtId="0" fontId="6" fillId="2" borderId="1" xfId="1" applyFont="1" applyFill="1" applyBorder="1" applyAlignment="1">
      <alignment horizontal="center" vertical="center" wrapText="1"/>
    </xf>
    <xf numFmtId="0" fontId="7" fillId="2" borderId="1" xfId="1" applyFont="1" applyFill="1" applyBorder="1" applyAlignment="1">
      <alignment horizontal="center" vertical="center" wrapText="1"/>
    </xf>
    <xf numFmtId="4" fontId="6" fillId="2" borderId="1" xfId="1" applyNumberFormat="1" applyFont="1" applyFill="1" applyBorder="1" applyAlignment="1">
      <alignment horizontal="center" vertical="center" wrapText="1"/>
    </xf>
    <xf numFmtId="0" fontId="6" fillId="0" borderId="0" xfId="1" applyFont="1" applyAlignment="1">
      <alignment horizontal="center" vertical="center" wrapText="1"/>
    </xf>
    <xf numFmtId="7" fontId="6" fillId="0" borderId="0" xfId="1" applyNumberFormat="1" applyFont="1" applyAlignment="1">
      <alignment horizontal="center" vertical="center" wrapText="1"/>
    </xf>
    <xf numFmtId="7" fontId="6" fillId="2" borderId="0" xfId="4" applyNumberFormat="1" applyFont="1" applyFill="1" applyBorder="1" applyAlignment="1">
      <alignment horizontal="center" vertical="center"/>
    </xf>
    <xf numFmtId="0" fontId="6" fillId="0" borderId="17" xfId="1" applyFont="1" applyBorder="1" applyAlignment="1">
      <alignment horizontal="center" vertical="center" wrapText="1"/>
    </xf>
    <xf numFmtId="7" fontId="6" fillId="0" borderId="17" xfId="1" applyNumberFormat="1" applyFont="1" applyBorder="1" applyAlignment="1">
      <alignment horizontal="center" vertical="center" wrapText="1"/>
    </xf>
    <xf numFmtId="0" fontId="6" fillId="2" borderId="17" xfId="1" applyFont="1" applyFill="1" applyBorder="1" applyAlignment="1">
      <alignment horizontal="center" vertical="center" wrapText="1"/>
    </xf>
    <xf numFmtId="0" fontId="7" fillId="2" borderId="17" xfId="1" applyFont="1" applyFill="1" applyBorder="1" applyAlignment="1">
      <alignment horizontal="center" vertical="center" wrapText="1"/>
    </xf>
    <xf numFmtId="0" fontId="6" fillId="2" borderId="17" xfId="1" applyFont="1" applyFill="1" applyBorder="1" applyAlignment="1">
      <alignment vertical="center" wrapText="1"/>
    </xf>
    <xf numFmtId="2" fontId="6" fillId="2" borderId="17" xfId="1" applyNumberFormat="1" applyFont="1" applyFill="1" applyBorder="1" applyAlignment="1">
      <alignment horizontal="center" vertical="center" wrapText="1"/>
    </xf>
    <xf numFmtId="10" fontId="6" fillId="2" borderId="17" xfId="3" applyNumberFormat="1" applyFont="1" applyFill="1" applyBorder="1" applyAlignment="1">
      <alignment horizontal="center" vertical="center" wrapText="1"/>
    </xf>
    <xf numFmtId="7" fontId="6" fillId="2" borderId="17" xfId="4" applyNumberFormat="1" applyFont="1" applyFill="1" applyBorder="1" applyAlignment="1">
      <alignment horizontal="center" vertical="center"/>
    </xf>
    <xf numFmtId="0" fontId="7" fillId="2" borderId="1" xfId="1" quotePrefix="1" applyFont="1" applyFill="1" applyBorder="1" applyAlignment="1">
      <alignment horizontal="center" vertical="center" wrapText="1"/>
    </xf>
    <xf numFmtId="0" fontId="6" fillId="0" borderId="4" xfId="1" applyFont="1" applyBorder="1" applyAlignment="1">
      <alignment horizontal="center" vertical="center" wrapText="1"/>
    </xf>
    <xf numFmtId="0" fontId="6" fillId="2" borderId="0" xfId="1" applyFont="1" applyFill="1" applyAlignment="1">
      <alignment horizontal="center" vertical="center" wrapText="1"/>
    </xf>
    <xf numFmtId="0" fontId="7" fillId="2" borderId="0" xfId="1" applyFont="1" applyFill="1" applyAlignment="1">
      <alignment horizontal="center" vertical="center" wrapText="1"/>
    </xf>
    <xf numFmtId="0" fontId="6" fillId="2" borderId="0" xfId="1" applyFont="1" applyFill="1" applyAlignment="1">
      <alignment vertical="center" wrapText="1"/>
    </xf>
    <xf numFmtId="2" fontId="6" fillId="2" borderId="0" xfId="1" applyNumberFormat="1" applyFont="1" applyFill="1" applyAlignment="1">
      <alignment horizontal="center" vertical="center" wrapText="1"/>
    </xf>
    <xf numFmtId="10" fontId="6" fillId="2" borderId="0" xfId="3" applyNumberFormat="1" applyFont="1" applyFill="1" applyBorder="1" applyAlignment="1">
      <alignment horizontal="center" vertical="center" wrapText="1"/>
    </xf>
    <xf numFmtId="166" fontId="6" fillId="3" borderId="1" xfId="1" applyNumberFormat="1" applyFont="1" applyFill="1" applyBorder="1" applyAlignment="1">
      <alignment horizontal="center" vertical="center" wrapText="1"/>
    </xf>
    <xf numFmtId="166" fontId="6" fillId="5" borderId="1" xfId="1" applyNumberFormat="1" applyFont="1" applyFill="1" applyBorder="1" applyAlignment="1">
      <alignment horizontal="center" vertical="center" wrapText="1"/>
    </xf>
    <xf numFmtId="0" fontId="6" fillId="3" borderId="2" xfId="1" applyFont="1" applyFill="1" applyBorder="1" applyAlignment="1">
      <alignment horizontal="center" vertical="center" wrapText="1"/>
    </xf>
    <xf numFmtId="0" fontId="6" fillId="3" borderId="4" xfId="1" applyFont="1" applyFill="1" applyBorder="1" applyAlignment="1">
      <alignment horizontal="center" vertical="center" wrapText="1"/>
    </xf>
    <xf numFmtId="0" fontId="6" fillId="3" borderId="3" xfId="1" applyFont="1" applyFill="1" applyBorder="1" applyAlignment="1">
      <alignment horizontal="center" vertical="center" wrapText="1"/>
    </xf>
    <xf numFmtId="0" fontId="10" fillId="3" borderId="2" xfId="1" applyFont="1" applyFill="1" applyBorder="1" applyAlignment="1">
      <alignment horizontal="center" vertical="center" wrapText="1"/>
    </xf>
    <xf numFmtId="0" fontId="10" fillId="3" borderId="4" xfId="1" applyFont="1" applyFill="1" applyBorder="1" applyAlignment="1">
      <alignment horizontal="center" vertical="center" wrapText="1"/>
    </xf>
    <xf numFmtId="0" fontId="10" fillId="3" borderId="3" xfId="1" applyFont="1" applyFill="1" applyBorder="1" applyAlignment="1">
      <alignment horizontal="center" vertical="center" wrapText="1"/>
    </xf>
    <xf numFmtId="0" fontId="12" fillId="2" borderId="1" xfId="1" applyFont="1" applyFill="1" applyBorder="1" applyAlignment="1">
      <alignment horizontal="center" vertical="center" wrapText="1"/>
    </xf>
    <xf numFmtId="4" fontId="6" fillId="2" borderId="5" xfId="1" applyNumberFormat="1" applyFont="1" applyFill="1" applyBorder="1" applyAlignment="1">
      <alignment horizontal="center" vertical="center" wrapText="1"/>
    </xf>
    <xf numFmtId="4" fontId="6" fillId="2" borderId="6" xfId="1" applyNumberFormat="1" applyFont="1" applyFill="1" applyBorder="1" applyAlignment="1">
      <alignment horizontal="center" vertical="center" wrapText="1"/>
    </xf>
    <xf numFmtId="4" fontId="6" fillId="2" borderId="7" xfId="1" applyNumberFormat="1" applyFont="1" applyFill="1" applyBorder="1" applyAlignment="1">
      <alignment horizontal="center" vertical="center" wrapText="1"/>
    </xf>
    <xf numFmtId="0" fontId="6" fillId="2" borderId="8" xfId="1" applyFont="1" applyFill="1" applyBorder="1" applyAlignment="1">
      <alignment horizontal="center" vertical="center" wrapText="1"/>
    </xf>
    <xf numFmtId="0" fontId="6" fillId="2" borderId="10" xfId="1" applyFont="1" applyFill="1" applyBorder="1" applyAlignment="1">
      <alignment horizontal="center" vertical="center" wrapText="1"/>
    </xf>
    <xf numFmtId="0" fontId="6" fillId="2" borderId="12" xfId="1" applyFont="1" applyFill="1" applyBorder="1" applyAlignment="1">
      <alignment horizontal="center" vertical="center" wrapText="1"/>
    </xf>
    <xf numFmtId="0" fontId="6" fillId="2" borderId="5" xfId="1" quotePrefix="1" applyFont="1" applyFill="1" applyBorder="1" applyAlignment="1">
      <alignment vertical="center" wrapText="1"/>
    </xf>
    <xf numFmtId="0" fontId="11" fillId="2" borderId="6" xfId="1" applyFont="1" applyFill="1" applyBorder="1" applyAlignment="1">
      <alignment vertical="center" wrapText="1"/>
    </xf>
    <xf numFmtId="0" fontId="11" fillId="2" borderId="7" xfId="1" applyFont="1" applyFill="1" applyBorder="1" applyAlignment="1">
      <alignment vertical="center" wrapText="1"/>
    </xf>
    <xf numFmtId="0" fontId="8" fillId="6" borderId="2" xfId="1" applyFont="1" applyFill="1" applyBorder="1" applyAlignment="1">
      <alignment horizontal="center" vertical="center" wrapText="1"/>
    </xf>
    <xf numFmtId="0" fontId="8" fillId="6" borderId="4" xfId="1" applyFont="1" applyFill="1" applyBorder="1" applyAlignment="1">
      <alignment horizontal="center" vertical="center" wrapText="1"/>
    </xf>
    <xf numFmtId="0" fontId="8" fillId="6" borderId="3"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5" fillId="2" borderId="3" xfId="1" applyFont="1" applyFill="1" applyBorder="1" applyAlignment="1">
      <alignment horizontal="center" vertical="center" wrapText="1"/>
    </xf>
    <xf numFmtId="7" fontId="6" fillId="2" borderId="9" xfId="4" applyNumberFormat="1" applyFont="1" applyFill="1" applyBorder="1" applyAlignment="1">
      <alignment horizontal="center" vertical="center"/>
    </xf>
    <xf numFmtId="7" fontId="6" fillId="2" borderId="11" xfId="4" applyNumberFormat="1" applyFont="1" applyFill="1" applyBorder="1" applyAlignment="1">
      <alignment horizontal="center" vertical="center"/>
    </xf>
    <xf numFmtId="7" fontId="6" fillId="2" borderId="13" xfId="4" applyNumberFormat="1" applyFont="1" applyFill="1" applyBorder="1" applyAlignment="1">
      <alignment horizontal="center" vertical="center"/>
    </xf>
    <xf numFmtId="0" fontId="14" fillId="2" borderId="2" xfId="1" applyFont="1" applyFill="1" applyBorder="1" applyAlignment="1">
      <alignment horizontal="center" vertical="center" wrapText="1"/>
    </xf>
    <xf numFmtId="0" fontId="9" fillId="2" borderId="18" xfId="1" applyFont="1" applyFill="1" applyBorder="1" applyAlignment="1">
      <alignment horizontal="center" vertical="top" wrapText="1"/>
    </xf>
    <xf numFmtId="0" fontId="9" fillId="2" borderId="19" xfId="1" applyFont="1" applyFill="1" applyBorder="1" applyAlignment="1">
      <alignment horizontal="center" vertical="top" wrapText="1"/>
    </xf>
    <xf numFmtId="0" fontId="9" fillId="2" borderId="20" xfId="1" applyFont="1" applyFill="1" applyBorder="1" applyAlignment="1">
      <alignment horizontal="center" vertical="top" wrapText="1"/>
    </xf>
    <xf numFmtId="0" fontId="14" fillId="3" borderId="2" xfId="1" applyFont="1" applyFill="1" applyBorder="1" applyAlignment="1">
      <alignment horizontal="center" vertical="center" wrapText="1"/>
    </xf>
    <xf numFmtId="0" fontId="14" fillId="3" borderId="4" xfId="1" applyFont="1" applyFill="1" applyBorder="1" applyAlignment="1">
      <alignment horizontal="center" vertical="center" wrapText="1"/>
    </xf>
    <xf numFmtId="0" fontId="6" fillId="5" borderId="1" xfId="1" applyFont="1" applyFill="1" applyBorder="1" applyAlignment="1">
      <alignment horizontal="center" vertical="center" wrapText="1"/>
    </xf>
    <xf numFmtId="0" fontId="9" fillId="2" borderId="14" xfId="1" applyFont="1" applyFill="1" applyBorder="1" applyAlignment="1">
      <alignment horizontal="center" vertical="top" wrapText="1"/>
    </xf>
    <xf numFmtId="0" fontId="9" fillId="2" borderId="15" xfId="1" applyFont="1" applyFill="1" applyBorder="1" applyAlignment="1">
      <alignment horizontal="center" vertical="top" wrapText="1"/>
    </xf>
    <xf numFmtId="0" fontId="9" fillId="2" borderId="16" xfId="1" applyFont="1" applyFill="1" applyBorder="1" applyAlignment="1">
      <alignment horizontal="center" vertical="top" wrapText="1"/>
    </xf>
    <xf numFmtId="0" fontId="10" fillId="4" borderId="2" xfId="1" applyFont="1" applyFill="1" applyBorder="1" applyAlignment="1">
      <alignment horizontal="center" vertical="center" wrapText="1"/>
    </xf>
    <xf numFmtId="0" fontId="10" fillId="4" borderId="4" xfId="1" applyFont="1" applyFill="1" applyBorder="1" applyAlignment="1">
      <alignment horizontal="center" vertical="center" wrapText="1"/>
    </xf>
    <xf numFmtId="0" fontId="10" fillId="4" borderId="3" xfId="1" applyFont="1" applyFill="1" applyBorder="1" applyAlignment="1">
      <alignment horizontal="center" vertical="center" wrapText="1"/>
    </xf>
    <xf numFmtId="0" fontId="7" fillId="2" borderId="2" xfId="1" applyFont="1" applyFill="1" applyBorder="1" applyAlignment="1">
      <alignment horizontal="center" vertical="center" wrapText="1"/>
    </xf>
    <xf numFmtId="0" fontId="7" fillId="2" borderId="4" xfId="1" applyFont="1" applyFill="1" applyBorder="1" applyAlignment="1">
      <alignment horizontal="center" vertical="center" wrapText="1"/>
    </xf>
    <xf numFmtId="0" fontId="7" fillId="2" borderId="3" xfId="1" applyFont="1" applyFill="1" applyBorder="1" applyAlignment="1">
      <alignment horizontal="center" vertical="center" wrapText="1"/>
    </xf>
    <xf numFmtId="4" fontId="6" fillId="2" borderId="1" xfId="1" applyNumberFormat="1" applyFont="1" applyFill="1" applyBorder="1" applyAlignment="1">
      <alignment horizontal="center" vertical="center" wrapText="1"/>
    </xf>
    <xf numFmtId="0" fontId="6" fillId="2" borderId="1" xfId="1" applyFont="1" applyFill="1" applyBorder="1" applyAlignment="1">
      <alignment horizontal="center" vertical="center" wrapText="1"/>
    </xf>
    <xf numFmtId="0" fontId="11" fillId="2" borderId="1" xfId="1" quotePrefix="1" applyFont="1" applyFill="1" applyBorder="1" applyAlignment="1">
      <alignment vertical="center" wrapText="1"/>
    </xf>
    <xf numFmtId="0" fontId="11" fillId="2" borderId="1" xfId="1" applyFont="1" applyFill="1" applyBorder="1" applyAlignment="1">
      <alignment vertical="center" wrapText="1"/>
    </xf>
    <xf numFmtId="7" fontId="6" fillId="2" borderId="1" xfId="4" applyNumberFormat="1" applyFont="1" applyFill="1" applyBorder="1" applyAlignment="1">
      <alignment horizontal="center" vertical="center"/>
    </xf>
    <xf numFmtId="0" fontId="6" fillId="2" borderId="1" xfId="1" quotePrefix="1" applyFont="1" applyFill="1" applyBorder="1" applyAlignment="1">
      <alignment vertical="center" wrapText="1"/>
    </xf>
    <xf numFmtId="0" fontId="6" fillId="2" borderId="1" xfId="1" applyFont="1" applyFill="1" applyBorder="1" applyAlignment="1">
      <alignment vertical="center" wrapText="1"/>
    </xf>
    <xf numFmtId="0" fontId="10" fillId="5" borderId="2" xfId="1" applyFont="1" applyFill="1" applyBorder="1" applyAlignment="1">
      <alignment horizontal="center" vertical="center" wrapText="1"/>
    </xf>
    <xf numFmtId="0" fontId="10" fillId="5" borderId="4" xfId="1" applyFont="1" applyFill="1" applyBorder="1" applyAlignment="1">
      <alignment horizontal="center" vertical="center" wrapText="1"/>
    </xf>
    <xf numFmtId="0" fontId="10" fillId="5" borderId="3" xfId="1" applyFont="1" applyFill="1" applyBorder="1" applyAlignment="1">
      <alignment horizontal="center" vertical="center" wrapText="1"/>
    </xf>
    <xf numFmtId="0" fontId="7" fillId="2" borderId="1" xfId="1" applyFont="1" applyFill="1" applyBorder="1" applyAlignment="1">
      <alignment horizontal="center" vertical="center" wrapText="1"/>
    </xf>
    <xf numFmtId="0" fontId="10" fillId="2" borderId="5" xfId="1" applyFont="1" applyFill="1" applyBorder="1" applyAlignment="1">
      <alignment horizontal="center" vertical="center" wrapText="1"/>
    </xf>
    <xf numFmtId="0" fontId="10" fillId="2" borderId="6" xfId="1" applyFont="1" applyFill="1" applyBorder="1" applyAlignment="1">
      <alignment horizontal="center" vertical="center" wrapText="1"/>
    </xf>
    <xf numFmtId="0" fontId="10" fillId="2" borderId="7" xfId="1" applyFont="1" applyFill="1" applyBorder="1" applyAlignment="1">
      <alignment horizontal="center" vertical="center" wrapText="1"/>
    </xf>
    <xf numFmtId="7" fontId="15" fillId="3" borderId="18" xfId="1" applyNumberFormat="1" applyFont="1" applyFill="1" applyBorder="1" applyAlignment="1">
      <alignment horizontal="center" vertical="center" wrapText="1"/>
    </xf>
    <xf numFmtId="7" fontId="15" fillId="3" borderId="20" xfId="1" applyNumberFormat="1" applyFont="1" applyFill="1" applyBorder="1" applyAlignment="1">
      <alignment horizontal="center" vertical="center" wrapText="1"/>
    </xf>
  </cellXfs>
  <cellStyles count="11">
    <cellStyle name="Euro" xfId="5" xr:uid="{00000000-0005-0000-0000-000000000000}"/>
    <cellStyle name="Fabio .000" xfId="6" xr:uid="{00000000-0005-0000-0000-000001000000}"/>
    <cellStyle name="Normal" xfId="0" builtinId="0"/>
    <cellStyle name="Normal 2" xfId="7" xr:uid="{00000000-0005-0000-0000-000003000000}"/>
    <cellStyle name="Normal 2 2" xfId="1" xr:uid="{00000000-0005-0000-0000-000004000000}"/>
    <cellStyle name="Normal 3" xfId="2" xr:uid="{00000000-0005-0000-0000-000005000000}"/>
    <cellStyle name="Normale_ClasseCesp" xfId="8" xr:uid="{00000000-0005-0000-0000-000006000000}"/>
    <cellStyle name="Pourcentage 2" xfId="4" xr:uid="{00000000-0005-0000-0000-000007000000}"/>
    <cellStyle name="Pourcentage 2 3" xfId="10" xr:uid="{00000000-0005-0000-0000-000008000000}"/>
    <cellStyle name="Pourcentage 3" xfId="3" xr:uid="{00000000-0005-0000-0000-000009000000}"/>
    <cellStyle name="Pourcentage 3 2" xfId="9" xr:uid="{00000000-0005-0000-0000-00000A000000}"/>
  </cellStyles>
  <dxfs count="0"/>
  <tableStyles count="0" defaultTableStyle="TableStyleMedium2" defaultPivotStyle="PivotStyleLight16"/>
  <colors>
    <mruColors>
      <color rgb="FFD6EDBD"/>
      <color rgb="FFFFFFA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calcChain" Target="calcChain.xml"/><Relationship Id="rId10" Type="http://schemas.openxmlformats.org/officeDocument/2006/relationships/externalLink" Target="externalLinks/externalLink8.xml"/><Relationship Id="rId19" Type="http://schemas.openxmlformats.org/officeDocument/2006/relationships/customXml" Target="../customXml/item4.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proposals\2008\CNES%202008\CNES%20-%20CGIS%20-%202008\OUTILS%20DE%20PRICING\Bordereau%20de%20prix%20CGIS_2008.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proposals\2009\CNES%202009\CNES%20-%20CGIS%20-%202009\OUTILS%20DE%20PRICING\Bordereau%20de%20prix%20CGIS_20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Completed%20Proposals\2012\IRSN%202012\TMA%20SESUC\Dossier%20complet\R&#233;ponse\FINANCIERE\VERSION_REMISE_LE_2012_10_03\TMA%20SESUC%20VALCOM%20v4.0_Ferme%20+%20Options.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Proposals\DOCUME~1\LMAIGN~1.IDS\LOCALS~1\Temp\lpialot\Mes%20documents\AVV\2005\AO%20PLEIADES%20BPD%20-%20GIDE\RAO\FINANCIERE%20-%20BPD%20-%20GIDE\DSAV_2005-618_AB051009_exempl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Proposals\DOCUME~1\LMAIGN~1.IDS\LOCALS~1\Temp\lpialot\Mes%20documents\AVV\2005\AO%20PLEIADES%20BPD%20-%20GIDE\RAO\FINANCIERE%20-%20BPD%20-%20GIDE\DSAV_2005-618_AB051009_Pleiades_BPD_GIDE%20V52.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I:\lpialot\Mes%20documents\AVV\DSAV\Semaine%2022\OK\Pour%20Fred\PAF_Tableaux_Financiers_LAI-TMI.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D:\Proposals\mraynal\Local%20Settings\Temp\R&#233;pertoire%20temporaire%202%20pour%20DSAV_LAI%20-%20Version%20Final.zip\DSAV_LAI%20-%20Version%20Final.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Proposals\lpialot\Mes%20documents\AVV\AO%20CGIS\AO%20CGIS%202006\2-%20ROPS%20ATV\RAO\FINANCIERE\DSAV_2006-218-2_AB061758_AIC2006_8104_ROPS_ATV%20-%20VRevue%20de%20Contrat.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D:\Proposals\lpialot\Archive\CS\AVV\CGIS\AO%20CGIS%202006%20-%20OK\X%20-%20Support%20PACF%20EGNOS\DSAV_2006-771_AB060774_AIC2006_8822_AT_PACF_EGNOS_TPZ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ide"/>
      <sheetName val="Prestations exceptionnelles"/>
      <sheetName val="Mise en état d'alerte 2006"/>
      <sheetName val="Mise en état d'alerte 2007"/>
      <sheetName val="Mise en état d'alerte 2008"/>
      <sheetName val="Prix 2006"/>
      <sheetName val="Prix 2007"/>
      <sheetName val="Prix 2008 (A Valider)"/>
      <sheetName val="TJM 2006"/>
      <sheetName val="TJM 2007"/>
      <sheetName val="TJM 2008 (A Valider)"/>
      <sheetName val="Coefficients"/>
      <sheetName val="Pourcentages de frais"/>
      <sheetName val="Ratios de coûts"/>
      <sheetName val="Remises contractuelles"/>
    </sheetNames>
    <sheetDataSet>
      <sheetData sheetId="0"/>
      <sheetData sheetId="1"/>
      <sheetData sheetId="2"/>
      <sheetData sheetId="3"/>
      <sheetData sheetId="4"/>
      <sheetData sheetId="5"/>
      <sheetData sheetId="6"/>
      <sheetData sheetId="7"/>
      <sheetData sheetId="8"/>
      <sheetData sheetId="9"/>
      <sheetData sheetId="10"/>
      <sheetData sheetId="11">
        <row r="9">
          <cell r="D9">
            <v>1.020894679506372</v>
          </cell>
          <cell r="E9">
            <v>1.0207507766573591</v>
          </cell>
        </row>
      </sheetData>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ide"/>
      <sheetName val="Prestations exceptionnelles"/>
      <sheetName val="Mise en état d'alerte 2006"/>
      <sheetName val="Mise en état d'alerte 2007"/>
      <sheetName val="Mise en état d'alerte 2008"/>
      <sheetName val="Mise en état d'alerte 2009"/>
      <sheetName val="Prix 2006"/>
      <sheetName val="Prix 2007"/>
      <sheetName val="Prix 2008"/>
      <sheetName val="Prix 2009"/>
      <sheetName val="TJM 2006"/>
      <sheetName val="TJM 2007"/>
      <sheetName val="TJM 2008"/>
      <sheetName val="TJM 2009"/>
      <sheetName val="Coefficients"/>
      <sheetName val="Pourcentages de frais"/>
      <sheetName val="Ratios de coûts"/>
      <sheetName val="Remises contractuell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ow r="9">
          <cell r="D9">
            <v>1.020894679506372</v>
          </cell>
          <cell r="F9">
            <v>1.0323679759281326</v>
          </cell>
        </row>
      </sheetData>
      <sheetData sheetId="15" refreshError="1"/>
      <sheetData sheetId="16" refreshError="1"/>
      <sheetData sheetId="1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ravail"/>
      <sheetName val="template"/>
      <sheetName val="Cout UO"/>
      <sheetName val="Volume UO_Ferme + Options"/>
      <sheetName val="BDP LOT 2_Fermes + Options"/>
      <sheetName val="Synthèse"/>
      <sheetName val="Start"/>
      <sheetName val="Parametrs"/>
      <sheetName val="Summary"/>
      <sheetName val="Cover"/>
      <sheetName val="Format"/>
      <sheetName val="External Costs"/>
      <sheetName val="HOURS"/>
      <sheetName val="Depreciation &amp; Travel"/>
      <sheetName val="FormatGr"/>
      <sheetName val="User data"/>
      <sheetName val="Verif"/>
      <sheetName val="PC (1)"/>
      <sheetName val="PC (2)"/>
      <sheetName val="PC (3)"/>
      <sheetName val="PC (8)"/>
      <sheetName val="PC (9)"/>
      <sheetName val="PC (10)"/>
      <sheetName val="PC (11)"/>
      <sheetName val="PC (12)"/>
      <sheetName val="datoYCDC"/>
      <sheetName val="PC(13)"/>
      <sheetName val="datoZCDC"/>
    </sheetNames>
    <sheetDataSet>
      <sheetData sheetId="0">
        <row r="1">
          <cell r="B1" t="e">
            <v>#REF!</v>
          </cell>
        </row>
        <row r="2">
          <cell r="B2" t="e">
            <v>#REF!</v>
          </cell>
          <cell r="J2" t="str">
            <v>an</v>
          </cell>
        </row>
        <row r="3">
          <cell r="B3" t="e">
            <v>#REF!</v>
          </cell>
          <cell r="J3" t="str">
            <v>mois cal</v>
          </cell>
        </row>
        <row r="4">
          <cell r="B4" t="e">
            <v>#REF!</v>
          </cell>
          <cell r="J4" t="str">
            <v>mois prod</v>
          </cell>
        </row>
        <row r="5">
          <cell r="B5" t="e">
            <v>#REF!</v>
          </cell>
          <cell r="J5" t="str">
            <v>sem cal</v>
          </cell>
        </row>
        <row r="6">
          <cell r="B6" t="e">
            <v>#REF!</v>
          </cell>
          <cell r="J6" t="str">
            <v>sem prod</v>
          </cell>
        </row>
        <row r="7">
          <cell r="B7" t="e">
            <v>#REF!</v>
          </cell>
          <cell r="J7" t="str">
            <v>jr cal</v>
          </cell>
        </row>
        <row r="8">
          <cell r="B8" t="e">
            <v>#REF!</v>
          </cell>
          <cell r="J8" t="str">
            <v>jr ouv</v>
          </cell>
        </row>
        <row r="9">
          <cell r="B9" t="e">
            <v>#REF!</v>
          </cell>
          <cell r="J9" t="str">
            <v>jr trv</v>
          </cell>
        </row>
        <row r="10">
          <cell r="B10" t="e">
            <v>#REF!</v>
          </cell>
          <cell r="J10" t="str">
            <v>jr prod</v>
          </cell>
        </row>
        <row r="11">
          <cell r="B11" t="e">
            <v>#REF!</v>
          </cell>
          <cell r="J11" t="str">
            <v>hrs cal</v>
          </cell>
        </row>
        <row r="12">
          <cell r="B12" t="e">
            <v>#REF!</v>
          </cell>
          <cell r="J12" t="str">
            <v>hrs ouv</v>
          </cell>
        </row>
        <row r="13">
          <cell r="B13" t="e">
            <v>#REF!</v>
          </cell>
          <cell r="J13" t="str">
            <v>hrs trav</v>
          </cell>
        </row>
        <row r="14">
          <cell r="B14" t="e">
            <v>#REF!</v>
          </cell>
          <cell r="J14" t="str">
            <v>hrs prod</v>
          </cell>
        </row>
        <row r="15">
          <cell r="B15" t="e">
            <v>#REF!</v>
          </cell>
        </row>
        <row r="16">
          <cell r="B16" t="e">
            <v>#REF!</v>
          </cell>
        </row>
        <row r="17">
          <cell r="B17" t="e">
            <v>#REF!</v>
          </cell>
        </row>
        <row r="18">
          <cell r="B18" t="e">
            <v>#REF!</v>
          </cell>
        </row>
        <row r="19">
          <cell r="B19" t="e">
            <v>#REF!</v>
          </cell>
        </row>
        <row r="20">
          <cell r="B20" t="e">
            <v>#REF!</v>
          </cell>
        </row>
        <row r="21">
          <cell r="B21" t="e">
            <v>#REF!</v>
          </cell>
        </row>
        <row r="22">
          <cell r="B22" t="e">
            <v>#REF!</v>
          </cell>
        </row>
        <row r="23">
          <cell r="B23" t="e">
            <v>#REF!</v>
          </cell>
        </row>
        <row r="24">
          <cell r="B24" t="e">
            <v>#REF!</v>
          </cell>
        </row>
        <row r="25">
          <cell r="B25" t="e">
            <v>#REF!</v>
          </cell>
        </row>
        <row r="26">
          <cell r="B26" t="e">
            <v>#REF!</v>
          </cell>
        </row>
        <row r="27">
          <cell r="B27" t="e">
            <v>#REF!</v>
          </cell>
        </row>
        <row r="28">
          <cell r="B28" t="e">
            <v>#REF!</v>
          </cell>
        </row>
        <row r="29">
          <cell r="B29" t="e">
            <v>#REF!</v>
          </cell>
        </row>
        <row r="30">
          <cell r="B30" t="e">
            <v>#REF!</v>
          </cell>
        </row>
        <row r="31">
          <cell r="B31" t="e">
            <v>#REF!</v>
          </cell>
        </row>
        <row r="32">
          <cell r="B32" t="e">
            <v>#REF!</v>
          </cell>
        </row>
        <row r="33">
          <cell r="B33" t="e">
            <v>#REF!</v>
          </cell>
        </row>
        <row r="34">
          <cell r="B34" t="e">
            <v>#REF!</v>
          </cell>
        </row>
        <row r="35">
          <cell r="B35" t="e">
            <v>#REF!</v>
          </cell>
        </row>
        <row r="36">
          <cell r="B36" t="e">
            <v>#REF!</v>
          </cell>
        </row>
        <row r="37">
          <cell r="B37" t="e">
            <v>#REF!</v>
          </cell>
        </row>
        <row r="38">
          <cell r="B38" t="e">
            <v>#REF!</v>
          </cell>
        </row>
        <row r="39">
          <cell r="B39" t="e">
            <v>#REF!</v>
          </cell>
        </row>
        <row r="40">
          <cell r="B40" t="e">
            <v>#REF!</v>
          </cell>
        </row>
        <row r="41">
          <cell r="B41" t="e">
            <v>#REF!</v>
          </cell>
        </row>
        <row r="42">
          <cell r="B42" t="e">
            <v>#REF!</v>
          </cell>
        </row>
        <row r="43">
          <cell r="B43" t="e">
            <v>#REF!</v>
          </cell>
        </row>
        <row r="44">
          <cell r="B44" t="e">
            <v>#REF!</v>
          </cell>
        </row>
        <row r="45">
          <cell r="B45" t="e">
            <v>#REF!</v>
          </cell>
        </row>
        <row r="46">
          <cell r="B46" t="e">
            <v>#REF!</v>
          </cell>
        </row>
        <row r="47">
          <cell r="B47" t="e">
            <v>#REF!</v>
          </cell>
        </row>
        <row r="48">
          <cell r="B48" t="e">
            <v>#REF!</v>
          </cell>
        </row>
        <row r="49">
          <cell r="B49" t="e">
            <v>#REF!</v>
          </cell>
        </row>
        <row r="50">
          <cell r="B50" t="e">
            <v>#REF!</v>
          </cell>
        </row>
        <row r="51">
          <cell r="B51" t="e">
            <v>#REF!</v>
          </cell>
        </row>
        <row r="52">
          <cell r="B52" t="e">
            <v>#REF!</v>
          </cell>
        </row>
        <row r="53">
          <cell r="B53" t="e">
            <v>#REF!</v>
          </cell>
        </row>
        <row r="54">
          <cell r="B54" t="e">
            <v>#REF!</v>
          </cell>
        </row>
        <row r="55">
          <cell r="B55" t="e">
            <v>#REF!</v>
          </cell>
        </row>
        <row r="56">
          <cell r="B56" t="e">
            <v>#REF!</v>
          </cell>
        </row>
        <row r="57">
          <cell r="B57" t="e">
            <v>#REF!</v>
          </cell>
        </row>
        <row r="58">
          <cell r="B58" t="e">
            <v>#REF!</v>
          </cell>
        </row>
        <row r="59">
          <cell r="B59" t="e">
            <v>#REF!</v>
          </cell>
        </row>
        <row r="60">
          <cell r="B60" t="e">
            <v>#REF!</v>
          </cell>
        </row>
        <row r="61">
          <cell r="B61" t="e">
            <v>#REF!</v>
          </cell>
        </row>
        <row r="62">
          <cell r="B62" t="e">
            <v>#REF!</v>
          </cell>
        </row>
        <row r="63">
          <cell r="B63" t="e">
            <v>#REF!</v>
          </cell>
        </row>
        <row r="64">
          <cell r="B64" t="e">
            <v>#REF!</v>
          </cell>
        </row>
        <row r="65">
          <cell r="B65" t="e">
            <v>#REF!</v>
          </cell>
        </row>
        <row r="66">
          <cell r="B66" t="e">
            <v>#REF!</v>
          </cell>
        </row>
        <row r="67">
          <cell r="B67" t="e">
            <v>#REF!</v>
          </cell>
        </row>
        <row r="68">
          <cell r="B68" t="e">
            <v>#REF!</v>
          </cell>
        </row>
        <row r="69">
          <cell r="B69" t="e">
            <v>#REF!</v>
          </cell>
        </row>
        <row r="70">
          <cell r="B70" t="e">
            <v>#REF!</v>
          </cell>
        </row>
        <row r="71">
          <cell r="B71" t="e">
            <v>#REF!</v>
          </cell>
        </row>
        <row r="72">
          <cell r="B72" t="e">
            <v>#REF!</v>
          </cell>
        </row>
        <row r="73">
          <cell r="B73" t="e">
            <v>#REF!</v>
          </cell>
        </row>
        <row r="74">
          <cell r="B74" t="e">
            <v>#REF!</v>
          </cell>
        </row>
        <row r="75">
          <cell r="B75" t="e">
            <v>#REF!</v>
          </cell>
        </row>
        <row r="76">
          <cell r="B76" t="e">
            <v>#REF!</v>
          </cell>
        </row>
        <row r="77">
          <cell r="B77" t="e">
            <v>#REF!</v>
          </cell>
        </row>
        <row r="78">
          <cell r="B78" t="e">
            <v>#REF!</v>
          </cell>
        </row>
        <row r="79">
          <cell r="B79" t="e">
            <v>#REF!</v>
          </cell>
        </row>
        <row r="80">
          <cell r="B80" t="e">
            <v>#REF!</v>
          </cell>
        </row>
        <row r="81">
          <cell r="B81" t="e">
            <v>#REF!</v>
          </cell>
        </row>
        <row r="82">
          <cell r="B82" t="e">
            <v>#REF!</v>
          </cell>
        </row>
        <row r="83">
          <cell r="B83" t="e">
            <v>#REF!</v>
          </cell>
        </row>
        <row r="84">
          <cell r="B84" t="e">
            <v>#REF!</v>
          </cell>
        </row>
        <row r="85">
          <cell r="B85" t="e">
            <v>#REF!</v>
          </cell>
        </row>
        <row r="86">
          <cell r="B86" t="e">
            <v>#REF!</v>
          </cell>
        </row>
        <row r="87">
          <cell r="B87" t="e">
            <v>#REF!</v>
          </cell>
        </row>
        <row r="88">
          <cell r="B88" t="e">
            <v>#REF!</v>
          </cell>
        </row>
        <row r="89">
          <cell r="B89" t="e">
            <v>#REF!</v>
          </cell>
        </row>
        <row r="90">
          <cell r="B90" t="e">
            <v>#REF!</v>
          </cell>
        </row>
        <row r="91">
          <cell r="B91" t="e">
            <v>#REF!</v>
          </cell>
        </row>
        <row r="92">
          <cell r="B92" t="e">
            <v>#REF!</v>
          </cell>
        </row>
        <row r="93">
          <cell r="B93" t="e">
            <v>#REF!</v>
          </cell>
        </row>
        <row r="94">
          <cell r="B94" t="e">
            <v>#REF!</v>
          </cell>
        </row>
        <row r="95">
          <cell r="B95" t="e">
            <v>#REF!</v>
          </cell>
        </row>
        <row r="96">
          <cell r="B96" t="e">
            <v>#REF!</v>
          </cell>
        </row>
        <row r="97">
          <cell r="B97" t="e">
            <v>#REF!</v>
          </cell>
        </row>
        <row r="98">
          <cell r="B98" t="e">
            <v>#REF!</v>
          </cell>
        </row>
        <row r="99">
          <cell r="B99" t="e">
            <v>#REF!</v>
          </cell>
        </row>
        <row r="100">
          <cell r="B100" t="e">
            <v>#REF!</v>
          </cell>
        </row>
      </sheetData>
      <sheetData sheetId="1"/>
      <sheetData sheetId="2">
        <row r="6">
          <cell r="H6">
            <v>526.4</v>
          </cell>
        </row>
      </sheetData>
      <sheetData sheetId="3">
        <row r="10">
          <cell r="C10">
            <v>10</v>
          </cell>
        </row>
      </sheetData>
      <sheetData sheetId="4"/>
      <sheetData sheetId="5"/>
      <sheetData sheetId="6">
        <row r="4">
          <cell r="E4">
            <v>0.105</v>
          </cell>
        </row>
        <row r="5">
          <cell r="E5">
            <v>3.6499999999999998E-2</v>
          </cell>
        </row>
        <row r="6">
          <cell r="E6">
            <v>2.1000000000000001E-2</v>
          </cell>
        </row>
        <row r="7">
          <cell r="E7">
            <v>0.314</v>
          </cell>
        </row>
        <row r="8">
          <cell r="E8">
            <v>40908</v>
          </cell>
        </row>
        <row r="10">
          <cell r="E10">
            <v>1</v>
          </cell>
        </row>
        <row r="11">
          <cell r="E11" t="str">
            <v>EURO</v>
          </cell>
        </row>
        <row r="12">
          <cell r="E12">
            <v>2</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tégories ISC-ROUTE"/>
      <sheetName val="Config"/>
      <sheetName val="Délég Dérog AIC"/>
      <sheetName val="Catégories ECSAT"/>
      <sheetName val="Catégories AEIC"/>
      <sheetName val="Catégories CAM"/>
      <sheetName val="Catégories Intrans"/>
      <sheetName val="Généralités"/>
      <sheetName val="Tarifs"/>
      <sheetName val="AF1 CS-1"/>
      <sheetName val="AF1 SCOT-1"/>
      <sheetName val="AF1 IGN-1"/>
      <sheetName val="AF1 CS-2"/>
      <sheetName val="AF1 SCOT-2"/>
      <sheetName val="AF1 IGN-2"/>
      <sheetName val="Lot0 CS"/>
      <sheetName val="Lot0 SCOT"/>
      <sheetName val="Lot0 IGN"/>
      <sheetName val="Lot1 CS"/>
      <sheetName val="Lot1 SCOT"/>
      <sheetName val="Lot1 IGN"/>
      <sheetName val="Lot2 CS"/>
      <sheetName val="Lot2 SCOT"/>
      <sheetName val="Lot2 IGN"/>
      <sheetName val="Lot3 CS"/>
      <sheetName val="Lot3 SCOT"/>
      <sheetName val="Lot3 IGN"/>
      <sheetName val="Lot4 CS"/>
      <sheetName val="Lot4 SCOT"/>
      <sheetName val="Lot4 IGN"/>
      <sheetName val="Lot5 CS"/>
      <sheetName val="Lot5 SCOT"/>
      <sheetName val="Lot5 IGN"/>
      <sheetName val="Lot6 CS"/>
      <sheetName val="Lot6 SCOT"/>
      <sheetName val="Lot6 IGN"/>
      <sheetName val="Lot7 CS"/>
      <sheetName val="Lot7 SCOT"/>
      <sheetName val="Lot7 IGN"/>
      <sheetName val="plan de paiement"/>
      <sheetName val="Efforts"/>
      <sheetName val="Récap1"/>
      <sheetName val="Récap2"/>
      <sheetName val="Récap 3"/>
      <sheetName val="Récap 4"/>
      <sheetName val="Récap 5"/>
      <sheetName val="Récap6"/>
      <sheetName val="Récap 7"/>
      <sheetName val="Récap 8"/>
      <sheetName val="Récap 9"/>
      <sheetName val="Récap 10"/>
      <sheetName val="Menu"/>
      <sheetName val="Fiche SYN"/>
      <sheetName val="Catégories"/>
      <sheetName val="Catégories AIC"/>
      <sheetName val="Catégories ITSIC"/>
      <sheetName val="Mode emploi"/>
      <sheetName val="Catégories ISC-DEF"/>
      <sheetName val="Remarques Signataires"/>
      <sheetName val="Présentation"/>
      <sheetName val="Notation Opportunité"/>
      <sheetName val="Revue go-nogo"/>
      <sheetName val="Orga réponse"/>
      <sheetName val="Risques"/>
      <sheetName val="Revue proposition"/>
      <sheetName val="Revue de contrat"/>
      <sheetName val="Debriefing affaire"/>
      <sheetName val="Suivi actions"/>
      <sheetName val="Historique modifications"/>
      <sheetName val="Listes"/>
      <sheetName val="Pricing"/>
      <sheetName val="Historique Offre"/>
      <sheetName val="Structure du projet"/>
      <sheetName val="Charge"/>
      <sheetName val="Plan charge CS valorise"/>
      <sheetName val="Plan charge"/>
      <sheetName val="Détermination PV"/>
      <sheetName val="Facturation et BFR"/>
      <sheetName val="Synthèse financière"/>
      <sheetName val="Synthèse ISC"/>
      <sheetName val="Synthèse Assistante de gestion"/>
      <sheetName val="Fiche BFR Ferme"/>
      <sheetName val="Fiche BFR Ferme &amp; Option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tégories ISC-ROUTE"/>
      <sheetName val="Config"/>
      <sheetName val="Délég Dérog AIC"/>
      <sheetName val="Catégories ECSAT"/>
      <sheetName val="Catégories AEIC"/>
      <sheetName val="Catégories CAM"/>
      <sheetName val="Catégories Intrans"/>
      <sheetName val="Généralités"/>
      <sheetName val="AF1 CS"/>
      <sheetName val="AF2_type"/>
      <sheetName val="AF2 lot1"/>
      <sheetName val="AF2 lot2"/>
      <sheetName val="AF2 lot3"/>
      <sheetName val="AF2 lot4"/>
      <sheetName val="AF2 lot5"/>
      <sheetName val="AF2 lot6"/>
      <sheetName val="AF2 lot7"/>
      <sheetName val="AF2 lot8"/>
      <sheetName val="AF2 lot9"/>
      <sheetName val="AF2 lot9 Optionnel"/>
      <sheetName val="AF2 lot10"/>
      <sheetName val="AF2 lot11"/>
      <sheetName val="AF2 lot12"/>
      <sheetName val="AF2 lot12 Optionnel"/>
      <sheetName val="SYNTHESE"/>
      <sheetName val="AF3DPL"/>
      <sheetName val="AF5_FR"/>
      <sheetName val="Récap pour DSAV"/>
      <sheetName val="Efforts estimés JCG"/>
      <sheetName val="Efforts"/>
      <sheetName val="Menu"/>
      <sheetName val="Fiche SYN"/>
      <sheetName val="Catégories"/>
      <sheetName val="Catégories AIC"/>
      <sheetName val="Catégories ITSIC"/>
      <sheetName val="Mode emploi"/>
      <sheetName val="Catégories ISC-DEF"/>
      <sheetName val="Remarques Signataires"/>
      <sheetName val="Présentation"/>
      <sheetName val="Notation Opportunité"/>
      <sheetName val="Revue go-nogo"/>
      <sheetName val="Orga réponse"/>
      <sheetName val="Risques"/>
      <sheetName val="Revue proposition"/>
      <sheetName val="Revue de contrat"/>
      <sheetName val="Debriefing affaire"/>
      <sheetName val="Suivi actions"/>
      <sheetName val="Historique modifications"/>
      <sheetName val="Listes"/>
      <sheetName val="Historique Offre"/>
      <sheetName val="Pricing"/>
      <sheetName val="Structure du projet"/>
      <sheetName val="Feuil1"/>
      <sheetName val="Charge"/>
      <sheetName val="Plan charge CS valorise"/>
      <sheetName val="Plan charge"/>
      <sheetName val="Facturation et BFR"/>
      <sheetName val="Détermination PV"/>
      <sheetName val="Synthèse financière"/>
      <sheetName val="Synthèse ISC"/>
      <sheetName val="Synthèse Assistante de gestion"/>
      <sheetName val="Fiche BFR Ferme"/>
      <sheetName val="Fiche BFR Ferme &amp; Option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fig"/>
      <sheetName val="Tarifs"/>
      <sheetName val="Récap"/>
      <sheetName val="Lot-1"/>
      <sheetName val="Lot-2"/>
      <sheetName val="Lot-3"/>
      <sheetName val="Lot-4"/>
      <sheetName val="Lot-5"/>
      <sheetName val="Lot-6"/>
      <sheetName val="Lot-8"/>
      <sheetName val="Efforts"/>
      <sheetName val="Efforts old"/>
      <sheetName val="AF2_Lot1"/>
      <sheetName val="AF2_Lot2"/>
      <sheetName val="AF2_Lot3"/>
      <sheetName val="AF2_Lot4"/>
      <sheetName val="AF2_Lot5"/>
      <sheetName val="AF2_Lot6"/>
      <sheetName val="AF2_Lot7"/>
      <sheetName val="AF1 "/>
      <sheetName val="AF2 CS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tégories ISC-ROUTE"/>
      <sheetName val="Config"/>
      <sheetName val="Délég Dérog AIC"/>
      <sheetName val="Catégories ECSAT"/>
      <sheetName val="Catégories AEIC"/>
      <sheetName val="Catégories CAM"/>
      <sheetName val="Catégories Intrans"/>
      <sheetName val="Généralités"/>
      <sheetName val="AF1 CS"/>
      <sheetName val="Lot1 CS"/>
      <sheetName val="Lot2 CS"/>
      <sheetName val="Lot3 CS NA"/>
      <sheetName val="Lot4 CS"/>
      <sheetName val="Lot5 CS"/>
      <sheetName val="Lot6 CS NA"/>
      <sheetName val="CS Option 1 Poste 1.5"/>
      <sheetName val="CS Option 2 Matériel"/>
      <sheetName val="AF1 CAP"/>
      <sheetName val="Lot1 CAP"/>
      <sheetName val="Lot2 CAP"/>
      <sheetName val="Lot3 CAP"/>
      <sheetName val="Lot4 CAP NA"/>
      <sheetName val="Lot5 CAP NA"/>
      <sheetName val="Lot6 CAP"/>
      <sheetName val="plan de paiement"/>
      <sheetName val="chiffre"/>
      <sheetName val="Efforts"/>
      <sheetName val="Menu"/>
      <sheetName val="Fiche SYN"/>
      <sheetName val="Catégories"/>
      <sheetName val="Catégories AIC"/>
      <sheetName val="Catégories ITSIC"/>
      <sheetName val="Mode emploi"/>
      <sheetName val="Catégories ISC-DEF"/>
      <sheetName val="Remarques Signataires"/>
      <sheetName val="Présentation"/>
      <sheetName val="Notation Opportunité"/>
      <sheetName val="Revue go-nogo"/>
      <sheetName val="Orga réponse"/>
      <sheetName val="Risques"/>
      <sheetName val="Revue proposition"/>
      <sheetName val="Revue de contrat"/>
      <sheetName val="Debriefing affaire"/>
      <sheetName val="Suivi actions"/>
      <sheetName val="Historique modifications"/>
      <sheetName val="Listes"/>
      <sheetName val="Pricing"/>
      <sheetName val="Historique Offre"/>
      <sheetName val="Structure du projet"/>
      <sheetName val="Charge"/>
      <sheetName val="Plan charge CS valorise"/>
      <sheetName val="Plan charge"/>
      <sheetName val="Facturation et BFR"/>
      <sheetName val="Détermination PV"/>
      <sheetName val="Synthèse financière"/>
      <sheetName val="Synthèse ISC"/>
      <sheetName val="Synthèse Assistante de gestion"/>
      <sheetName val="Fiche BFR Ferme"/>
      <sheetName val="Fiche BFR Ferme &amp; Option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tégories ISC-ROUTE"/>
      <sheetName val="Config"/>
      <sheetName val="Délég Dérog AIC"/>
      <sheetName val="Catégories ECSAT"/>
      <sheetName val="Catégories AEIC"/>
      <sheetName val="Catégories CAM"/>
      <sheetName val="Catégories Intrans"/>
      <sheetName val="Généralités"/>
      <sheetName val="Tarifs"/>
      <sheetName val="AF2-Lot1 annuel - CS"/>
      <sheetName val="AF2-Lot2 annuel - CS"/>
      <sheetName val="AF2-Lot3 horaire - CS"/>
      <sheetName val="AF2-Lot4 annuel - CS"/>
      <sheetName val="Détail des efforts"/>
      <sheetName val="Efforts"/>
      <sheetName val="Prix remisés"/>
      <sheetName val="Roulement"/>
      <sheetName val="Plan de paiement CS"/>
      <sheetName val="Plan de paiement TPZF"/>
      <sheetName val="Menu"/>
      <sheetName val="Fiche SYN"/>
      <sheetName val="Catégories"/>
      <sheetName val="Catégories AIC"/>
      <sheetName val="Catégories ITSIC"/>
      <sheetName val="Mode emploi"/>
      <sheetName val="Catégories ISC-DEF"/>
      <sheetName val="Remarques Signataires"/>
      <sheetName val="Présentation"/>
      <sheetName val="Notation Opportunité"/>
      <sheetName val="Revue go-nogo"/>
      <sheetName val="Orga réponse"/>
      <sheetName val="Risques"/>
      <sheetName val="Revue proposition"/>
      <sheetName val="Revue de contrat"/>
      <sheetName val="Debriefing affaire"/>
      <sheetName val="Suivi actions"/>
      <sheetName val="Historique modifications"/>
      <sheetName val="Listes"/>
      <sheetName val="Pricing"/>
      <sheetName val="Historique Offre"/>
      <sheetName val="Structure du projet"/>
      <sheetName val="Charge"/>
      <sheetName val="Plan charge CS valorise"/>
      <sheetName val="Plan charge"/>
      <sheetName val="Facturation et BFR"/>
      <sheetName val="Détermination PV"/>
      <sheetName val="Synthèse financière"/>
      <sheetName val="Synthèse ISC"/>
      <sheetName val="Synthèse Assistante de gestion"/>
      <sheetName val="Fiche BFR Ferme"/>
      <sheetName val="Fiche BFR Ferme &amp; Option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tégories ISC-ROUTE"/>
      <sheetName val="Config"/>
      <sheetName val="Délég Dérog AIC"/>
      <sheetName val="Catégories ECSAT"/>
      <sheetName val="Catégories AEIC"/>
      <sheetName val="Catégories CAM"/>
      <sheetName val="Catégories Intrans"/>
      <sheetName val="Généralités"/>
      <sheetName val="Tarifs"/>
      <sheetName val="AF2-Lot1 2006 - CS"/>
      <sheetName val="AF2-Lot1 2006 - TPZF"/>
      <sheetName val="AF2-Lot2 2006 - CS"/>
      <sheetName val="AF2-Lot2 2006 - TPZF"/>
      <sheetName val="Détail des efforts"/>
      <sheetName val="Synthèse des coûts avant remise"/>
      <sheetName val="Synthèse des coûts après remise"/>
      <sheetName val="Plans de paiement lots fermes"/>
      <sheetName val="Plans de paiement lots opt"/>
      <sheetName val="Menu"/>
      <sheetName val="Fiche SYN"/>
      <sheetName val="Catégories"/>
      <sheetName val="Catégories AIC"/>
      <sheetName val="Catégories ITSIC"/>
      <sheetName val="Mode emploi"/>
      <sheetName val="Catégories ISC-DEF"/>
      <sheetName val="Remarques Signataires"/>
      <sheetName val="Présentation"/>
      <sheetName val="Notation Opportunité"/>
      <sheetName val="Revue go-nogo"/>
      <sheetName val="Orga réponse"/>
      <sheetName val="Risques"/>
      <sheetName val="Revue proposition"/>
      <sheetName val="Revue de contrat"/>
      <sheetName val="Debriefing affaire"/>
      <sheetName val="Suivi actions"/>
      <sheetName val="Historique modifications"/>
      <sheetName val="Listes"/>
      <sheetName val="Pricing"/>
      <sheetName val="Historique Offre"/>
      <sheetName val="Structure du projet"/>
      <sheetName val="Charge"/>
      <sheetName val="Plan charge CS valorise"/>
      <sheetName val="Plan charge"/>
      <sheetName val="Facturation et BFR"/>
      <sheetName val="Détermination PV"/>
      <sheetName val="Synthèse financière"/>
      <sheetName val="Synthèse ISC"/>
      <sheetName val="Synthèse Assistante de gestion"/>
      <sheetName val="Fiche BFR Ferme"/>
      <sheetName val="Fiche BFR Ferme &amp; Option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AEC650-D926-4742-ACCA-610D97C6BEFC}">
  <dimension ref="A1:H67"/>
  <sheetViews>
    <sheetView showGridLines="0" zoomScale="61" zoomScaleNormal="61" workbookViewId="0">
      <selection activeCell="A5" sqref="A5:H5"/>
    </sheetView>
  </sheetViews>
  <sheetFormatPr baseColWidth="10" defaultColWidth="11.453125" defaultRowHeight="20" x14ac:dyDescent="0.4"/>
  <cols>
    <col min="1" max="1" width="30.453125" style="3" customWidth="1"/>
    <col min="2" max="2" width="74" style="3" customWidth="1"/>
    <col min="3" max="3" width="100.36328125" style="3" customWidth="1"/>
    <col min="4" max="5" width="15.6328125" style="3" customWidth="1"/>
    <col min="6" max="6" width="24.36328125" style="3" customWidth="1"/>
    <col min="7" max="7" width="15.6328125" style="4" customWidth="1"/>
    <col min="8" max="8" width="15.6328125" style="3" customWidth="1"/>
    <col min="9" max="11" width="11.453125" style="2"/>
    <col min="12" max="12" width="11.6328125" style="2" bestFit="1" customWidth="1"/>
    <col min="13" max="16384" width="11.453125" style="2"/>
  </cols>
  <sheetData>
    <row r="1" spans="1:8" s="1" customFormat="1" ht="158" customHeight="1" x14ac:dyDescent="0.4">
      <c r="A1" s="48" t="s">
        <v>17</v>
      </c>
      <c r="B1" s="49"/>
      <c r="C1" s="49"/>
      <c r="D1" s="49"/>
      <c r="E1" s="49"/>
      <c r="F1" s="49"/>
      <c r="G1" s="49"/>
      <c r="H1" s="50"/>
    </row>
    <row r="2" spans="1:8" ht="48" customHeight="1" x14ac:dyDescent="0.4">
      <c r="A2" s="51" t="s">
        <v>13</v>
      </c>
      <c r="B2" s="52"/>
      <c r="C2" s="52"/>
      <c r="D2" s="52"/>
      <c r="E2" s="52"/>
      <c r="F2" s="52"/>
      <c r="G2" s="52"/>
      <c r="H2" s="53"/>
    </row>
    <row r="3" spans="1:8" ht="48" customHeight="1" x14ac:dyDescent="0.4">
      <c r="A3" s="57" t="s">
        <v>33</v>
      </c>
      <c r="B3" s="52"/>
      <c r="C3" s="52"/>
      <c r="D3" s="52"/>
      <c r="E3" s="52"/>
      <c r="F3" s="52"/>
      <c r="G3" s="52"/>
      <c r="H3" s="53"/>
    </row>
    <row r="4" spans="1:8" ht="48.75" customHeight="1" x14ac:dyDescent="0.4">
      <c r="A4" s="35" t="s">
        <v>20</v>
      </c>
      <c r="B4" s="36"/>
      <c r="C4" s="36"/>
      <c r="D4" s="36"/>
      <c r="E4" s="36"/>
      <c r="F4" s="36"/>
      <c r="G4" s="36"/>
      <c r="H4" s="37"/>
    </row>
    <row r="5" spans="1:8" ht="21.75" customHeight="1" x14ac:dyDescent="0.4">
      <c r="A5" s="38" t="s">
        <v>14</v>
      </c>
      <c r="B5" s="38"/>
      <c r="C5" s="38"/>
      <c r="D5" s="38"/>
      <c r="E5" s="38"/>
      <c r="F5" s="38"/>
      <c r="G5" s="38"/>
      <c r="H5" s="38"/>
    </row>
    <row r="6" spans="1:8" ht="60" x14ac:dyDescent="0.4">
      <c r="A6" s="9"/>
      <c r="B6" s="9" t="s">
        <v>0</v>
      </c>
      <c r="C6" s="9" t="s">
        <v>7</v>
      </c>
      <c r="D6" s="9" t="s">
        <v>1</v>
      </c>
      <c r="E6" s="9" t="s">
        <v>2</v>
      </c>
      <c r="F6" s="11" t="s">
        <v>15</v>
      </c>
      <c r="G6" s="39" t="s">
        <v>4</v>
      </c>
      <c r="H6" s="39" t="s">
        <v>6</v>
      </c>
    </row>
    <row r="7" spans="1:8" x14ac:dyDescent="0.4">
      <c r="A7" s="42" t="str">
        <f>A4</f>
        <v>Phase 1 : Initialisation ;</v>
      </c>
      <c r="B7" s="10" t="s">
        <v>16</v>
      </c>
      <c r="C7" s="45" t="s">
        <v>28</v>
      </c>
      <c r="D7" s="5">
        <v>0</v>
      </c>
      <c r="E7" s="6">
        <v>0</v>
      </c>
      <c r="F7" s="54">
        <f>ROUND((D7*E7)+(D8*E8)+(D9*E9)+(D10*E10)+(D11*E11),2)</f>
        <v>0</v>
      </c>
      <c r="G7" s="40"/>
      <c r="H7" s="40"/>
    </row>
    <row r="8" spans="1:8" x14ac:dyDescent="0.4">
      <c r="A8" s="43"/>
      <c r="B8" s="10" t="s">
        <v>16</v>
      </c>
      <c r="C8" s="46"/>
      <c r="D8" s="5">
        <v>0</v>
      </c>
      <c r="E8" s="6">
        <v>0</v>
      </c>
      <c r="F8" s="55"/>
      <c r="G8" s="40"/>
      <c r="H8" s="40"/>
    </row>
    <row r="9" spans="1:8" x14ac:dyDescent="0.4">
      <c r="A9" s="43"/>
      <c r="B9" s="10" t="s">
        <v>16</v>
      </c>
      <c r="C9" s="46"/>
      <c r="D9" s="5">
        <v>0</v>
      </c>
      <c r="E9" s="6">
        <v>0</v>
      </c>
      <c r="F9" s="55"/>
      <c r="G9" s="40"/>
      <c r="H9" s="40"/>
    </row>
    <row r="10" spans="1:8" x14ac:dyDescent="0.4">
      <c r="A10" s="43"/>
      <c r="B10" s="10" t="s">
        <v>16</v>
      </c>
      <c r="C10" s="46"/>
      <c r="D10" s="5">
        <v>0</v>
      </c>
      <c r="E10" s="6">
        <v>0</v>
      </c>
      <c r="F10" s="55"/>
      <c r="G10" s="40"/>
      <c r="H10" s="40"/>
    </row>
    <row r="11" spans="1:8" ht="29.5" customHeight="1" x14ac:dyDescent="0.4">
      <c r="A11" s="44"/>
      <c r="B11" s="23" t="s">
        <v>16</v>
      </c>
      <c r="C11" s="47"/>
      <c r="D11" s="5">
        <v>0</v>
      </c>
      <c r="E11" s="6">
        <v>0</v>
      </c>
      <c r="F11" s="56"/>
      <c r="G11" s="41"/>
      <c r="H11" s="41"/>
    </row>
    <row r="12" spans="1:8" ht="48.5" customHeight="1" x14ac:dyDescent="0.4">
      <c r="A12" s="32" t="s">
        <v>32</v>
      </c>
      <c r="B12" s="33"/>
      <c r="C12" s="33"/>
      <c r="D12" s="33"/>
      <c r="E12" s="33"/>
      <c r="F12" s="34"/>
      <c r="G12" s="30">
        <v>0</v>
      </c>
      <c r="H12" s="7">
        <f>F7*G12</f>
        <v>0</v>
      </c>
    </row>
    <row r="13" spans="1:8" ht="20" customHeight="1" x14ac:dyDescent="0.4">
      <c r="A13" s="12"/>
      <c r="B13" s="12"/>
      <c r="C13" s="12"/>
      <c r="D13" s="12"/>
      <c r="E13" s="12"/>
      <c r="F13" s="12"/>
      <c r="G13" s="13"/>
      <c r="H13" s="13"/>
    </row>
    <row r="14" spans="1:8" ht="48.75" customHeight="1" x14ac:dyDescent="0.4">
      <c r="A14" s="35" t="s">
        <v>19</v>
      </c>
      <c r="B14" s="36"/>
      <c r="C14" s="36"/>
      <c r="D14" s="36"/>
      <c r="E14" s="36"/>
      <c r="F14" s="36"/>
      <c r="G14" s="36"/>
      <c r="H14" s="37"/>
    </row>
    <row r="15" spans="1:8" ht="21.75" customHeight="1" x14ac:dyDescent="0.4">
      <c r="A15" s="38" t="s">
        <v>14</v>
      </c>
      <c r="B15" s="38"/>
      <c r="C15" s="38"/>
      <c r="D15" s="38"/>
      <c r="E15" s="38"/>
      <c r="F15" s="38"/>
      <c r="G15" s="38"/>
      <c r="H15" s="38"/>
    </row>
    <row r="16" spans="1:8" ht="60" x14ac:dyDescent="0.4">
      <c r="A16" s="9"/>
      <c r="B16" s="9" t="s">
        <v>0</v>
      </c>
      <c r="C16" s="9" t="s">
        <v>7</v>
      </c>
      <c r="D16" s="9" t="s">
        <v>1</v>
      </c>
      <c r="E16" s="9" t="s">
        <v>2</v>
      </c>
      <c r="F16" s="11" t="s">
        <v>15</v>
      </c>
      <c r="G16" s="39" t="s">
        <v>4</v>
      </c>
      <c r="H16" s="39" t="s">
        <v>6</v>
      </c>
    </row>
    <row r="17" spans="1:8" x14ac:dyDescent="0.4">
      <c r="A17" s="42" t="str">
        <f>A14</f>
        <v xml:space="preserve">Phase 2 : Surveillance des mesures de débit de dose ; </v>
      </c>
      <c r="B17" s="10" t="s">
        <v>16</v>
      </c>
      <c r="C17" s="45" t="s">
        <v>35</v>
      </c>
      <c r="D17" s="5">
        <v>0</v>
      </c>
      <c r="E17" s="6">
        <v>0</v>
      </c>
      <c r="F17" s="54">
        <f>ROUND((D17*E17)+(D18*E18)+(D19*E19)+(D20*E20)+(D21*E21),2)</f>
        <v>0</v>
      </c>
      <c r="G17" s="40"/>
      <c r="H17" s="40"/>
    </row>
    <row r="18" spans="1:8" x14ac:dyDescent="0.4">
      <c r="A18" s="43"/>
      <c r="B18" s="10" t="s">
        <v>16</v>
      </c>
      <c r="C18" s="46"/>
      <c r="D18" s="5">
        <v>0</v>
      </c>
      <c r="E18" s="6">
        <v>0</v>
      </c>
      <c r="F18" s="55"/>
      <c r="G18" s="40"/>
      <c r="H18" s="40"/>
    </row>
    <row r="19" spans="1:8" x14ac:dyDescent="0.4">
      <c r="A19" s="43"/>
      <c r="B19" s="10" t="s">
        <v>16</v>
      </c>
      <c r="C19" s="46"/>
      <c r="D19" s="5">
        <v>0</v>
      </c>
      <c r="E19" s="6">
        <v>0</v>
      </c>
      <c r="F19" s="55"/>
      <c r="G19" s="40"/>
      <c r="H19" s="40"/>
    </row>
    <row r="20" spans="1:8" x14ac:dyDescent="0.4">
      <c r="A20" s="43"/>
      <c r="B20" s="10" t="s">
        <v>16</v>
      </c>
      <c r="C20" s="46"/>
      <c r="D20" s="5">
        <v>0</v>
      </c>
      <c r="E20" s="6">
        <v>0</v>
      </c>
      <c r="F20" s="55"/>
      <c r="G20" s="40"/>
      <c r="H20" s="40"/>
    </row>
    <row r="21" spans="1:8" ht="29.5" customHeight="1" x14ac:dyDescent="0.4">
      <c r="A21" s="44"/>
      <c r="B21" s="23" t="s">
        <v>16</v>
      </c>
      <c r="C21" s="47"/>
      <c r="D21" s="5">
        <v>0</v>
      </c>
      <c r="E21" s="6">
        <v>0</v>
      </c>
      <c r="F21" s="56"/>
      <c r="G21" s="41"/>
      <c r="H21" s="41"/>
    </row>
    <row r="22" spans="1:8" ht="48.5" customHeight="1" x14ac:dyDescent="0.4">
      <c r="A22" s="32" t="s">
        <v>22</v>
      </c>
      <c r="B22" s="33"/>
      <c r="C22" s="33"/>
      <c r="D22" s="33"/>
      <c r="E22" s="33"/>
      <c r="F22" s="34"/>
      <c r="G22" s="30">
        <v>0</v>
      </c>
      <c r="H22" s="7">
        <f>F17*G22</f>
        <v>0</v>
      </c>
    </row>
    <row r="23" spans="1:8" ht="20" customHeight="1" x14ac:dyDescent="0.4">
      <c r="A23" s="12"/>
      <c r="B23" s="12"/>
      <c r="C23" s="12"/>
      <c r="D23" s="12"/>
      <c r="E23" s="12"/>
      <c r="F23" s="12"/>
      <c r="G23" s="13"/>
      <c r="H23" s="13"/>
    </row>
    <row r="24" spans="1:8" ht="48.75" customHeight="1" x14ac:dyDescent="0.4">
      <c r="A24" s="35" t="s">
        <v>21</v>
      </c>
      <c r="B24" s="36"/>
      <c r="C24" s="36"/>
      <c r="D24" s="36"/>
      <c r="E24" s="36"/>
      <c r="F24" s="36"/>
      <c r="G24" s="36"/>
      <c r="H24" s="37"/>
    </row>
    <row r="25" spans="1:8" ht="21.75" customHeight="1" x14ac:dyDescent="0.4">
      <c r="A25" s="38" t="s">
        <v>14</v>
      </c>
      <c r="B25" s="38"/>
      <c r="C25" s="38"/>
      <c r="D25" s="38"/>
      <c r="E25" s="38"/>
      <c r="F25" s="38"/>
      <c r="G25" s="38"/>
      <c r="H25" s="38"/>
    </row>
    <row r="26" spans="1:8" ht="60" x14ac:dyDescent="0.4">
      <c r="A26" s="9"/>
      <c r="B26" s="9" t="s">
        <v>0</v>
      </c>
      <c r="C26" s="9" t="s">
        <v>7</v>
      </c>
      <c r="D26" s="9" t="s">
        <v>1</v>
      </c>
      <c r="E26" s="9" t="s">
        <v>2</v>
      </c>
      <c r="F26" s="11" t="s">
        <v>15</v>
      </c>
      <c r="G26" s="39" t="s">
        <v>4</v>
      </c>
      <c r="H26" s="39" t="s">
        <v>6</v>
      </c>
    </row>
    <row r="27" spans="1:8" x14ac:dyDescent="0.4">
      <c r="A27" s="42" t="str">
        <f>A24</f>
        <v>Phase 3 : Surveillance des mesures spectrométrie gamma ;</v>
      </c>
      <c r="B27" s="10" t="s">
        <v>16</v>
      </c>
      <c r="C27" s="45" t="s">
        <v>36</v>
      </c>
      <c r="D27" s="5">
        <v>0</v>
      </c>
      <c r="E27" s="6">
        <v>0</v>
      </c>
      <c r="F27" s="54">
        <f>ROUND((D27*E27)+(D28*E28)+(D29*E29)+(D30*E30)+(D31*E31),2)</f>
        <v>0</v>
      </c>
      <c r="G27" s="40"/>
      <c r="H27" s="40"/>
    </row>
    <row r="28" spans="1:8" x14ac:dyDescent="0.4">
      <c r="A28" s="43"/>
      <c r="B28" s="10" t="s">
        <v>16</v>
      </c>
      <c r="C28" s="46"/>
      <c r="D28" s="5">
        <v>0</v>
      </c>
      <c r="E28" s="6">
        <v>0</v>
      </c>
      <c r="F28" s="55"/>
      <c r="G28" s="40"/>
      <c r="H28" s="40"/>
    </row>
    <row r="29" spans="1:8" x14ac:dyDescent="0.4">
      <c r="A29" s="43"/>
      <c r="B29" s="10" t="s">
        <v>16</v>
      </c>
      <c r="C29" s="46"/>
      <c r="D29" s="5">
        <v>0</v>
      </c>
      <c r="E29" s="6">
        <v>0</v>
      </c>
      <c r="F29" s="55"/>
      <c r="G29" s="40"/>
      <c r="H29" s="40"/>
    </row>
    <row r="30" spans="1:8" x14ac:dyDescent="0.4">
      <c r="A30" s="43"/>
      <c r="B30" s="10" t="s">
        <v>16</v>
      </c>
      <c r="C30" s="46"/>
      <c r="D30" s="5">
        <v>0</v>
      </c>
      <c r="E30" s="6">
        <v>0</v>
      </c>
      <c r="F30" s="55"/>
      <c r="G30" s="40"/>
      <c r="H30" s="40"/>
    </row>
    <row r="31" spans="1:8" ht="29.5" customHeight="1" x14ac:dyDescent="0.4">
      <c r="A31" s="44"/>
      <c r="B31" s="23" t="s">
        <v>16</v>
      </c>
      <c r="C31" s="47"/>
      <c r="D31" s="5">
        <v>0</v>
      </c>
      <c r="E31" s="6">
        <v>0</v>
      </c>
      <c r="F31" s="56"/>
      <c r="G31" s="41"/>
      <c r="H31" s="41"/>
    </row>
    <row r="32" spans="1:8" ht="48.5" customHeight="1" x14ac:dyDescent="0.4">
      <c r="A32" s="32" t="s">
        <v>31</v>
      </c>
      <c r="B32" s="33"/>
      <c r="C32" s="33"/>
      <c r="D32" s="33"/>
      <c r="E32" s="33"/>
      <c r="F32" s="34"/>
      <c r="G32" s="30">
        <v>0</v>
      </c>
      <c r="H32" s="7">
        <f>F27*G32</f>
        <v>0</v>
      </c>
    </row>
    <row r="33" spans="1:8" ht="20" customHeight="1" x14ac:dyDescent="0.4">
      <c r="A33" s="12"/>
      <c r="B33" s="12"/>
      <c r="C33" s="12"/>
      <c r="D33" s="12"/>
      <c r="E33" s="12"/>
      <c r="F33" s="12"/>
      <c r="G33" s="13"/>
      <c r="H33" s="13"/>
    </row>
    <row r="34" spans="1:8" ht="48.75" customHeight="1" x14ac:dyDescent="0.4">
      <c r="A34" s="35" t="s">
        <v>23</v>
      </c>
      <c r="B34" s="36"/>
      <c r="C34" s="36"/>
      <c r="D34" s="36"/>
      <c r="E34" s="36"/>
      <c r="F34" s="36"/>
      <c r="G34" s="36"/>
      <c r="H34" s="37"/>
    </row>
    <row r="35" spans="1:8" ht="21.75" customHeight="1" x14ac:dyDescent="0.4">
      <c r="A35" s="38" t="s">
        <v>14</v>
      </c>
      <c r="B35" s="38"/>
      <c r="C35" s="38"/>
      <c r="D35" s="38"/>
      <c r="E35" s="38"/>
      <c r="F35" s="38"/>
      <c r="G35" s="38"/>
      <c r="H35" s="38"/>
    </row>
    <row r="36" spans="1:8" ht="60" x14ac:dyDescent="0.4">
      <c r="A36" s="9"/>
      <c r="B36" s="9" t="s">
        <v>0</v>
      </c>
      <c r="C36" s="9" t="s">
        <v>7</v>
      </c>
      <c r="D36" s="9" t="s">
        <v>1</v>
      </c>
      <c r="E36" s="9" t="s">
        <v>2</v>
      </c>
      <c r="F36" s="11" t="s">
        <v>15</v>
      </c>
      <c r="G36" s="39" t="s">
        <v>4</v>
      </c>
      <c r="H36" s="39" t="s">
        <v>6</v>
      </c>
    </row>
    <row r="37" spans="1:8" x14ac:dyDescent="0.4">
      <c r="A37" s="42" t="str">
        <f>A34</f>
        <v>Phase 4 : Reprise de l’historique et mise à disposition des données ;</v>
      </c>
      <c r="B37" s="10" t="s">
        <v>16</v>
      </c>
      <c r="C37" s="45" t="s">
        <v>37</v>
      </c>
      <c r="D37" s="5">
        <v>0</v>
      </c>
      <c r="E37" s="6">
        <v>0</v>
      </c>
      <c r="F37" s="54">
        <f>ROUND((D37*E37)+(D38*E38)+(D39*E39)+(D40*E40)+(D41*E41),2)</f>
        <v>0</v>
      </c>
      <c r="G37" s="40"/>
      <c r="H37" s="40"/>
    </row>
    <row r="38" spans="1:8" x14ac:dyDescent="0.4">
      <c r="A38" s="43"/>
      <c r="B38" s="10" t="s">
        <v>16</v>
      </c>
      <c r="C38" s="46"/>
      <c r="D38" s="5">
        <v>0</v>
      </c>
      <c r="E38" s="6">
        <v>0</v>
      </c>
      <c r="F38" s="55"/>
      <c r="G38" s="40"/>
      <c r="H38" s="40"/>
    </row>
    <row r="39" spans="1:8" x14ac:dyDescent="0.4">
      <c r="A39" s="43"/>
      <c r="B39" s="10" t="s">
        <v>16</v>
      </c>
      <c r="C39" s="46"/>
      <c r="D39" s="5">
        <v>0</v>
      </c>
      <c r="E39" s="6">
        <v>0</v>
      </c>
      <c r="F39" s="55"/>
      <c r="G39" s="40"/>
      <c r="H39" s="40"/>
    </row>
    <row r="40" spans="1:8" x14ac:dyDescent="0.4">
      <c r="A40" s="43"/>
      <c r="B40" s="10" t="s">
        <v>16</v>
      </c>
      <c r="C40" s="46"/>
      <c r="D40" s="5">
        <v>0</v>
      </c>
      <c r="E40" s="6">
        <v>0</v>
      </c>
      <c r="F40" s="55"/>
      <c r="G40" s="40"/>
      <c r="H40" s="40"/>
    </row>
    <row r="41" spans="1:8" ht="29.5" customHeight="1" x14ac:dyDescent="0.4">
      <c r="A41" s="44"/>
      <c r="B41" s="23" t="s">
        <v>16</v>
      </c>
      <c r="C41" s="47"/>
      <c r="D41" s="5">
        <v>0</v>
      </c>
      <c r="E41" s="6">
        <v>0</v>
      </c>
      <c r="F41" s="56"/>
      <c r="G41" s="41"/>
      <c r="H41" s="41"/>
    </row>
    <row r="42" spans="1:8" ht="48.5" customHeight="1" x14ac:dyDescent="0.4">
      <c r="A42" s="32" t="s">
        <v>26</v>
      </c>
      <c r="B42" s="33"/>
      <c r="C42" s="33"/>
      <c r="D42" s="33"/>
      <c r="E42" s="33"/>
      <c r="F42" s="34"/>
      <c r="G42" s="30">
        <v>0</v>
      </c>
      <c r="H42" s="7">
        <f>F37*G42</f>
        <v>0</v>
      </c>
    </row>
    <row r="43" spans="1:8" ht="20" customHeight="1" x14ac:dyDescent="0.4">
      <c r="A43" s="12"/>
      <c r="B43" s="12"/>
      <c r="C43" s="12"/>
      <c r="D43" s="12"/>
      <c r="E43" s="12"/>
      <c r="F43" s="12"/>
      <c r="G43" s="13"/>
      <c r="H43" s="13"/>
    </row>
    <row r="44" spans="1:8" ht="48.75" customHeight="1" x14ac:dyDescent="0.4">
      <c r="A44" s="35" t="s">
        <v>24</v>
      </c>
      <c r="B44" s="36"/>
      <c r="C44" s="36"/>
      <c r="D44" s="36"/>
      <c r="E44" s="36"/>
      <c r="F44" s="36"/>
      <c r="G44" s="36"/>
      <c r="H44" s="37"/>
    </row>
    <row r="45" spans="1:8" ht="21.75" customHeight="1" x14ac:dyDescent="0.4">
      <c r="A45" s="38" t="s">
        <v>14</v>
      </c>
      <c r="B45" s="38"/>
      <c r="C45" s="38"/>
      <c r="D45" s="38"/>
      <c r="E45" s="38"/>
      <c r="F45" s="38"/>
      <c r="G45" s="38"/>
      <c r="H45" s="38"/>
    </row>
    <row r="46" spans="1:8" ht="60" x14ac:dyDescent="0.4">
      <c r="A46" s="9"/>
      <c r="B46" s="9" t="s">
        <v>0</v>
      </c>
      <c r="C46" s="9" t="s">
        <v>7</v>
      </c>
      <c r="D46" s="9" t="s">
        <v>1</v>
      </c>
      <c r="E46" s="9" t="s">
        <v>2</v>
      </c>
      <c r="F46" s="11" t="s">
        <v>15</v>
      </c>
      <c r="G46" s="39" t="s">
        <v>4</v>
      </c>
      <c r="H46" s="39" t="s">
        <v>6</v>
      </c>
    </row>
    <row r="47" spans="1:8" x14ac:dyDescent="0.4">
      <c r="A47" s="42" t="str">
        <f>A44</f>
        <v>Phase 5 : implémentation de l’aide à la décision niveau expert ;</v>
      </c>
      <c r="B47" s="10" t="s">
        <v>16</v>
      </c>
      <c r="C47" s="45" t="s">
        <v>34</v>
      </c>
      <c r="D47" s="5">
        <v>0</v>
      </c>
      <c r="E47" s="6">
        <v>0</v>
      </c>
      <c r="F47" s="54">
        <f>ROUND((D47*E47)+(D48*E48)+(D49*E49)+(D50*E50)+(D51*E51),2)</f>
        <v>0</v>
      </c>
      <c r="G47" s="40"/>
      <c r="H47" s="40"/>
    </row>
    <row r="48" spans="1:8" x14ac:dyDescent="0.4">
      <c r="A48" s="43"/>
      <c r="B48" s="10" t="s">
        <v>16</v>
      </c>
      <c r="C48" s="46"/>
      <c r="D48" s="5">
        <v>0</v>
      </c>
      <c r="E48" s="6">
        <v>0</v>
      </c>
      <c r="F48" s="55"/>
      <c r="G48" s="40"/>
      <c r="H48" s="40"/>
    </row>
    <row r="49" spans="1:8" x14ac:dyDescent="0.4">
      <c r="A49" s="43"/>
      <c r="B49" s="10" t="s">
        <v>16</v>
      </c>
      <c r="C49" s="46"/>
      <c r="D49" s="5">
        <v>0</v>
      </c>
      <c r="E49" s="6">
        <v>0</v>
      </c>
      <c r="F49" s="55"/>
      <c r="G49" s="40"/>
      <c r="H49" s="40"/>
    </row>
    <row r="50" spans="1:8" x14ac:dyDescent="0.4">
      <c r="A50" s="43"/>
      <c r="B50" s="10" t="s">
        <v>16</v>
      </c>
      <c r="C50" s="46"/>
      <c r="D50" s="5">
        <v>0</v>
      </c>
      <c r="E50" s="6">
        <v>0</v>
      </c>
      <c r="F50" s="55"/>
      <c r="G50" s="40"/>
      <c r="H50" s="40"/>
    </row>
    <row r="51" spans="1:8" ht="29.5" customHeight="1" x14ac:dyDescent="0.4">
      <c r="A51" s="44"/>
      <c r="B51" s="23" t="s">
        <v>16</v>
      </c>
      <c r="C51" s="47"/>
      <c r="D51" s="5">
        <v>0</v>
      </c>
      <c r="E51" s="6">
        <v>0</v>
      </c>
      <c r="F51" s="56"/>
      <c r="G51" s="41"/>
      <c r="H51" s="41"/>
    </row>
    <row r="52" spans="1:8" ht="48.5" customHeight="1" x14ac:dyDescent="0.4">
      <c r="A52" s="32" t="s">
        <v>30</v>
      </c>
      <c r="B52" s="33"/>
      <c r="C52" s="33"/>
      <c r="D52" s="33"/>
      <c r="E52" s="33"/>
      <c r="F52" s="34"/>
      <c r="G52" s="30">
        <v>0</v>
      </c>
      <c r="H52" s="7">
        <f>F47*G52</f>
        <v>0</v>
      </c>
    </row>
    <row r="53" spans="1:8" ht="20" customHeight="1" x14ac:dyDescent="0.4">
      <c r="A53" s="12"/>
      <c r="B53" s="12"/>
      <c r="C53" s="12"/>
      <c r="D53" s="12"/>
      <c r="E53" s="12"/>
      <c r="F53" s="12"/>
      <c r="G53" s="13"/>
      <c r="H53" s="13"/>
    </row>
    <row r="54" spans="1:8" ht="48.75" customHeight="1" x14ac:dyDescent="0.4">
      <c r="A54" s="35" t="s">
        <v>25</v>
      </c>
      <c r="B54" s="36"/>
      <c r="C54" s="36"/>
      <c r="D54" s="36"/>
      <c r="E54" s="36"/>
      <c r="F54" s="36"/>
      <c r="G54" s="36"/>
      <c r="H54" s="37"/>
    </row>
    <row r="55" spans="1:8" ht="21.75" customHeight="1" x14ac:dyDescent="0.4">
      <c r="A55" s="38" t="s">
        <v>14</v>
      </c>
      <c r="B55" s="38"/>
      <c r="C55" s="38"/>
      <c r="D55" s="38"/>
      <c r="E55" s="38"/>
      <c r="F55" s="38"/>
      <c r="G55" s="38"/>
      <c r="H55" s="38"/>
    </row>
    <row r="56" spans="1:8" ht="60" x14ac:dyDescent="0.4">
      <c r="A56" s="9"/>
      <c r="B56" s="9" t="s">
        <v>0</v>
      </c>
      <c r="C56" s="9" t="s">
        <v>7</v>
      </c>
      <c r="D56" s="9" t="s">
        <v>1</v>
      </c>
      <c r="E56" s="9" t="s">
        <v>2</v>
      </c>
      <c r="F56" s="11" t="s">
        <v>15</v>
      </c>
      <c r="G56" s="39" t="s">
        <v>4</v>
      </c>
      <c r="H56" s="39" t="s">
        <v>6</v>
      </c>
    </row>
    <row r="57" spans="1:8" x14ac:dyDescent="0.4">
      <c r="A57" s="42" t="str">
        <f>A54</f>
        <v>Phase 6 : Mise en production ;</v>
      </c>
      <c r="B57" s="10" t="s">
        <v>16</v>
      </c>
      <c r="C57" s="45" t="s">
        <v>38</v>
      </c>
      <c r="D57" s="5">
        <v>0</v>
      </c>
      <c r="E57" s="6">
        <v>0</v>
      </c>
      <c r="F57" s="54">
        <f>ROUND((D57*E57)+(D58*E58)+(D59*E59)+(D60*E60)+(D61*E61),2)</f>
        <v>0</v>
      </c>
      <c r="G57" s="40"/>
      <c r="H57" s="40"/>
    </row>
    <row r="58" spans="1:8" x14ac:dyDescent="0.4">
      <c r="A58" s="43"/>
      <c r="B58" s="10" t="s">
        <v>16</v>
      </c>
      <c r="C58" s="46"/>
      <c r="D58" s="5">
        <v>0</v>
      </c>
      <c r="E58" s="6">
        <v>0</v>
      </c>
      <c r="F58" s="55"/>
      <c r="G58" s="40"/>
      <c r="H58" s="40"/>
    </row>
    <row r="59" spans="1:8" x14ac:dyDescent="0.4">
      <c r="A59" s="43"/>
      <c r="B59" s="10" t="s">
        <v>16</v>
      </c>
      <c r="C59" s="46"/>
      <c r="D59" s="5">
        <v>0</v>
      </c>
      <c r="E59" s="6">
        <v>0</v>
      </c>
      <c r="F59" s="55"/>
      <c r="G59" s="40"/>
      <c r="H59" s="40"/>
    </row>
    <row r="60" spans="1:8" x14ac:dyDescent="0.4">
      <c r="A60" s="43"/>
      <c r="B60" s="10" t="s">
        <v>16</v>
      </c>
      <c r="C60" s="46"/>
      <c r="D60" s="5">
        <v>0</v>
      </c>
      <c r="E60" s="6">
        <v>0</v>
      </c>
      <c r="F60" s="55"/>
      <c r="G60" s="40"/>
      <c r="H60" s="40"/>
    </row>
    <row r="61" spans="1:8" ht="29.5" customHeight="1" x14ac:dyDescent="0.4">
      <c r="A61" s="44"/>
      <c r="B61" s="23" t="s">
        <v>16</v>
      </c>
      <c r="C61" s="47"/>
      <c r="D61" s="5">
        <v>0</v>
      </c>
      <c r="E61" s="6">
        <v>0</v>
      </c>
      <c r="F61" s="56"/>
      <c r="G61" s="41"/>
      <c r="H61" s="41"/>
    </row>
    <row r="62" spans="1:8" ht="48.5" customHeight="1" x14ac:dyDescent="0.4">
      <c r="A62" s="32" t="s">
        <v>29</v>
      </c>
      <c r="B62" s="33"/>
      <c r="C62" s="33"/>
      <c r="D62" s="33"/>
      <c r="E62" s="33"/>
      <c r="F62" s="34"/>
      <c r="G62" s="30">
        <v>0</v>
      </c>
      <c r="H62" s="7">
        <f>F57*G62</f>
        <v>0</v>
      </c>
    </row>
    <row r="63" spans="1:8" ht="20" customHeight="1" thickBot="1" x14ac:dyDescent="0.45">
      <c r="A63" s="12"/>
      <c r="B63" s="12"/>
      <c r="C63" s="12"/>
      <c r="D63" s="12"/>
      <c r="E63" s="12"/>
      <c r="F63" s="12"/>
      <c r="G63" s="13"/>
      <c r="H63" s="13"/>
    </row>
    <row r="64" spans="1:8" ht="64" customHeight="1" thickBot="1" x14ac:dyDescent="0.45">
      <c r="A64" s="61" t="s">
        <v>27</v>
      </c>
      <c r="B64" s="62"/>
      <c r="C64" s="62"/>
      <c r="D64" s="62"/>
      <c r="E64" s="62"/>
      <c r="F64" s="62"/>
      <c r="G64" s="87">
        <f>SUM(H62,H52,H42,H32,H22,H12)</f>
        <v>0</v>
      </c>
      <c r="H64" s="88"/>
    </row>
    <row r="65" spans="1:8" ht="20.5" thickBot="1" x14ac:dyDescent="0.45">
      <c r="A65" s="24"/>
      <c r="B65" s="24"/>
      <c r="C65" s="24"/>
      <c r="D65" s="24"/>
      <c r="E65" s="24"/>
      <c r="F65" s="24"/>
      <c r="G65" s="16"/>
      <c r="H65" s="16"/>
    </row>
    <row r="66" spans="1:8" ht="155" customHeight="1" thickBot="1" x14ac:dyDescent="0.45">
      <c r="A66" s="58" t="s">
        <v>3</v>
      </c>
      <c r="B66" s="59"/>
      <c r="C66" s="59"/>
      <c r="D66" s="59"/>
      <c r="E66" s="59"/>
      <c r="F66" s="59"/>
      <c r="G66" s="59"/>
      <c r="H66" s="60"/>
    </row>
    <row r="67" spans="1:8" x14ac:dyDescent="0.4">
      <c r="A67" s="2"/>
      <c r="B67" s="2"/>
      <c r="C67" s="2"/>
      <c r="D67" s="2"/>
      <c r="E67" s="2"/>
      <c r="F67" s="2"/>
      <c r="G67" s="2"/>
      <c r="H67" s="2"/>
    </row>
  </sheetData>
  <mergeCells count="54">
    <mergeCell ref="A62:F62"/>
    <mergeCell ref="A66:H66"/>
    <mergeCell ref="G64:H64"/>
    <mergeCell ref="A52:F52"/>
    <mergeCell ref="A54:H54"/>
    <mergeCell ref="A55:H55"/>
    <mergeCell ref="G56:G61"/>
    <mergeCell ref="H56:H61"/>
    <mergeCell ref="A57:A61"/>
    <mergeCell ref="C57:C61"/>
    <mergeCell ref="F57:F61"/>
    <mergeCell ref="A64:F64"/>
    <mergeCell ref="A42:F42"/>
    <mergeCell ref="A44:H44"/>
    <mergeCell ref="A45:H45"/>
    <mergeCell ref="G46:G51"/>
    <mergeCell ref="H46:H51"/>
    <mergeCell ref="A47:A51"/>
    <mergeCell ref="C47:C51"/>
    <mergeCell ref="F47:F51"/>
    <mergeCell ref="A32:F32"/>
    <mergeCell ref="A34:H34"/>
    <mergeCell ref="A35:H35"/>
    <mergeCell ref="G36:G41"/>
    <mergeCell ref="H36:H41"/>
    <mergeCell ref="A37:A41"/>
    <mergeCell ref="C37:C41"/>
    <mergeCell ref="F37:F41"/>
    <mergeCell ref="A22:F22"/>
    <mergeCell ref="A24:H24"/>
    <mergeCell ref="A25:H25"/>
    <mergeCell ref="G26:G31"/>
    <mergeCell ref="H26:H31"/>
    <mergeCell ref="A27:A31"/>
    <mergeCell ref="C27:C31"/>
    <mergeCell ref="F27:F31"/>
    <mergeCell ref="A1:H1"/>
    <mergeCell ref="A2:H2"/>
    <mergeCell ref="A4:H4"/>
    <mergeCell ref="A5:H5"/>
    <mergeCell ref="G6:G11"/>
    <mergeCell ref="H6:H11"/>
    <mergeCell ref="A7:A11"/>
    <mergeCell ref="C7:C11"/>
    <mergeCell ref="F7:F11"/>
    <mergeCell ref="A3:H3"/>
    <mergeCell ref="A12:F12"/>
    <mergeCell ref="A14:H14"/>
    <mergeCell ref="A15:H15"/>
    <mergeCell ref="G16:G21"/>
    <mergeCell ref="H16:H21"/>
    <mergeCell ref="A17:A21"/>
    <mergeCell ref="C17:C21"/>
    <mergeCell ref="F17:F21"/>
  </mergeCells>
  <pageMargins left="0.7" right="0.7" top="0.75" bottom="0.75" header="0.3" footer="0.3"/>
  <pageSetup paperSize="9" scale="3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85F76F-B653-44B4-BFF9-D357DE1F8634}">
  <dimension ref="A1:H32"/>
  <sheetViews>
    <sheetView showGridLines="0" tabSelected="1" zoomScale="61" zoomScaleNormal="61" workbookViewId="0">
      <selection activeCell="C7" sqref="C7:C11"/>
    </sheetView>
  </sheetViews>
  <sheetFormatPr baseColWidth="10" defaultColWidth="11.453125" defaultRowHeight="20" x14ac:dyDescent="0.4"/>
  <cols>
    <col min="1" max="1" width="30.453125" style="3" customWidth="1"/>
    <col min="2" max="2" width="74" style="3" customWidth="1"/>
    <col min="3" max="3" width="100.36328125" style="3" customWidth="1"/>
    <col min="4" max="5" width="15.6328125" style="3" customWidth="1"/>
    <col min="6" max="6" width="24.36328125" style="3" customWidth="1"/>
    <col min="7" max="7" width="15.6328125" style="4" customWidth="1"/>
    <col min="8" max="8" width="15.6328125" style="3" customWidth="1"/>
    <col min="9" max="11" width="11.453125" style="2"/>
    <col min="12" max="12" width="11.6328125" style="2" bestFit="1" customWidth="1"/>
    <col min="13" max="16384" width="11.453125" style="2"/>
  </cols>
  <sheetData>
    <row r="1" spans="1:8" s="1" customFormat="1" ht="179" customHeight="1" x14ac:dyDescent="0.4">
      <c r="A1" s="48" t="s">
        <v>18</v>
      </c>
      <c r="B1" s="49"/>
      <c r="C1" s="49"/>
      <c r="D1" s="49"/>
      <c r="E1" s="49"/>
      <c r="F1" s="49"/>
      <c r="G1" s="49"/>
      <c r="H1" s="50"/>
    </row>
    <row r="2" spans="1:8" ht="48" customHeight="1" x14ac:dyDescent="0.4">
      <c r="A2" s="51" t="s">
        <v>5</v>
      </c>
      <c r="B2" s="52"/>
      <c r="C2" s="52"/>
      <c r="D2" s="52"/>
      <c r="E2" s="52"/>
      <c r="F2" s="52"/>
      <c r="G2" s="52"/>
      <c r="H2" s="53"/>
    </row>
    <row r="3" spans="1:8" ht="20" customHeight="1" x14ac:dyDescent="0.4">
      <c r="A3" s="12"/>
      <c r="B3" s="12"/>
      <c r="C3" s="12"/>
      <c r="D3" s="12"/>
      <c r="E3" s="12"/>
      <c r="F3" s="12"/>
      <c r="G3" s="13"/>
      <c r="H3" s="13"/>
    </row>
    <row r="4" spans="1:8" ht="48.75" customHeight="1" x14ac:dyDescent="0.4">
      <c r="A4" s="80" t="s">
        <v>9</v>
      </c>
      <c r="B4" s="81"/>
      <c r="C4" s="81"/>
      <c r="D4" s="81"/>
      <c r="E4" s="81"/>
      <c r="F4" s="81"/>
      <c r="G4" s="81"/>
      <c r="H4" s="82"/>
    </row>
    <row r="5" spans="1:8" ht="22.5" customHeight="1" x14ac:dyDescent="0.4">
      <c r="A5" s="83" t="s">
        <v>43</v>
      </c>
      <c r="B5" s="83"/>
      <c r="C5" s="83"/>
      <c r="D5" s="83"/>
      <c r="E5" s="83"/>
      <c r="F5" s="83"/>
      <c r="G5" s="83"/>
      <c r="H5" s="83"/>
    </row>
    <row r="6" spans="1:8" ht="60" x14ac:dyDescent="0.4">
      <c r="A6" s="9"/>
      <c r="B6" s="9" t="s">
        <v>0</v>
      </c>
      <c r="C6" s="9" t="s">
        <v>7</v>
      </c>
      <c r="D6" s="9" t="s">
        <v>1</v>
      </c>
      <c r="E6" s="9" t="s">
        <v>2</v>
      </c>
      <c r="F6" s="11" t="s">
        <v>12</v>
      </c>
      <c r="G6" s="73" t="s">
        <v>4</v>
      </c>
      <c r="H6" s="73" t="s">
        <v>6</v>
      </c>
    </row>
    <row r="7" spans="1:8" x14ac:dyDescent="0.4">
      <c r="A7" s="84" t="str">
        <f>A4</f>
        <v>UO_REV : Unité d'œuvre de Réversibilité</v>
      </c>
      <c r="B7" s="10" t="s">
        <v>16</v>
      </c>
      <c r="C7" s="78" t="s">
        <v>42</v>
      </c>
      <c r="D7" s="5">
        <v>0</v>
      </c>
      <c r="E7" s="6">
        <v>0</v>
      </c>
      <c r="F7" s="77">
        <f>ROUND((D7*E7)+(D8*E8)+(D9*E9)+(D10*E10)+(D11*E11),2)</f>
        <v>0</v>
      </c>
      <c r="G7" s="73"/>
      <c r="H7" s="73"/>
    </row>
    <row r="8" spans="1:8" x14ac:dyDescent="0.4">
      <c r="A8" s="85"/>
      <c r="B8" s="10" t="s">
        <v>16</v>
      </c>
      <c r="C8" s="79"/>
      <c r="D8" s="5">
        <v>0</v>
      </c>
      <c r="E8" s="6">
        <v>0</v>
      </c>
      <c r="F8" s="77"/>
      <c r="G8" s="73"/>
      <c r="H8" s="73"/>
    </row>
    <row r="9" spans="1:8" x14ac:dyDescent="0.4">
      <c r="A9" s="85"/>
      <c r="B9" s="10" t="s">
        <v>16</v>
      </c>
      <c r="C9" s="79"/>
      <c r="D9" s="5">
        <v>0</v>
      </c>
      <c r="E9" s="6">
        <v>0</v>
      </c>
      <c r="F9" s="77"/>
      <c r="G9" s="73"/>
      <c r="H9" s="73"/>
    </row>
    <row r="10" spans="1:8" x14ac:dyDescent="0.4">
      <c r="A10" s="86"/>
      <c r="B10" s="10" t="s">
        <v>16</v>
      </c>
      <c r="C10" s="79"/>
      <c r="D10" s="5">
        <v>0</v>
      </c>
      <c r="E10" s="6">
        <v>0</v>
      </c>
      <c r="F10" s="77"/>
      <c r="G10" s="73"/>
      <c r="H10" s="73"/>
    </row>
    <row r="11" spans="1:8" x14ac:dyDescent="0.4">
      <c r="A11" s="9"/>
      <c r="B11" s="10" t="s">
        <v>16</v>
      </c>
      <c r="C11" s="79"/>
      <c r="D11" s="5">
        <v>0</v>
      </c>
      <c r="E11" s="6">
        <v>0</v>
      </c>
      <c r="F11" s="77"/>
      <c r="G11" s="73"/>
      <c r="H11" s="73"/>
    </row>
    <row r="12" spans="1:8" ht="45" customHeight="1" x14ac:dyDescent="0.4">
      <c r="A12" s="63" t="s">
        <v>8</v>
      </c>
      <c r="B12" s="63"/>
      <c r="C12" s="63"/>
      <c r="D12" s="63"/>
      <c r="E12" s="63"/>
      <c r="F12" s="63"/>
      <c r="G12" s="31">
        <v>0</v>
      </c>
      <c r="H12" s="8">
        <f>F7*G12</f>
        <v>0</v>
      </c>
    </row>
    <row r="13" spans="1:8" ht="20" customHeight="1" x14ac:dyDescent="0.4">
      <c r="A13" s="12"/>
      <c r="B13" s="12"/>
      <c r="C13" s="12"/>
      <c r="D13" s="12"/>
      <c r="E13" s="12"/>
      <c r="F13" s="12"/>
      <c r="G13" s="13"/>
      <c r="H13" s="13"/>
    </row>
    <row r="14" spans="1:8" ht="20" customHeight="1" x14ac:dyDescent="0.4">
      <c r="A14" s="12"/>
      <c r="B14" s="12"/>
      <c r="C14" s="12"/>
      <c r="D14" s="12"/>
      <c r="E14" s="12"/>
      <c r="F14" s="12"/>
      <c r="G14" s="13"/>
      <c r="H14" s="13"/>
    </row>
    <row r="15" spans="1:8" ht="48.75" customHeight="1" x14ac:dyDescent="0.4">
      <c r="A15" s="67" t="s">
        <v>11</v>
      </c>
      <c r="B15" s="68"/>
      <c r="C15" s="68"/>
      <c r="D15" s="68"/>
      <c r="E15" s="68"/>
      <c r="F15" s="68"/>
      <c r="G15" s="68"/>
      <c r="H15" s="69"/>
    </row>
    <row r="16" spans="1:8" ht="36.65" customHeight="1" x14ac:dyDescent="0.4">
      <c r="A16" s="70"/>
      <c r="B16" s="71"/>
      <c r="C16" s="71"/>
      <c r="D16" s="71"/>
      <c r="E16" s="71"/>
      <c r="F16" s="71"/>
      <c r="G16" s="71"/>
      <c r="H16" s="72"/>
    </row>
    <row r="17" spans="1:8" ht="72.650000000000006" customHeight="1" x14ac:dyDescent="0.4">
      <c r="A17" s="9"/>
      <c r="B17" s="9" t="s">
        <v>0</v>
      </c>
      <c r="C17" s="9" t="s">
        <v>7</v>
      </c>
      <c r="D17" s="9" t="s">
        <v>1</v>
      </c>
      <c r="E17" s="9" t="s">
        <v>2</v>
      </c>
      <c r="F17" s="73" t="s">
        <v>12</v>
      </c>
      <c r="G17" s="73"/>
      <c r="H17" s="73"/>
    </row>
    <row r="18" spans="1:8" ht="42.5" customHeight="1" x14ac:dyDescent="0.4">
      <c r="A18" s="74" t="s">
        <v>39</v>
      </c>
      <c r="B18" s="10" t="s">
        <v>16</v>
      </c>
      <c r="C18" s="75" t="s">
        <v>40</v>
      </c>
      <c r="D18" s="5">
        <v>0</v>
      </c>
      <c r="E18" s="6">
        <v>0</v>
      </c>
      <c r="F18" s="77">
        <f>ROUND((D18*E18)+(D19*E19)+(D20*E20)+(D21*E21)+(D22*E22),2)</f>
        <v>0</v>
      </c>
      <c r="G18" s="77"/>
      <c r="H18" s="77"/>
    </row>
    <row r="19" spans="1:8" ht="32" customHeight="1" x14ac:dyDescent="0.4">
      <c r="A19" s="74"/>
      <c r="B19" s="10" t="s">
        <v>16</v>
      </c>
      <c r="C19" s="76"/>
      <c r="D19" s="5">
        <v>0</v>
      </c>
      <c r="E19" s="6">
        <v>0</v>
      </c>
      <c r="F19" s="77"/>
      <c r="G19" s="77"/>
      <c r="H19" s="77"/>
    </row>
    <row r="20" spans="1:8" ht="33.5" customHeight="1" x14ac:dyDescent="0.4">
      <c r="A20" s="74"/>
      <c r="B20" s="10" t="s">
        <v>16</v>
      </c>
      <c r="C20" s="76"/>
      <c r="D20" s="5">
        <v>0</v>
      </c>
      <c r="E20" s="6">
        <v>0</v>
      </c>
      <c r="F20" s="77"/>
      <c r="G20" s="77"/>
      <c r="H20" s="77"/>
    </row>
    <row r="21" spans="1:8" ht="33.5" customHeight="1" x14ac:dyDescent="0.4">
      <c r="A21" s="74"/>
      <c r="B21" s="10" t="s">
        <v>16</v>
      </c>
      <c r="C21" s="76"/>
      <c r="D21" s="5">
        <v>0</v>
      </c>
      <c r="E21" s="6">
        <v>0</v>
      </c>
      <c r="F21" s="77"/>
      <c r="G21" s="77"/>
      <c r="H21" s="77"/>
    </row>
    <row r="22" spans="1:8" ht="29" customHeight="1" x14ac:dyDescent="0.4">
      <c r="A22" s="74"/>
      <c r="B22" s="10" t="s">
        <v>16</v>
      </c>
      <c r="C22" s="76"/>
      <c r="D22" s="5">
        <v>0</v>
      </c>
      <c r="E22" s="6">
        <v>0</v>
      </c>
      <c r="F22" s="77"/>
      <c r="G22" s="77"/>
      <c r="H22" s="77"/>
    </row>
    <row r="23" spans="1:8" ht="16" customHeight="1" x14ac:dyDescent="0.4">
      <c r="A23" s="17"/>
      <c r="B23" s="18"/>
      <c r="C23" s="19"/>
      <c r="D23" s="20"/>
      <c r="E23" s="21"/>
      <c r="F23" s="22"/>
      <c r="G23" s="14"/>
      <c r="H23" s="14"/>
    </row>
    <row r="24" spans="1:8" ht="32" customHeight="1" x14ac:dyDescent="0.4">
      <c r="A24" s="74" t="s">
        <v>10</v>
      </c>
      <c r="B24" s="10" t="s">
        <v>16</v>
      </c>
      <c r="C24" s="78" t="s">
        <v>41</v>
      </c>
      <c r="D24" s="5">
        <v>0</v>
      </c>
      <c r="E24" s="6">
        <v>0</v>
      </c>
      <c r="F24" s="77">
        <f>ROUND((D24*E24)+(D25*E25)+(D26*E26)+(D27*E27)+(D28*E28),2)</f>
        <v>0</v>
      </c>
      <c r="G24" s="77"/>
      <c r="H24" s="77"/>
    </row>
    <row r="25" spans="1:8" ht="32" customHeight="1" x14ac:dyDescent="0.4">
      <c r="A25" s="74"/>
      <c r="B25" s="10" t="s">
        <v>16</v>
      </c>
      <c r="C25" s="79"/>
      <c r="D25" s="5">
        <v>0</v>
      </c>
      <c r="E25" s="6">
        <v>0</v>
      </c>
      <c r="F25" s="77"/>
      <c r="G25" s="77"/>
      <c r="H25" s="77"/>
    </row>
    <row r="26" spans="1:8" ht="39" customHeight="1" x14ac:dyDescent="0.4">
      <c r="A26" s="74"/>
      <c r="B26" s="10" t="s">
        <v>16</v>
      </c>
      <c r="C26" s="79"/>
      <c r="D26" s="5">
        <v>0</v>
      </c>
      <c r="E26" s="6">
        <v>0</v>
      </c>
      <c r="F26" s="77"/>
      <c r="G26" s="77"/>
      <c r="H26" s="77"/>
    </row>
    <row r="27" spans="1:8" ht="42.5" customHeight="1" x14ac:dyDescent="0.4">
      <c r="A27" s="74"/>
      <c r="B27" s="10" t="s">
        <v>16</v>
      </c>
      <c r="C27" s="79"/>
      <c r="D27" s="5">
        <v>0</v>
      </c>
      <c r="E27" s="6">
        <v>0</v>
      </c>
      <c r="F27" s="77"/>
      <c r="G27" s="77"/>
      <c r="H27" s="77"/>
    </row>
    <row r="28" spans="1:8" ht="31" customHeight="1" x14ac:dyDescent="0.4">
      <c r="A28" s="74"/>
      <c r="B28" s="10" t="s">
        <v>16</v>
      </c>
      <c r="C28" s="79"/>
      <c r="D28" s="5">
        <v>0</v>
      </c>
      <c r="E28" s="6">
        <v>0</v>
      </c>
      <c r="F28" s="77"/>
      <c r="G28" s="77"/>
      <c r="H28" s="77"/>
    </row>
    <row r="29" spans="1:8" ht="16" customHeight="1" x14ac:dyDescent="0.4">
      <c r="A29" s="25"/>
      <c r="B29" s="26"/>
      <c r="C29" s="27"/>
      <c r="D29" s="28"/>
      <c r="E29" s="29"/>
      <c r="F29" s="14"/>
      <c r="G29" s="14"/>
      <c r="H29" s="14"/>
    </row>
    <row r="30" spans="1:8" ht="18.5" customHeight="1" thickBot="1" x14ac:dyDescent="0.45">
      <c r="B30" s="15"/>
      <c r="C30" s="15"/>
      <c r="D30" s="15"/>
      <c r="E30" s="15"/>
      <c r="F30" s="15"/>
      <c r="G30" s="16"/>
      <c r="H30" s="16"/>
    </row>
    <row r="31" spans="1:8" ht="177" customHeight="1" thickBot="1" x14ac:dyDescent="0.45">
      <c r="A31" s="64" t="s">
        <v>3</v>
      </c>
      <c r="B31" s="65"/>
      <c r="C31" s="65"/>
      <c r="D31" s="65"/>
      <c r="E31" s="65"/>
      <c r="F31" s="65"/>
      <c r="G31" s="65"/>
      <c r="H31" s="66"/>
    </row>
    <row r="32" spans="1:8" ht="32.25" customHeight="1" x14ac:dyDescent="0.4">
      <c r="A32" s="2"/>
      <c r="B32" s="2"/>
      <c r="C32" s="2"/>
      <c r="D32" s="2"/>
      <c r="E32" s="2"/>
      <c r="F32" s="2"/>
      <c r="G32" s="2"/>
      <c r="H32" s="2"/>
    </row>
  </sheetData>
  <mergeCells count="20">
    <mergeCell ref="A1:H1"/>
    <mergeCell ref="A2:H2"/>
    <mergeCell ref="A4:H4"/>
    <mergeCell ref="A5:H5"/>
    <mergeCell ref="G6:G11"/>
    <mergeCell ref="H6:H11"/>
    <mergeCell ref="A7:A10"/>
    <mergeCell ref="C7:C11"/>
    <mergeCell ref="F7:F11"/>
    <mergeCell ref="A12:F12"/>
    <mergeCell ref="A31:H31"/>
    <mergeCell ref="A15:H15"/>
    <mergeCell ref="A16:H16"/>
    <mergeCell ref="F17:H17"/>
    <mergeCell ref="A18:A22"/>
    <mergeCell ref="C18:C22"/>
    <mergeCell ref="F18:H22"/>
    <mergeCell ref="A24:A28"/>
    <mergeCell ref="C24:C28"/>
    <mergeCell ref="F24:H28"/>
  </mergeCells>
  <pageMargins left="0.7" right="0.7" top="0.75" bottom="0.75" header="0.3" footer="0.3"/>
  <pageSetup paperSize="9" scale="35"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4C5CD39473F484A9E309046E29253F8" ma:contentTypeVersion="0" ma:contentTypeDescription="Crée un document." ma:contentTypeScope="" ma:versionID="35abc2d9cf676b5372c295cccbeb32ae">
  <xsd:schema xmlns:xsd="http://www.w3.org/2001/XMLSchema" xmlns:xs="http://www.w3.org/2001/XMLSchema" xmlns:p="http://schemas.microsoft.com/office/2006/metadata/properties" xmlns:ns2="88968ef5-4025-46c1-a3b0-68b902987c34" targetNamespace="http://schemas.microsoft.com/office/2006/metadata/properties" ma:root="true" ma:fieldsID="f2de2b485d466128ae76d866ea0efe9a" ns2:_="">
    <xsd:import namespace="88968ef5-4025-46c1-a3b0-68b902987c34"/>
    <xsd:element name="properties">
      <xsd:complexType>
        <xsd:sequence>
          <xsd:element name="documentManagement">
            <xsd:complexType>
              <xsd:all>
                <xsd:element ref="ns2:_dlc_DocId" minOccurs="0"/>
                <xsd:element ref="ns2:_dlc_DocIdUrl" minOccurs="0"/>
                <xsd:element ref="ns2: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8968ef5-4025-46c1-a3b0-68b902987c34" elementFormDefault="qualified">
    <xsd:import namespace="http://schemas.microsoft.com/office/2006/documentManagement/types"/>
    <xsd:import namespace="http://schemas.microsoft.com/office/infopath/2007/PartnerControls"/>
    <xsd:element name="_dlc_DocId" ma:index="8" nillable="true" ma:displayName="Valeur d’ID de document" ma:description="Valeur de l’ID de document affecté à cet élément." ma:internalName="_dlc_DocId" ma:readOnly="true">
      <xsd:simpleType>
        <xsd:restriction base="dms:Text"/>
      </xsd:simpleType>
    </xsd:element>
    <xsd:element name="_dlc_DocIdUrl" ma:index="9" nillable="true" ma:displayName="ID de document" ma:description="Lien permanent vers ce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Conserver l’ID" ma:description="Conserver l’ID lors de l’ajout."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4CB4685-D4BC-4499-B012-292798C20A9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8968ef5-4025-46c1-a3b0-68b902987c3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FB0D73F-DAF2-438A-BABB-362A0B233EC2}">
  <ds:schemaRefs>
    <ds:schemaRef ds:uri="http://schemas.microsoft.com/sharepoint/events"/>
  </ds:schemaRefs>
</ds:datastoreItem>
</file>

<file path=customXml/itemProps3.xml><?xml version="1.0" encoding="utf-8"?>
<ds:datastoreItem xmlns:ds="http://schemas.openxmlformats.org/officeDocument/2006/customXml" ds:itemID="{8388D60F-AD88-4F01-A9B5-CEC86291582D}">
  <ds:schemaRefs>
    <ds:schemaRef ds:uri="http://schemas.microsoft.com/sharepoint/v3/contenttype/forms"/>
  </ds:schemaRefs>
</ds:datastoreItem>
</file>

<file path=customXml/itemProps4.xml><?xml version="1.0" encoding="utf-8"?>
<ds:datastoreItem xmlns:ds="http://schemas.openxmlformats.org/officeDocument/2006/customXml" ds:itemID="{99178B1C-95B6-458A-B341-40C1C00D6C0A}">
  <ds:schemaRefs>
    <ds:schemaRef ds:uri="http://purl.org/dc/terms/"/>
    <ds:schemaRef ds:uri="http://schemas.openxmlformats.org/package/2006/metadata/core-properties"/>
    <ds:schemaRef ds:uri="http://purl.org/dc/dcmitype/"/>
    <ds:schemaRef ds:uri="88968ef5-4025-46c1-a3b0-68b902987c34"/>
    <ds:schemaRef ds:uri="http://schemas.microsoft.com/office/2006/documentManagement/types"/>
    <ds:schemaRef ds:uri="http://purl.org/dc/elements/1.1/"/>
    <ds:schemaRef ds:uri="http://schemas.microsoft.com/office/infopath/2007/PartnerControls"/>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AF_ASNR_2025_052_DPGF</vt:lpstr>
      <vt:lpstr>AF_ASNR_2025_052_UOs</vt:lpstr>
    </vt:vector>
  </TitlesOfParts>
  <Company>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Presutto Franck</dc:creator>
  <cp:lastModifiedBy>MARIAUD Christophe</cp:lastModifiedBy>
  <cp:lastPrinted>2019-02-26T13:14:42Z</cp:lastPrinted>
  <dcterms:created xsi:type="dcterms:W3CDTF">2012-10-03T13:57:51Z</dcterms:created>
  <dcterms:modified xsi:type="dcterms:W3CDTF">2025-09-09T11:14:01Z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0x01010084C5CD39473F484A9E309046E29253F8</vt:lpwstr>
  </property>
</Properties>
</file>