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01.Marches\1.01.En_Preparation\2025-075_MOE_construction_ICNDE_Institut_Evering\1.Preparation\1.3.DCE_Place\"/>
    </mc:Choice>
  </mc:AlternateContent>
  <xr:revisionPtr revIDLastSave="0" documentId="13_ncr:1_{604CC916-4EAC-457D-AF63-717569F8C97F}" xr6:coauthVersionLast="47" xr6:coauthVersionMax="47" xr10:uidLastSave="{00000000-0000-0000-0000-000000000000}"/>
  <bookViews>
    <workbookView xWindow="-110" yWindow="-110" windowWidth="19420" windowHeight="10300" tabRatio="812" activeTab="1" xr2:uid="{00000000-000D-0000-FFFF-FFFF00000000}"/>
  </bookViews>
  <sheets>
    <sheet name="DPGF" sheetId="13" r:id="rId1"/>
    <sheet name="RECAPITULATIF" sheetId="14" r:id="rId2"/>
  </sheets>
  <definedNames>
    <definedName name="_xlnm.Print_Area" localSheetId="0">DPGF!$A$1:$DI$26</definedName>
    <definedName name="_xlnm.Print_Area" localSheetId="1">RECAPITULATIF!$A$1:$J$19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3" l="1"/>
  <c r="B19" i="13" s="1"/>
  <c r="L18" i="13"/>
  <c r="L19" i="13"/>
  <c r="L23" i="13" s="1"/>
  <c r="B15" i="14"/>
  <c r="B14" i="14"/>
  <c r="B13" i="14"/>
  <c r="B12" i="14"/>
  <c r="B11" i="14"/>
  <c r="B10" i="14"/>
  <c r="B9" i="14"/>
  <c r="I6" i="14"/>
  <c r="I5" i="14"/>
  <c r="H6" i="14"/>
  <c r="H5" i="14"/>
  <c r="G6" i="14"/>
  <c r="G5" i="14"/>
  <c r="F6" i="14"/>
  <c r="F5" i="14"/>
  <c r="DD18" i="13"/>
  <c r="DC18" i="13"/>
  <c r="DC19" i="13" s="1"/>
  <c r="DA18" i="13"/>
  <c r="DA19" i="13" s="1"/>
  <c r="CZ18" i="13"/>
  <c r="CZ19" i="13" s="1"/>
  <c r="CX18" i="13"/>
  <c r="CX19" i="13" s="1"/>
  <c r="CW18" i="13"/>
  <c r="CW19" i="13" s="1"/>
  <c r="DF17" i="13"/>
  <c r="DE17" i="13"/>
  <c r="DB17" i="13"/>
  <c r="CY17" i="13"/>
  <c r="DF16" i="13"/>
  <c r="DE16" i="13"/>
  <c r="DB16" i="13"/>
  <c r="CY16" i="13"/>
  <c r="DF15" i="13"/>
  <c r="DE15" i="13"/>
  <c r="DB15" i="13"/>
  <c r="CY15" i="13"/>
  <c r="DF14" i="13"/>
  <c r="DE14" i="13"/>
  <c r="DB14" i="13"/>
  <c r="CY14" i="13"/>
  <c r="DF13" i="13"/>
  <c r="DE13" i="13"/>
  <c r="DB13" i="13"/>
  <c r="CY13" i="13"/>
  <c r="DF12" i="13"/>
  <c r="DE12" i="13"/>
  <c r="DB12" i="13"/>
  <c r="CY12" i="13"/>
  <c r="DF11" i="13"/>
  <c r="DE11" i="13"/>
  <c r="DB11" i="13"/>
  <c r="CY11" i="13"/>
  <c r="CS18" i="13"/>
  <c r="CS19" i="13" s="1"/>
  <c r="CR18" i="13"/>
  <c r="CR19" i="13" s="1"/>
  <c r="CP18" i="13"/>
  <c r="CP19" i="13" s="1"/>
  <c r="CO18" i="13"/>
  <c r="CO19" i="13" s="1"/>
  <c r="CM18" i="13"/>
  <c r="CM19" i="13" s="1"/>
  <c r="CL18" i="13"/>
  <c r="CL19" i="13" s="1"/>
  <c r="CU17" i="13"/>
  <c r="CT17" i="13"/>
  <c r="CQ17" i="13"/>
  <c r="CN17" i="13"/>
  <c r="CU16" i="13"/>
  <c r="CT16" i="13"/>
  <c r="CQ16" i="13"/>
  <c r="CN16" i="13"/>
  <c r="CU15" i="13"/>
  <c r="CT15" i="13"/>
  <c r="CQ15" i="13"/>
  <c r="CN15" i="13"/>
  <c r="CU14" i="13"/>
  <c r="CT14" i="13"/>
  <c r="CQ14" i="13"/>
  <c r="CN14" i="13"/>
  <c r="CU13" i="13"/>
  <c r="CT13" i="13"/>
  <c r="CQ13" i="13"/>
  <c r="CN13" i="13"/>
  <c r="CU12" i="13"/>
  <c r="CT12" i="13"/>
  <c r="CQ12" i="13"/>
  <c r="CN12" i="13"/>
  <c r="CU11" i="13"/>
  <c r="CT11" i="13"/>
  <c r="CQ11" i="13"/>
  <c r="CN11" i="13"/>
  <c r="CH18" i="13"/>
  <c r="CH19" i="13" s="1"/>
  <c r="CG18" i="13"/>
  <c r="CG19" i="13" s="1"/>
  <c r="CE18" i="13"/>
  <c r="CE19" i="13" s="1"/>
  <c r="CD18" i="13"/>
  <c r="CD19" i="13" s="1"/>
  <c r="CB18" i="13"/>
  <c r="CB19" i="13" s="1"/>
  <c r="CA18" i="13"/>
  <c r="CA19" i="13" s="1"/>
  <c r="CJ17" i="13"/>
  <c r="CI17" i="13"/>
  <c r="CF17" i="13"/>
  <c r="CC17" i="13"/>
  <c r="CJ16" i="13"/>
  <c r="CI16" i="13"/>
  <c r="CF16" i="13"/>
  <c r="CC16" i="13"/>
  <c r="CJ15" i="13"/>
  <c r="CI15" i="13"/>
  <c r="CF15" i="13"/>
  <c r="CC15" i="13"/>
  <c r="CJ14" i="13"/>
  <c r="CI14" i="13"/>
  <c r="CF14" i="13"/>
  <c r="CC14" i="13"/>
  <c r="CJ13" i="13"/>
  <c r="CI13" i="13"/>
  <c r="CF13" i="13"/>
  <c r="CC13" i="13"/>
  <c r="CJ12" i="13"/>
  <c r="CI12" i="13"/>
  <c r="CF12" i="13"/>
  <c r="CC12" i="13"/>
  <c r="CJ11" i="13"/>
  <c r="CI11" i="13"/>
  <c r="CF11" i="13"/>
  <c r="CC11" i="13"/>
  <c r="BW18" i="13"/>
  <c r="BW19" i="13" s="1"/>
  <c r="BV18" i="13"/>
  <c r="BV19" i="13" s="1"/>
  <c r="BT18" i="13"/>
  <c r="BT19" i="13" s="1"/>
  <c r="BS18" i="13"/>
  <c r="BS19" i="13" s="1"/>
  <c r="BQ18" i="13"/>
  <c r="BQ19" i="13" s="1"/>
  <c r="BP18" i="13"/>
  <c r="BP19" i="13" s="1"/>
  <c r="BY17" i="13"/>
  <c r="BX17" i="13"/>
  <c r="BU17" i="13"/>
  <c r="BR17" i="13"/>
  <c r="BY16" i="13"/>
  <c r="BX16" i="13"/>
  <c r="BU16" i="13"/>
  <c r="BR16" i="13"/>
  <c r="BY15" i="13"/>
  <c r="BX15" i="13"/>
  <c r="BU15" i="13"/>
  <c r="BR15" i="13"/>
  <c r="BY14" i="13"/>
  <c r="BX14" i="13"/>
  <c r="BU14" i="13"/>
  <c r="BR14" i="13"/>
  <c r="BY13" i="13"/>
  <c r="BX13" i="13"/>
  <c r="BU13" i="13"/>
  <c r="BR13" i="13"/>
  <c r="BY12" i="13"/>
  <c r="BX12" i="13"/>
  <c r="BU12" i="13"/>
  <c r="BR12" i="13"/>
  <c r="BY11" i="13"/>
  <c r="BX11" i="13"/>
  <c r="BU11" i="13"/>
  <c r="BR11" i="13"/>
  <c r="BL18" i="13"/>
  <c r="BL19" i="13" s="1"/>
  <c r="BK18" i="13"/>
  <c r="BK19" i="13" s="1"/>
  <c r="BI18" i="13"/>
  <c r="BI19" i="13" s="1"/>
  <c r="BH18" i="13"/>
  <c r="BH19" i="13" s="1"/>
  <c r="BF18" i="13"/>
  <c r="BF19" i="13" s="1"/>
  <c r="BE18" i="13"/>
  <c r="BE19" i="13" s="1"/>
  <c r="BN17" i="13"/>
  <c r="BM17" i="13"/>
  <c r="BJ17" i="13"/>
  <c r="BG17" i="13"/>
  <c r="BN16" i="13"/>
  <c r="BM16" i="13"/>
  <c r="BJ16" i="13"/>
  <c r="BG16" i="13"/>
  <c r="BN15" i="13"/>
  <c r="BM15" i="13"/>
  <c r="BJ15" i="13"/>
  <c r="BG15" i="13"/>
  <c r="BN14" i="13"/>
  <c r="BM14" i="13"/>
  <c r="BJ14" i="13"/>
  <c r="BG14" i="13"/>
  <c r="BN13" i="13"/>
  <c r="BM13" i="13"/>
  <c r="BJ13" i="13"/>
  <c r="BG13" i="13"/>
  <c r="BN12" i="13"/>
  <c r="BM12" i="13"/>
  <c r="BJ12" i="13"/>
  <c r="BG12" i="13"/>
  <c r="BN11" i="13"/>
  <c r="BM11" i="13"/>
  <c r="BJ11" i="13"/>
  <c r="BG11" i="13"/>
  <c r="BA18" i="13"/>
  <c r="BA19" i="13" s="1"/>
  <c r="AZ18" i="13"/>
  <c r="AZ19" i="13" s="1"/>
  <c r="AX18" i="13"/>
  <c r="AX19" i="13" s="1"/>
  <c r="AW18" i="13"/>
  <c r="AW19" i="13" s="1"/>
  <c r="AU18" i="13"/>
  <c r="AU19" i="13" s="1"/>
  <c r="AT18" i="13"/>
  <c r="AT19" i="13" s="1"/>
  <c r="BC17" i="13"/>
  <c r="BB17" i="13"/>
  <c r="AY17" i="13"/>
  <c r="AV17" i="13"/>
  <c r="BC16" i="13"/>
  <c r="BB16" i="13"/>
  <c r="AY16" i="13"/>
  <c r="AV16" i="13"/>
  <c r="BC15" i="13"/>
  <c r="BB15" i="13"/>
  <c r="AY15" i="13"/>
  <c r="AV15" i="13"/>
  <c r="BC14" i="13"/>
  <c r="BB14" i="13"/>
  <c r="AY14" i="13"/>
  <c r="AV14" i="13"/>
  <c r="BC13" i="13"/>
  <c r="BB13" i="13"/>
  <c r="AY13" i="13"/>
  <c r="AV13" i="13"/>
  <c r="BC12" i="13"/>
  <c r="BB12" i="13"/>
  <c r="AY12" i="13"/>
  <c r="AV12" i="13"/>
  <c r="BC11" i="13"/>
  <c r="BB11" i="13"/>
  <c r="AY11" i="13"/>
  <c r="AV11" i="13"/>
  <c r="E6" i="14"/>
  <c r="E5" i="14"/>
  <c r="D6" i="14"/>
  <c r="D5" i="14"/>
  <c r="C6" i="14"/>
  <c r="C5" i="14"/>
  <c r="B6" i="14"/>
  <c r="B5" i="14"/>
  <c r="BZ13" i="13" l="1"/>
  <c r="H11" i="14" s="1"/>
  <c r="DD19" i="13"/>
  <c r="BZ14" i="13"/>
  <c r="H12" i="14" s="1"/>
  <c r="CV13" i="13"/>
  <c r="CV16" i="13"/>
  <c r="DG16" i="13"/>
  <c r="I14" i="14" s="1"/>
  <c r="CV14" i="13"/>
  <c r="DG14" i="13"/>
  <c r="I12" i="14" s="1"/>
  <c r="DG17" i="13"/>
  <c r="I15" i="14" s="1"/>
  <c r="DG12" i="13"/>
  <c r="I10" i="14" s="1"/>
  <c r="DG15" i="13"/>
  <c r="I13" i="14" s="1"/>
  <c r="CV12" i="13"/>
  <c r="CK17" i="13"/>
  <c r="DE18" i="13"/>
  <c r="CY18" i="13"/>
  <c r="CY19" i="13" s="1"/>
  <c r="DB18" i="13"/>
  <c r="DF18" i="13"/>
  <c r="DF19" i="13" s="1"/>
  <c r="CI18" i="13"/>
  <c r="CI19" i="13" s="1"/>
  <c r="BZ15" i="13"/>
  <c r="H13" i="14" s="1"/>
  <c r="CK15" i="13"/>
  <c r="CV17" i="13"/>
  <c r="DG11" i="13"/>
  <c r="I9" i="14" s="1"/>
  <c r="CK13" i="13"/>
  <c r="CK16" i="13"/>
  <c r="CT18" i="13"/>
  <c r="CT19" i="13" s="1"/>
  <c r="CV15" i="13"/>
  <c r="CU18" i="13"/>
  <c r="CU19" i="13" s="1"/>
  <c r="CN18" i="13"/>
  <c r="CN19" i="13" s="1"/>
  <c r="DG13" i="13"/>
  <c r="I11" i="14" s="1"/>
  <c r="CJ18" i="13"/>
  <c r="CJ19" i="13" s="1"/>
  <c r="CQ18" i="13"/>
  <c r="CQ19" i="13" s="1"/>
  <c r="BD12" i="13"/>
  <c r="F10" i="14" s="1"/>
  <c r="BD14" i="13"/>
  <c r="F12" i="14" s="1"/>
  <c r="BD17" i="13"/>
  <c r="F15" i="14" s="1"/>
  <c r="CC18" i="13"/>
  <c r="CC19" i="13" s="1"/>
  <c r="BO13" i="13"/>
  <c r="G11" i="14" s="1"/>
  <c r="CK14" i="13"/>
  <c r="CF18" i="13"/>
  <c r="CV11" i="13"/>
  <c r="CK12" i="13"/>
  <c r="BZ17" i="13"/>
  <c r="H15" i="14" s="1"/>
  <c r="BO15" i="13"/>
  <c r="G13" i="14" s="1"/>
  <c r="CK11" i="13"/>
  <c r="BO12" i="13"/>
  <c r="G10" i="14" s="1"/>
  <c r="BO14" i="13"/>
  <c r="G12" i="14" s="1"/>
  <c r="BO17" i="13"/>
  <c r="G15" i="14" s="1"/>
  <c r="BR18" i="13"/>
  <c r="BR19" i="13" s="1"/>
  <c r="BU18" i="13"/>
  <c r="BU19" i="13" s="1"/>
  <c r="BZ16" i="13"/>
  <c r="H14" i="14" s="1"/>
  <c r="BX18" i="13"/>
  <c r="BB18" i="13"/>
  <c r="BB19" i="13" s="1"/>
  <c r="BZ12" i="13"/>
  <c r="H10" i="14" s="1"/>
  <c r="BY18" i="13"/>
  <c r="BY19" i="13" s="1"/>
  <c r="BM18" i="13"/>
  <c r="BM19" i="13" s="1"/>
  <c r="BD13" i="13"/>
  <c r="F11" i="14" s="1"/>
  <c r="BD16" i="13"/>
  <c r="F14" i="14" s="1"/>
  <c r="BG18" i="13"/>
  <c r="BG19" i="13" s="1"/>
  <c r="BZ11" i="13"/>
  <c r="H9" i="14" s="1"/>
  <c r="BO16" i="13"/>
  <c r="G14" i="14" s="1"/>
  <c r="BN18" i="13"/>
  <c r="BN19" i="13" s="1"/>
  <c r="BJ18" i="13"/>
  <c r="BJ19" i="13" s="1"/>
  <c r="BC18" i="13"/>
  <c r="BC19" i="13" s="1"/>
  <c r="BO11" i="13"/>
  <c r="G9" i="14" s="1"/>
  <c r="BD15" i="13"/>
  <c r="F13" i="14" s="1"/>
  <c r="AY18" i="13"/>
  <c r="AY19" i="13" s="1"/>
  <c r="AV18" i="13"/>
  <c r="AV19" i="13" s="1"/>
  <c r="BD11" i="13"/>
  <c r="F9" i="14" s="1"/>
  <c r="K15" i="13"/>
  <c r="D15" i="13"/>
  <c r="AR17" i="13"/>
  <c r="AQ17" i="13"/>
  <c r="AN17" i="13"/>
  <c r="AK17" i="13"/>
  <c r="AG17" i="13"/>
  <c r="AF17" i="13"/>
  <c r="AC17" i="13"/>
  <c r="Z17" i="13"/>
  <c r="V17" i="13"/>
  <c r="U17" i="13"/>
  <c r="R17" i="13"/>
  <c r="O17" i="13"/>
  <c r="K17" i="13"/>
  <c r="J17" i="13"/>
  <c r="G17" i="13"/>
  <c r="D17" i="13"/>
  <c r="AR16" i="13"/>
  <c r="AQ16" i="13"/>
  <c r="AN16" i="13"/>
  <c r="AK16" i="13"/>
  <c r="AG16" i="13"/>
  <c r="AF16" i="13"/>
  <c r="AC16" i="13"/>
  <c r="Z16" i="13"/>
  <c r="V16" i="13"/>
  <c r="U16" i="13"/>
  <c r="R16" i="13"/>
  <c r="O16" i="13"/>
  <c r="K16" i="13"/>
  <c r="J16" i="13"/>
  <c r="G16" i="13"/>
  <c r="D16" i="13"/>
  <c r="AR15" i="13"/>
  <c r="AQ15" i="13"/>
  <c r="AN15" i="13"/>
  <c r="AK15" i="13"/>
  <c r="AG15" i="13"/>
  <c r="AF15" i="13"/>
  <c r="AC15" i="13"/>
  <c r="Z15" i="13"/>
  <c r="V15" i="13"/>
  <c r="U15" i="13"/>
  <c r="R15" i="13"/>
  <c r="O15" i="13"/>
  <c r="J15" i="13"/>
  <c r="G15" i="13"/>
  <c r="AQ13" i="13"/>
  <c r="AQ11" i="13"/>
  <c r="AP18" i="13"/>
  <c r="AP19" i="13" s="1"/>
  <c r="AO18" i="13"/>
  <c r="AO19" i="13" s="1"/>
  <c r="AR14" i="13"/>
  <c r="AR13" i="13"/>
  <c r="AR12" i="13"/>
  <c r="AR11" i="13"/>
  <c r="AQ14" i="13"/>
  <c r="AG14" i="13"/>
  <c r="AG13" i="13"/>
  <c r="AG12" i="13"/>
  <c r="AG11" i="13"/>
  <c r="V14" i="13"/>
  <c r="V13" i="13"/>
  <c r="V12" i="13"/>
  <c r="V11" i="13"/>
  <c r="K13" i="13"/>
  <c r="K12" i="13"/>
  <c r="K14" i="13"/>
  <c r="K11" i="13"/>
  <c r="AQ12" i="13"/>
  <c r="AM18" i="13"/>
  <c r="AM19" i="13" s="1"/>
  <c r="AL18" i="13"/>
  <c r="AL19" i="13" s="1"/>
  <c r="AN14" i="13"/>
  <c r="AN13" i="13"/>
  <c r="AN12" i="13"/>
  <c r="AN11" i="13"/>
  <c r="AJ18" i="13"/>
  <c r="AJ19" i="13" s="1"/>
  <c r="AI18" i="13"/>
  <c r="AI19" i="13" s="1"/>
  <c r="AK14" i="13"/>
  <c r="AK13" i="13"/>
  <c r="AK12" i="13"/>
  <c r="AK11" i="13"/>
  <c r="AE18" i="13"/>
  <c r="AE19" i="13" s="1"/>
  <c r="AD18" i="13"/>
  <c r="AD19" i="13" s="1"/>
  <c r="AF14" i="13"/>
  <c r="AF13" i="13"/>
  <c r="AF12" i="13"/>
  <c r="AF11" i="13"/>
  <c r="AB18" i="13"/>
  <c r="AB19" i="13" s="1"/>
  <c r="AA18" i="13"/>
  <c r="AA19" i="13" s="1"/>
  <c r="AC14" i="13"/>
  <c r="AC13" i="13"/>
  <c r="AC12" i="13"/>
  <c r="AC11" i="13"/>
  <c r="Y18" i="13"/>
  <c r="Y19" i="13" s="1"/>
  <c r="X18" i="13"/>
  <c r="X19" i="13" s="1"/>
  <c r="Z14" i="13"/>
  <c r="Z13" i="13"/>
  <c r="Z12" i="13"/>
  <c r="Z11" i="13"/>
  <c r="T18" i="13"/>
  <c r="T19" i="13" s="1"/>
  <c r="S18" i="13"/>
  <c r="S19" i="13" s="1"/>
  <c r="U14" i="13"/>
  <c r="U13" i="13"/>
  <c r="U12" i="13"/>
  <c r="U11" i="13"/>
  <c r="Q18" i="13"/>
  <c r="Q19" i="13" s="1"/>
  <c r="P18" i="13"/>
  <c r="P19" i="13" s="1"/>
  <c r="R14" i="13"/>
  <c r="R13" i="13"/>
  <c r="R12" i="13"/>
  <c r="R11" i="13"/>
  <c r="N18" i="13"/>
  <c r="N19" i="13" s="1"/>
  <c r="M18" i="13"/>
  <c r="M19" i="13" s="1"/>
  <c r="O14" i="13"/>
  <c r="O13" i="13"/>
  <c r="O12" i="13"/>
  <c r="O11" i="13"/>
  <c r="I18" i="13"/>
  <c r="I19" i="13" s="1"/>
  <c r="H18" i="13"/>
  <c r="H19" i="13" s="1"/>
  <c r="J14" i="13"/>
  <c r="J13" i="13"/>
  <c r="J12" i="13"/>
  <c r="J11" i="13"/>
  <c r="F18" i="13"/>
  <c r="F19" i="13" s="1"/>
  <c r="E18" i="13"/>
  <c r="E19" i="13" s="1"/>
  <c r="G14" i="13"/>
  <c r="G13" i="13"/>
  <c r="G12" i="13"/>
  <c r="G11" i="13"/>
  <c r="C18" i="13"/>
  <c r="C19" i="13" s="1"/>
  <c r="D14" i="13"/>
  <c r="D12" i="13"/>
  <c r="D13" i="13"/>
  <c r="D11" i="13"/>
  <c r="BX19" i="13" l="1"/>
  <c r="DE19" i="13"/>
  <c r="DB19" i="13"/>
  <c r="CF19" i="13"/>
  <c r="DH15" i="13"/>
  <c r="I16" i="14"/>
  <c r="F16" i="14"/>
  <c r="DH12" i="13"/>
  <c r="H16" i="14"/>
  <c r="DH11" i="13"/>
  <c r="DH14" i="13"/>
  <c r="DH16" i="13"/>
  <c r="CV18" i="13"/>
  <c r="CV19" i="13" s="1"/>
  <c r="DH13" i="13"/>
  <c r="G16" i="14"/>
  <c r="DH17" i="13"/>
  <c r="CJ26" i="13"/>
  <c r="BN26" i="13"/>
  <c r="DG18" i="13"/>
  <c r="DG19" i="13" s="1"/>
  <c r="BZ18" i="13"/>
  <c r="BZ19" i="13" s="1"/>
  <c r="CK18" i="13"/>
  <c r="BD18" i="13"/>
  <c r="BD19" i="13" s="1"/>
  <c r="BO18" i="13"/>
  <c r="BO19" i="13" s="1"/>
  <c r="BC26" i="13"/>
  <c r="AS11" i="13"/>
  <c r="E9" i="14" s="1"/>
  <c r="AH13" i="13"/>
  <c r="D11" i="14" s="1"/>
  <c r="AH12" i="13"/>
  <c r="D10" i="14" s="1"/>
  <c r="K18" i="13"/>
  <c r="K19" i="13" s="1"/>
  <c r="G18" i="13"/>
  <c r="G19" i="13" s="1"/>
  <c r="L14" i="13"/>
  <c r="L12" i="13"/>
  <c r="W13" i="13"/>
  <c r="C11" i="14" s="1"/>
  <c r="W12" i="13"/>
  <c r="C10" i="14" s="1"/>
  <c r="L15" i="13"/>
  <c r="L11" i="13"/>
  <c r="L13" i="13"/>
  <c r="R18" i="13"/>
  <c r="R19" i="13" s="1"/>
  <c r="AH14" i="13"/>
  <c r="D12" i="14" s="1"/>
  <c r="AS12" i="13"/>
  <c r="E10" i="14" s="1"/>
  <c r="W11" i="13"/>
  <c r="C9" i="14" s="1"/>
  <c r="W14" i="13"/>
  <c r="C12" i="14" s="1"/>
  <c r="AC18" i="13"/>
  <c r="AC19" i="13" s="1"/>
  <c r="AH11" i="13"/>
  <c r="D9" i="14" s="1"/>
  <c r="AR18" i="13"/>
  <c r="AR19" i="13" s="1"/>
  <c r="AS13" i="13"/>
  <c r="E11" i="14" s="1"/>
  <c r="AG18" i="13"/>
  <c r="AG19" i="13" s="1"/>
  <c r="AH15" i="13"/>
  <c r="D13" i="14" s="1"/>
  <c r="L16" i="13"/>
  <c r="W16" i="13"/>
  <c r="C14" i="14" s="1"/>
  <c r="AH16" i="13"/>
  <c r="D14" i="14" s="1"/>
  <c r="AS16" i="13"/>
  <c r="E14" i="14" s="1"/>
  <c r="L17" i="13"/>
  <c r="W17" i="13"/>
  <c r="C15" i="14" s="1"/>
  <c r="AH17" i="13"/>
  <c r="D15" i="14" s="1"/>
  <c r="AS17" i="13"/>
  <c r="E15" i="14" s="1"/>
  <c r="AS14" i="13"/>
  <c r="E12" i="14" s="1"/>
  <c r="D18" i="13"/>
  <c r="D19" i="13" s="1"/>
  <c r="Z18" i="13"/>
  <c r="Z19" i="13" s="1"/>
  <c r="AN18" i="13"/>
  <c r="AN19" i="13" s="1"/>
  <c r="J18" i="13"/>
  <c r="J19" i="13" s="1"/>
  <c r="V18" i="13"/>
  <c r="V19" i="13" s="1"/>
  <c r="O18" i="13"/>
  <c r="O19" i="13" s="1"/>
  <c r="AK18" i="13"/>
  <c r="AK19" i="13" s="1"/>
  <c r="U18" i="13"/>
  <c r="U19" i="13" s="1"/>
  <c r="AF18" i="13"/>
  <c r="AF19" i="13" s="1"/>
  <c r="AS15" i="13"/>
  <c r="E13" i="14" s="1"/>
  <c r="W15" i="13"/>
  <c r="C13" i="14" s="1"/>
  <c r="AQ18" i="13"/>
  <c r="AQ19" i="13" s="1"/>
  <c r="CK19" i="13" l="1"/>
  <c r="CK23" i="13" s="1"/>
  <c r="CU26" i="13"/>
  <c r="BY26" i="13"/>
  <c r="CV23" i="13"/>
  <c r="DF26" i="13"/>
  <c r="J14" i="14"/>
  <c r="DI16" i="13"/>
  <c r="J11" i="14"/>
  <c r="DI13" i="13"/>
  <c r="DI12" i="13"/>
  <c r="J9" i="14"/>
  <c r="DI11" i="13"/>
  <c r="J12" i="14"/>
  <c r="DI14" i="13"/>
  <c r="DH18" i="13"/>
  <c r="DH19" i="13" s="1"/>
  <c r="J13" i="14"/>
  <c r="DI15" i="13"/>
  <c r="J15" i="14"/>
  <c r="DI17" i="13"/>
  <c r="DG23" i="13"/>
  <c r="BO23" i="13"/>
  <c r="BD23" i="13"/>
  <c r="BZ23" i="13"/>
  <c r="E16" i="14"/>
  <c r="D16" i="14"/>
  <c r="C16" i="14"/>
  <c r="AH18" i="13"/>
  <c r="AH19" i="13" s="1"/>
  <c r="W18" i="13"/>
  <c r="W19" i="13" s="1"/>
  <c r="AS18" i="13"/>
  <c r="AS19" i="13" s="1"/>
  <c r="J10" i="14" l="1"/>
  <c r="J16" i="14" s="1"/>
  <c r="B16" i="14"/>
  <c r="V26" i="13"/>
  <c r="K26" i="13"/>
  <c r="AR26" i="13"/>
  <c r="AG26" i="13"/>
  <c r="DI18" i="13"/>
  <c r="DI19" i="13" s="1"/>
  <c r="AH23" i="13" l="1"/>
  <c r="W23" i="13"/>
  <c r="AS23" i="13"/>
  <c r="DH26" i="13"/>
  <c r="DI23" i="13" l="1"/>
</calcChain>
</file>

<file path=xl/sharedStrings.xml><?xml version="1.0" encoding="utf-8"?>
<sst xmlns="http://schemas.openxmlformats.org/spreadsheetml/2006/main" count="274" uniqueCount="76">
  <si>
    <t>Co-traitant n°1</t>
  </si>
  <si>
    <t>Co-traitant n°2</t>
  </si>
  <si>
    <t>TOTAL</t>
  </si>
  <si>
    <t>profil 2</t>
  </si>
  <si>
    <t>profil ..</t>
  </si>
  <si>
    <t xml:space="preserve">total   </t>
  </si>
  <si>
    <t>profil 1</t>
  </si>
  <si>
    <t>total</t>
  </si>
  <si>
    <t>Nom de l'entreprise</t>
  </si>
  <si>
    <t>Nom de l'entreprise à remplir par le candidat</t>
  </si>
  <si>
    <t xml:space="preserve">Compétence à compléter par le candidat pour le co-traitant </t>
  </si>
  <si>
    <t>Cotraitant : colonnes à ajouter le cas échéant</t>
  </si>
  <si>
    <t>Nom, prénom</t>
  </si>
  <si>
    <t>²</t>
  </si>
  <si>
    <t xml:space="preserve">Montant TVA  </t>
  </si>
  <si>
    <t>VISA</t>
  </si>
  <si>
    <t>DET</t>
  </si>
  <si>
    <t>AOR</t>
  </si>
  <si>
    <t>Nom des intervenants à remplir par le candidat en cohérence avec les CV et organigramme fournis</t>
  </si>
  <si>
    <t>nbre de jours</t>
  </si>
  <si>
    <t>nbre de jours mandataire</t>
  </si>
  <si>
    <t>coût / jour</t>
  </si>
  <si>
    <t xml:space="preserve">Décomposition du Prix Global et Forfaitaire (DPGF) </t>
  </si>
  <si>
    <t xml:space="preserve">Profils : "Profil :
Directeur de mission, Chef de projet, Consultant sénior, consultant junior, expert "  à remplir par le candidat </t>
  </si>
  <si>
    <t>Montant TTC</t>
  </si>
  <si>
    <t>ESQ</t>
  </si>
  <si>
    <t>Mandataire</t>
  </si>
  <si>
    <r>
      <rPr>
        <b/>
        <sz val="16"/>
        <rFont val="Arial"/>
        <family val="2"/>
      </rPr>
      <t>Compétence :</t>
    </r>
    <r>
      <rPr>
        <b/>
        <i/>
        <sz val="16"/>
        <color rgb="FF00CCFF"/>
        <rFont val="Arial"/>
        <family val="2"/>
      </rPr>
      <t xml:space="preserve"> </t>
    </r>
    <r>
      <rPr>
        <b/>
        <i/>
        <sz val="16"/>
        <color rgb="FF009DE0"/>
        <rFont val="Arial"/>
        <family val="2"/>
      </rPr>
      <t>à</t>
    </r>
    <r>
      <rPr>
        <b/>
        <sz val="16"/>
        <color rgb="FF009DE0"/>
        <rFont val="Arial"/>
        <family val="2"/>
      </rPr>
      <t xml:space="preserve"> préciser</t>
    </r>
  </si>
  <si>
    <r>
      <rPr>
        <b/>
        <sz val="16"/>
        <rFont val="Arial"/>
        <family val="2"/>
      </rPr>
      <t>Compétence :</t>
    </r>
    <r>
      <rPr>
        <b/>
        <i/>
        <sz val="16"/>
        <color rgb="FF009DE0"/>
        <rFont val="Arial"/>
        <family val="2"/>
      </rPr>
      <t xml:space="preserve"> à</t>
    </r>
    <r>
      <rPr>
        <b/>
        <sz val="16"/>
        <color rgb="FF009DE0"/>
        <rFont val="Arial"/>
        <family val="2"/>
      </rPr>
      <t xml:space="preserve"> préciser</t>
    </r>
  </si>
  <si>
    <t>MISSIONS DE BASE</t>
  </si>
  <si>
    <t>PRO</t>
  </si>
  <si>
    <r>
      <t>TOTAL MISSIONS DE BASE</t>
    </r>
    <r>
      <rPr>
        <sz val="14"/>
        <color indexed="8"/>
        <rFont val="Arial"/>
        <family val="2"/>
      </rPr>
      <t xml:space="preserve"> (en € HT)  </t>
    </r>
  </si>
  <si>
    <t xml:space="preserve">Coût total mandataire   </t>
  </si>
  <si>
    <t>nombre de jours total</t>
  </si>
  <si>
    <t>nombre de jours / co-traitant X</t>
  </si>
  <si>
    <t>nombre de jours co-traitant 1</t>
  </si>
  <si>
    <t>nombre de jours / co-traitant 2</t>
  </si>
  <si>
    <t>Coût total général</t>
  </si>
  <si>
    <t xml:space="preserve">Coût total co-traitant X  </t>
  </si>
  <si>
    <t xml:space="preserve">Coût total co-traitant 2  </t>
  </si>
  <si>
    <t xml:space="preserve">Coût total co-traitant 1  </t>
  </si>
  <si>
    <t>Nombre de jours</t>
  </si>
  <si>
    <t xml:space="preserve">ACT </t>
  </si>
  <si>
    <t>Co-traitant 1</t>
  </si>
  <si>
    <t>Co-traitant 2</t>
  </si>
  <si>
    <t>Co-traitant 3</t>
  </si>
  <si>
    <t>Co-traitant n°3</t>
  </si>
  <si>
    <t>Co-traitant n°4</t>
  </si>
  <si>
    <t>Co-traitant n°5</t>
  </si>
  <si>
    <t>Co-traitant n°6</t>
  </si>
  <si>
    <t>Co-traitant n°7</t>
  </si>
  <si>
    <t>Co-traitant n°8</t>
  </si>
  <si>
    <t>Co-traitant n°9</t>
  </si>
  <si>
    <t>COLONNES A DEMASQUER SI AUTRES CO-TRAITANTS</t>
  </si>
  <si>
    <t>Co-traitant 4</t>
  </si>
  <si>
    <t>Co-traitant 5</t>
  </si>
  <si>
    <t>Co-traitant 6</t>
  </si>
  <si>
    <t>Co-traitant 9</t>
  </si>
  <si>
    <r>
      <t xml:space="preserve">Coût en </t>
    </r>
    <r>
      <rPr>
        <b/>
        <sz val="16"/>
        <rFont val="Calibri"/>
        <family val="2"/>
      </rPr>
      <t>€</t>
    </r>
    <r>
      <rPr>
        <b/>
        <i/>
        <sz val="11.2"/>
        <rFont val="Arial"/>
        <family val="2"/>
      </rPr>
      <t>HT</t>
    </r>
  </si>
  <si>
    <t>ACT</t>
  </si>
  <si>
    <t>AVP</t>
  </si>
  <si>
    <r>
      <t>TOTAL</t>
    </r>
    <r>
      <rPr>
        <sz val="15"/>
        <color indexed="8"/>
        <rFont val="Arial"/>
        <family val="2"/>
      </rPr>
      <t xml:space="preserve"> (en € HT)  </t>
    </r>
  </si>
  <si>
    <r>
      <t>TOTAL HT</t>
    </r>
    <r>
      <rPr>
        <sz val="16"/>
        <color rgb="FF000000"/>
        <rFont val="Arial"/>
        <family val="2"/>
      </rPr>
      <t xml:space="preserve"> (en € HT)  </t>
    </r>
  </si>
  <si>
    <t xml:space="preserve">DET </t>
  </si>
  <si>
    <t xml:space="preserve">AOR </t>
  </si>
  <si>
    <t>Répartition du poids par nature des coûts du Total TTC</t>
  </si>
  <si>
    <t>%</t>
  </si>
  <si>
    <t>Main d'œuvre</t>
  </si>
  <si>
    <t>Matériels et équipements</t>
  </si>
  <si>
    <t>Produits et consommables</t>
  </si>
  <si>
    <t>Frais divers</t>
  </si>
  <si>
    <t>Autres (à préciser):</t>
  </si>
  <si>
    <t>Total sur 100%</t>
  </si>
  <si>
    <t>Marge en %</t>
  </si>
  <si>
    <r>
      <t>TOTAL</t>
    </r>
    <r>
      <rPr>
        <sz val="14"/>
        <color indexed="8"/>
        <rFont val="Arial"/>
        <family val="2"/>
      </rPr>
      <t xml:space="preserve"> (en € HT)  </t>
    </r>
  </si>
  <si>
    <t>MARCHE N°2025-075
	MISSION DE MAîTRISE D’ŒUVRE EN VUE DE LA CONSTRUCTION D’UN CENTRE D’INNOVATION EN CONTROLE NON DESTRUCTIF (ICNDE) A L’INSTITUT EVERING POUR L’UNIVERSITE DE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</si>
</sst>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37" x14ac:knownFonts="1">
    <font>
      <sz val="10"/>
      <name val="Arial"/>
    </font>
    <font>
      <b/>
      <sz val="16"/>
      <name val="Arial"/>
      <family val="2"/>
    </font>
    <font>
      <sz val="10"/>
      <name val="Arial"/>
      <family val="2"/>
    </font>
    <font>
      <u/>
      <sz val="20"/>
      <name val="Arial"/>
      <family val="2"/>
    </font>
    <font>
      <b/>
      <sz val="18"/>
      <color indexed="8"/>
      <name val="Arial"/>
      <family val="2"/>
    </font>
    <font>
      <b/>
      <sz val="11"/>
      <color indexed="8"/>
      <name val="Arial"/>
      <family val="2"/>
    </font>
    <font>
      <b/>
      <i/>
      <sz val="16"/>
      <color rgb="FF00CCFF"/>
      <name val="Arial"/>
      <family val="2"/>
    </font>
    <font>
      <b/>
      <i/>
      <sz val="16"/>
      <color indexed="40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  <font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rgb="FF009DE0"/>
      <name val="Arial"/>
      <family val="2"/>
    </font>
    <font>
      <b/>
      <i/>
      <sz val="16"/>
      <color rgb="FF009DE0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6"/>
      <color rgb="FF009DE0"/>
      <name val="Arial"/>
      <family val="2"/>
    </font>
    <font>
      <i/>
      <sz val="14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5"/>
      <color indexed="8"/>
      <name val="Arial"/>
      <family val="2"/>
    </font>
    <font>
      <sz val="15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b/>
      <i/>
      <sz val="11"/>
      <color indexed="40"/>
      <name val="Arial"/>
      <family val="2"/>
    </font>
    <font>
      <b/>
      <i/>
      <sz val="11"/>
      <color rgb="FF009DE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i/>
      <sz val="16"/>
      <name val="Arial"/>
      <family val="2"/>
    </font>
    <font>
      <b/>
      <sz val="16"/>
      <name val="Calibri"/>
      <family val="2"/>
    </font>
    <font>
      <b/>
      <i/>
      <sz val="11.2"/>
      <name val="Arial"/>
      <family val="2"/>
    </font>
    <font>
      <sz val="16"/>
      <color rgb="FF00000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i/>
      <sz val="11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CFDFE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3" fontId="5" fillId="0" borderId="13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" fontId="15" fillId="0" borderId="10" xfId="0" applyNumberFormat="1" applyFont="1" applyFill="1" applyBorder="1" applyAlignment="1">
      <alignment horizontal="right" vertical="center"/>
    </xf>
    <xf numFmtId="4" fontId="14" fillId="0" borderId="1" xfId="0" applyNumberFormat="1" applyFont="1" applyBorder="1" applyAlignment="1">
      <alignment vertical="center"/>
    </xf>
    <xf numFmtId="3" fontId="15" fillId="0" borderId="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3" fontId="17" fillId="0" borderId="6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3" fillId="0" borderId="14" xfId="0" applyNumberFormat="1" applyFont="1" applyFill="1" applyBorder="1" applyAlignment="1">
      <alignment horizontal="left" vertical="center"/>
    </xf>
    <xf numFmtId="3" fontId="13" fillId="0" borderId="15" xfId="0" applyNumberFormat="1" applyFont="1" applyFill="1" applyBorder="1" applyAlignment="1">
      <alignment horizontal="left" vertical="center" wrapText="1"/>
    </xf>
    <xf numFmtId="3" fontId="13" fillId="0" borderId="15" xfId="0" applyNumberFormat="1" applyFont="1" applyFill="1" applyBorder="1" applyAlignment="1">
      <alignment vertical="center" wrapText="1"/>
    </xf>
    <xf numFmtId="3" fontId="13" fillId="0" borderId="16" xfId="0" applyNumberFormat="1" applyFont="1" applyFill="1" applyBorder="1" applyAlignment="1">
      <alignment vertical="center" wrapText="1"/>
    </xf>
    <xf numFmtId="3" fontId="11" fillId="5" borderId="19" xfId="0" applyNumberFormat="1" applyFont="1" applyFill="1" applyBorder="1" applyAlignment="1">
      <alignment horizontal="right" vertical="center"/>
    </xf>
    <xf numFmtId="3" fontId="20" fillId="6" borderId="5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center" vertical="center"/>
    </xf>
    <xf numFmtId="3" fontId="8" fillId="7" borderId="1" xfId="0" applyNumberFormat="1" applyFont="1" applyFill="1" applyBorder="1" applyAlignment="1">
      <alignment horizontal="center" vertical="center" textRotation="90"/>
    </xf>
    <xf numFmtId="3" fontId="17" fillId="7" borderId="1" xfId="0" applyNumberFormat="1" applyFont="1" applyFill="1" applyBorder="1" applyAlignment="1">
      <alignment horizontal="center" vertical="center" textRotation="90"/>
    </xf>
    <xf numFmtId="3" fontId="11" fillId="7" borderId="1" xfId="0" applyNumberFormat="1" applyFont="1" applyFill="1" applyBorder="1" applyAlignment="1">
      <alignment horizontal="center" vertical="center" textRotation="90" wrapText="1"/>
    </xf>
    <xf numFmtId="3" fontId="8" fillId="8" borderId="1" xfId="0" applyNumberFormat="1" applyFont="1" applyFill="1" applyBorder="1" applyAlignment="1">
      <alignment horizontal="center" vertical="center" textRotation="90"/>
    </xf>
    <xf numFmtId="3" fontId="11" fillId="8" borderId="1" xfId="0" applyNumberFormat="1" applyFont="1" applyFill="1" applyBorder="1" applyAlignment="1">
      <alignment horizontal="center" vertical="center" textRotation="90" wrapText="1"/>
    </xf>
    <xf numFmtId="3" fontId="8" fillId="9" borderId="1" xfId="0" applyNumberFormat="1" applyFont="1" applyFill="1" applyBorder="1" applyAlignment="1">
      <alignment horizontal="center" vertical="center" textRotation="90"/>
    </xf>
    <xf numFmtId="3" fontId="11" fillId="9" borderId="1" xfId="0" applyNumberFormat="1" applyFont="1" applyFill="1" applyBorder="1" applyAlignment="1">
      <alignment horizontal="center" vertical="center" textRotation="90" wrapText="1"/>
    </xf>
    <xf numFmtId="3" fontId="8" fillId="3" borderId="1" xfId="0" applyNumberFormat="1" applyFont="1" applyFill="1" applyBorder="1" applyAlignment="1">
      <alignment horizontal="center" vertical="center" textRotation="90"/>
    </xf>
    <xf numFmtId="3" fontId="11" fillId="3" borderId="1" xfId="0" applyNumberFormat="1" applyFont="1" applyFill="1" applyBorder="1" applyAlignment="1">
      <alignment horizontal="center" vertical="center" textRotation="90" wrapText="1"/>
    </xf>
    <xf numFmtId="3" fontId="11" fillId="10" borderId="1" xfId="0" applyNumberFormat="1" applyFont="1" applyFill="1" applyBorder="1" applyAlignment="1">
      <alignment horizontal="center" vertical="center" textRotation="90" wrapText="1"/>
    </xf>
    <xf numFmtId="0" fontId="18" fillId="0" borderId="0" xfId="0" applyFont="1" applyAlignment="1">
      <alignment horizontal="center" vertical="center"/>
    </xf>
    <xf numFmtId="4" fontId="22" fillId="0" borderId="3" xfId="0" applyNumberFormat="1" applyFont="1" applyFill="1" applyBorder="1" applyAlignment="1">
      <alignment horizontal="center" vertical="center"/>
    </xf>
    <xf numFmtId="4" fontId="11" fillId="5" borderId="18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>
      <alignment horizontal="center" vertical="center"/>
    </xf>
    <xf numFmtId="4" fontId="11" fillId="6" borderId="4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4" fontId="11" fillId="5" borderId="18" xfId="0" applyNumberFormat="1" applyFont="1" applyFill="1" applyBorder="1" applyAlignment="1">
      <alignment vertical="center"/>
    </xf>
    <xf numFmtId="4" fontId="14" fillId="4" borderId="1" xfId="0" applyNumberFormat="1" applyFont="1" applyFill="1" applyBorder="1" applyAlignment="1">
      <alignment vertical="center"/>
    </xf>
    <xf numFmtId="4" fontId="14" fillId="0" borderId="4" xfId="0" applyNumberFormat="1" applyFont="1" applyBorder="1" applyAlignment="1">
      <alignment vertical="center"/>
    </xf>
    <xf numFmtId="4" fontId="9" fillId="0" borderId="21" xfId="0" applyNumberFormat="1" applyFont="1" applyFill="1" applyBorder="1" applyAlignment="1">
      <alignment horizontal="center" vertical="center"/>
    </xf>
    <xf numFmtId="3" fontId="9" fillId="2" borderId="10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vertical="center"/>
    </xf>
    <xf numFmtId="4" fontId="9" fillId="2" borderId="10" xfId="0" applyNumberFormat="1" applyFont="1" applyFill="1" applyBorder="1" applyAlignment="1">
      <alignment vertical="center"/>
    </xf>
    <xf numFmtId="4" fontId="14" fillId="4" borderId="4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horizontal="center" vertical="center"/>
    </xf>
    <xf numFmtId="4" fontId="2" fillId="1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3" fontId="11" fillId="5" borderId="20" xfId="0" applyNumberFormat="1" applyFont="1" applyFill="1" applyBorder="1" applyAlignment="1">
      <alignment horizontal="center" vertical="center"/>
    </xf>
    <xf numFmtId="3" fontId="11" fillId="5" borderId="17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 wrapText="1"/>
    </xf>
    <xf numFmtId="3" fontId="13" fillId="0" borderId="0" xfId="0" applyNumberFormat="1" applyFont="1" applyFill="1" applyBorder="1" applyAlignment="1">
      <alignment vertical="center" wrapText="1"/>
    </xf>
    <xf numFmtId="165" fontId="11" fillId="0" borderId="3" xfId="0" applyNumberFormat="1" applyFont="1" applyFill="1" applyBorder="1" applyAlignment="1">
      <alignment horizontal="right" vertical="center"/>
    </xf>
    <xf numFmtId="3" fontId="8" fillId="12" borderId="1" xfId="0" applyNumberFormat="1" applyFont="1" applyFill="1" applyBorder="1" applyAlignment="1">
      <alignment horizontal="center" vertical="center" textRotation="90"/>
    </xf>
    <xf numFmtId="3" fontId="11" fillId="12" borderId="1" xfId="0" applyNumberFormat="1" applyFont="1" applyFill="1" applyBorder="1" applyAlignment="1">
      <alignment horizontal="center" vertical="center" textRotation="90" wrapText="1"/>
    </xf>
    <xf numFmtId="3" fontId="8" fillId="13" borderId="1" xfId="0" applyNumberFormat="1" applyFont="1" applyFill="1" applyBorder="1" applyAlignment="1">
      <alignment horizontal="center" vertical="center" textRotation="90"/>
    </xf>
    <xf numFmtId="3" fontId="11" fillId="13" borderId="1" xfId="0" applyNumberFormat="1" applyFont="1" applyFill="1" applyBorder="1" applyAlignment="1">
      <alignment horizontal="center" vertical="center" textRotation="90" wrapText="1"/>
    </xf>
    <xf numFmtId="3" fontId="8" fillId="14" borderId="1" xfId="0" applyNumberFormat="1" applyFont="1" applyFill="1" applyBorder="1" applyAlignment="1">
      <alignment horizontal="center" vertical="center" textRotation="90"/>
    </xf>
    <xf numFmtId="3" fontId="11" fillId="14" borderId="1" xfId="0" applyNumberFormat="1" applyFont="1" applyFill="1" applyBorder="1" applyAlignment="1">
      <alignment horizontal="center" vertical="center" textRotation="90" wrapText="1"/>
    </xf>
    <xf numFmtId="3" fontId="8" fillId="15" borderId="1" xfId="0" applyNumberFormat="1" applyFont="1" applyFill="1" applyBorder="1" applyAlignment="1">
      <alignment horizontal="center" vertical="center" textRotation="90"/>
    </xf>
    <xf numFmtId="3" fontId="11" fillId="15" borderId="1" xfId="0" applyNumberFormat="1" applyFont="1" applyFill="1" applyBorder="1" applyAlignment="1">
      <alignment horizontal="center" vertical="center" textRotation="90" wrapText="1"/>
    </xf>
    <xf numFmtId="3" fontId="8" fillId="16" borderId="1" xfId="0" applyNumberFormat="1" applyFont="1" applyFill="1" applyBorder="1" applyAlignment="1">
      <alignment horizontal="center" vertical="center" textRotation="90"/>
    </xf>
    <xf numFmtId="3" fontId="11" fillId="16" borderId="1" xfId="0" applyNumberFormat="1" applyFont="1" applyFill="1" applyBorder="1" applyAlignment="1">
      <alignment horizontal="center" vertical="center" textRotation="90" wrapText="1"/>
    </xf>
    <xf numFmtId="3" fontId="8" fillId="17" borderId="1" xfId="0" applyNumberFormat="1" applyFont="1" applyFill="1" applyBorder="1" applyAlignment="1">
      <alignment horizontal="center" vertical="center" textRotation="90"/>
    </xf>
    <xf numFmtId="3" fontId="11" fillId="17" borderId="1" xfId="0" applyNumberFormat="1" applyFont="1" applyFill="1" applyBorder="1" applyAlignment="1">
      <alignment horizontal="center" vertical="center" textRotation="90" wrapText="1"/>
    </xf>
    <xf numFmtId="3" fontId="26" fillId="0" borderId="0" xfId="0" applyNumberFormat="1" applyFont="1" applyFill="1" applyBorder="1" applyAlignment="1">
      <alignment vertical="center"/>
    </xf>
    <xf numFmtId="3" fontId="13" fillId="0" borderId="24" xfId="0" applyNumberFormat="1" applyFont="1" applyFill="1" applyBorder="1" applyAlignment="1">
      <alignment horizontal="left" vertical="center"/>
    </xf>
    <xf numFmtId="3" fontId="13" fillId="0" borderId="23" xfId="0" applyNumberFormat="1" applyFont="1" applyFill="1" applyBorder="1" applyAlignment="1">
      <alignment horizontal="left" vertical="center" wrapText="1"/>
    </xf>
    <xf numFmtId="3" fontId="13" fillId="0" borderId="23" xfId="0" applyNumberFormat="1" applyFont="1" applyFill="1" applyBorder="1" applyAlignment="1">
      <alignment vertical="center" wrapText="1"/>
    </xf>
    <xf numFmtId="3" fontId="9" fillId="7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12" borderId="1" xfId="0" applyNumberFormat="1" applyFont="1" applyFill="1" applyBorder="1" applyAlignment="1">
      <alignment horizontal="center" vertical="center"/>
    </xf>
    <xf numFmtId="3" fontId="9" fillId="13" borderId="1" xfId="0" applyNumberFormat="1" applyFont="1" applyFill="1" applyBorder="1" applyAlignment="1">
      <alignment horizontal="center" vertical="center"/>
    </xf>
    <xf numFmtId="3" fontId="9" fillId="14" borderId="1" xfId="0" applyNumberFormat="1" applyFont="1" applyFill="1" applyBorder="1" applyAlignment="1">
      <alignment horizontal="center" vertical="center"/>
    </xf>
    <xf numFmtId="3" fontId="9" fillId="17" borderId="1" xfId="0" applyNumberFormat="1" applyFont="1" applyFill="1" applyBorder="1" applyAlignment="1">
      <alignment horizontal="center" vertical="center"/>
    </xf>
    <xf numFmtId="3" fontId="24" fillId="7" borderId="1" xfId="0" applyNumberFormat="1" applyFont="1" applyFill="1" applyBorder="1" applyAlignment="1">
      <alignment horizontal="center" vertical="center"/>
    </xf>
    <xf numFmtId="3" fontId="24" fillId="8" borderId="1" xfId="0" applyNumberFormat="1" applyFont="1" applyFill="1" applyBorder="1" applyAlignment="1">
      <alignment horizontal="center" vertical="center"/>
    </xf>
    <xf numFmtId="3" fontId="24" fillId="9" borderId="1" xfId="0" applyNumberFormat="1" applyFont="1" applyFill="1" applyBorder="1" applyAlignment="1">
      <alignment horizontal="center" vertical="center"/>
    </xf>
    <xf numFmtId="3" fontId="24" fillId="3" borderId="1" xfId="0" applyNumberFormat="1" applyFont="1" applyFill="1" applyBorder="1" applyAlignment="1">
      <alignment horizontal="center" vertical="center"/>
    </xf>
    <xf numFmtId="3" fontId="24" fillId="12" borderId="1" xfId="0" applyNumberFormat="1" applyFont="1" applyFill="1" applyBorder="1" applyAlignment="1">
      <alignment horizontal="center" vertical="center"/>
    </xf>
    <xf numFmtId="3" fontId="24" fillId="13" borderId="1" xfId="0" applyNumberFormat="1" applyFont="1" applyFill="1" applyBorder="1" applyAlignment="1">
      <alignment horizontal="center" vertical="center"/>
    </xf>
    <xf numFmtId="3" fontId="24" fillId="14" borderId="1" xfId="0" applyNumberFormat="1" applyFont="1" applyFill="1" applyBorder="1" applyAlignment="1">
      <alignment horizontal="center" vertical="center"/>
    </xf>
    <xf numFmtId="3" fontId="24" fillId="17" borderId="1" xfId="0" applyNumberFormat="1" applyFont="1" applyFill="1" applyBorder="1" applyAlignment="1">
      <alignment horizontal="center" vertical="center"/>
    </xf>
    <xf numFmtId="3" fontId="25" fillId="7" borderId="1" xfId="0" applyNumberFormat="1" applyFont="1" applyFill="1" applyBorder="1" applyAlignment="1">
      <alignment horizontal="center" vertical="center"/>
    </xf>
    <xf numFmtId="3" fontId="25" fillId="8" borderId="1" xfId="0" applyNumberFormat="1" applyFont="1" applyFill="1" applyBorder="1" applyAlignment="1">
      <alignment horizontal="center" vertical="center"/>
    </xf>
    <xf numFmtId="3" fontId="25" fillId="9" borderId="1" xfId="0" applyNumberFormat="1" applyFont="1" applyFill="1" applyBorder="1" applyAlignment="1">
      <alignment horizontal="center" vertical="center"/>
    </xf>
    <xf numFmtId="3" fontId="25" fillId="3" borderId="1" xfId="0" applyNumberFormat="1" applyFont="1" applyFill="1" applyBorder="1" applyAlignment="1">
      <alignment horizontal="center" vertical="center"/>
    </xf>
    <xf numFmtId="3" fontId="25" fillId="12" borderId="1" xfId="0" applyNumberFormat="1" applyFont="1" applyFill="1" applyBorder="1" applyAlignment="1">
      <alignment horizontal="center" vertical="center"/>
    </xf>
    <xf numFmtId="3" fontId="25" fillId="13" borderId="1" xfId="0" applyNumberFormat="1" applyFont="1" applyFill="1" applyBorder="1" applyAlignment="1">
      <alignment horizontal="center" vertical="center"/>
    </xf>
    <xf numFmtId="3" fontId="25" fillId="14" borderId="1" xfId="0" applyNumberFormat="1" applyFont="1" applyFill="1" applyBorder="1" applyAlignment="1">
      <alignment horizontal="center" vertical="center"/>
    </xf>
    <xf numFmtId="3" fontId="25" fillId="17" borderId="1" xfId="0" applyNumberFormat="1" applyFont="1" applyFill="1" applyBorder="1" applyAlignment="1">
      <alignment horizontal="center" vertical="center"/>
    </xf>
    <xf numFmtId="3" fontId="28" fillId="7" borderId="18" xfId="0" applyNumberFormat="1" applyFont="1" applyFill="1" applyBorder="1" applyAlignment="1">
      <alignment horizontal="center" vertical="center"/>
    </xf>
    <xf numFmtId="3" fontId="28" fillId="12" borderId="18" xfId="0" applyNumberFormat="1" applyFont="1" applyFill="1" applyBorder="1" applyAlignment="1">
      <alignment horizontal="center" vertical="center"/>
    </xf>
    <xf numFmtId="3" fontId="28" fillId="13" borderId="18" xfId="0" applyNumberFormat="1" applyFont="1" applyFill="1" applyBorder="1" applyAlignment="1">
      <alignment horizontal="center" vertical="center"/>
    </xf>
    <xf numFmtId="3" fontId="28" fillId="14" borderId="18" xfId="0" applyNumberFormat="1" applyFont="1" applyFill="1" applyBorder="1" applyAlignment="1">
      <alignment horizontal="center" vertical="center"/>
    </xf>
    <xf numFmtId="3" fontId="28" fillId="17" borderId="18" xfId="0" applyNumberFormat="1" applyFont="1" applyFill="1" applyBorder="1" applyAlignment="1">
      <alignment horizontal="center" vertical="center"/>
    </xf>
    <xf numFmtId="3" fontId="28" fillId="10" borderId="18" xfId="0" applyNumberFormat="1" applyFont="1" applyFill="1" applyBorder="1" applyAlignment="1">
      <alignment horizontal="center" vertical="center"/>
    </xf>
    <xf numFmtId="3" fontId="11" fillId="5" borderId="25" xfId="0" applyNumberFormat="1" applyFont="1" applyFill="1" applyBorder="1" applyAlignment="1">
      <alignment horizontal="center" vertical="center"/>
    </xf>
    <xf numFmtId="3" fontId="11" fillId="5" borderId="1" xfId="0" applyNumberFormat="1" applyFont="1" applyFill="1" applyBorder="1" applyAlignment="1">
      <alignment vertical="center"/>
    </xf>
    <xf numFmtId="3" fontId="11" fillId="11" borderId="19" xfId="0" applyNumberFormat="1" applyFont="1" applyFill="1" applyBorder="1" applyAlignment="1">
      <alignment horizontal="right" vertical="center"/>
    </xf>
    <xf numFmtId="165" fontId="11" fillId="11" borderId="18" xfId="0" applyNumberFormat="1" applyFont="1" applyFill="1" applyBorder="1" applyAlignment="1">
      <alignment horizontal="right" vertical="center"/>
    </xf>
    <xf numFmtId="0" fontId="33" fillId="18" borderId="28" xfId="2" applyFont="1" applyFill="1" applyBorder="1" applyAlignment="1">
      <alignment horizontal="left" vertical="center" wrapText="1"/>
    </xf>
    <xf numFmtId="0" fontId="33" fillId="18" borderId="29" xfId="2" applyFont="1" applyFill="1" applyBorder="1" applyAlignment="1">
      <alignment horizontal="left" vertical="center" wrapText="1"/>
    </xf>
    <xf numFmtId="0" fontId="33" fillId="18" borderId="30" xfId="2" applyFont="1" applyFill="1" applyBorder="1" applyAlignment="1">
      <alignment horizontal="left" vertical="center" wrapText="1"/>
    </xf>
    <xf numFmtId="0" fontId="34" fillId="0" borderId="31" xfId="2" applyFont="1" applyBorder="1" applyAlignment="1">
      <alignment horizontal="right" vertical="center" wrapText="1"/>
    </xf>
    <xf numFmtId="0" fontId="34" fillId="0" borderId="26" xfId="2" applyFont="1" applyBorder="1" applyAlignment="1">
      <alignment horizontal="right" vertical="center" wrapText="1"/>
    </xf>
    <xf numFmtId="0" fontId="32" fillId="11" borderId="26" xfId="1" applyFont="1" applyFill="1" applyBorder="1" applyAlignment="1">
      <alignment horizontal="right" vertical="top" wrapText="1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" fontId="9" fillId="2" borderId="10" xfId="0" applyNumberFormat="1" applyFont="1" applyFill="1" applyBorder="1" applyAlignment="1">
      <alignment horizontal="center" vertical="center"/>
    </xf>
    <xf numFmtId="3" fontId="9" fillId="2" borderId="12" xfId="0" applyNumberFormat="1" applyFont="1" applyFill="1" applyBorder="1" applyAlignment="1">
      <alignment horizontal="center" vertical="center"/>
    </xf>
    <xf numFmtId="3" fontId="9" fillId="2" borderId="1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9" fillId="17" borderId="10" xfId="0" applyNumberFormat="1" applyFont="1" applyFill="1" applyBorder="1" applyAlignment="1">
      <alignment horizontal="center" vertical="center"/>
    </xf>
    <xf numFmtId="3" fontId="9" fillId="17" borderId="12" xfId="0" applyNumberFormat="1" applyFont="1" applyFill="1" applyBorder="1" applyAlignment="1">
      <alignment horizontal="center" vertical="center"/>
    </xf>
    <xf numFmtId="3" fontId="9" fillId="17" borderId="11" xfId="0" applyNumberFormat="1" applyFont="1" applyFill="1" applyBorder="1" applyAlignment="1">
      <alignment horizontal="center" vertical="center"/>
    </xf>
    <xf numFmtId="3" fontId="7" fillId="17" borderId="10" xfId="0" applyNumberFormat="1" applyFont="1" applyFill="1" applyBorder="1" applyAlignment="1">
      <alignment horizontal="center" vertical="center"/>
    </xf>
    <xf numFmtId="3" fontId="7" fillId="17" borderId="12" xfId="0" applyNumberFormat="1" applyFont="1" applyFill="1" applyBorder="1" applyAlignment="1">
      <alignment horizontal="center" vertical="center"/>
    </xf>
    <xf numFmtId="3" fontId="7" fillId="17" borderId="11" xfId="0" applyNumberFormat="1" applyFont="1" applyFill="1" applyBorder="1" applyAlignment="1">
      <alignment horizontal="center" vertical="center"/>
    </xf>
    <xf numFmtId="3" fontId="13" fillId="17" borderId="10" xfId="0" applyNumberFormat="1" applyFont="1" applyFill="1" applyBorder="1" applyAlignment="1">
      <alignment horizontal="center" vertical="center"/>
    </xf>
    <xf numFmtId="3" fontId="13" fillId="17" borderId="12" xfId="0" applyNumberFormat="1" applyFont="1" applyFill="1" applyBorder="1" applyAlignment="1">
      <alignment horizontal="center" vertical="center"/>
    </xf>
    <xf numFmtId="3" fontId="13" fillId="17" borderId="11" xfId="0" applyNumberFormat="1" applyFont="1" applyFill="1" applyBorder="1" applyAlignment="1">
      <alignment horizontal="center" vertical="center"/>
    </xf>
    <xf numFmtId="3" fontId="9" fillId="17" borderId="2" xfId="0" applyNumberFormat="1" applyFont="1" applyFill="1" applyBorder="1" applyAlignment="1">
      <alignment horizontal="center" vertical="center"/>
    </xf>
    <xf numFmtId="3" fontId="9" fillId="17" borderId="7" xfId="0" applyNumberFormat="1" applyFont="1" applyFill="1" applyBorder="1" applyAlignment="1">
      <alignment horizontal="center" vertical="center"/>
    </xf>
    <xf numFmtId="3" fontId="9" fillId="17" borderId="5" xfId="0" applyNumberFormat="1" applyFont="1" applyFill="1" applyBorder="1" applyAlignment="1">
      <alignment horizontal="center" vertical="center"/>
    </xf>
    <xf numFmtId="3" fontId="9" fillId="17" borderId="9" xfId="0" applyNumberFormat="1" applyFont="1" applyFill="1" applyBorder="1" applyAlignment="1">
      <alignment horizontal="center" vertical="center"/>
    </xf>
    <xf numFmtId="164" fontId="15" fillId="17" borderId="12" xfId="0" applyNumberFormat="1" applyFont="1" applyFill="1" applyBorder="1" applyAlignment="1">
      <alignment horizontal="center" vertical="center" wrapText="1"/>
    </xf>
    <xf numFmtId="164" fontId="15" fillId="17" borderId="11" xfId="0" applyNumberFormat="1" applyFont="1" applyFill="1" applyBorder="1" applyAlignment="1">
      <alignment horizontal="center" vertical="center" wrapText="1"/>
    </xf>
    <xf numFmtId="3" fontId="9" fillId="16" borderId="10" xfId="0" applyNumberFormat="1" applyFont="1" applyFill="1" applyBorder="1" applyAlignment="1">
      <alignment horizontal="center" vertical="center"/>
    </xf>
    <xf numFmtId="3" fontId="9" fillId="16" borderId="12" xfId="0" applyNumberFormat="1" applyFont="1" applyFill="1" applyBorder="1" applyAlignment="1">
      <alignment horizontal="center" vertical="center"/>
    </xf>
    <xf numFmtId="3" fontId="9" fillId="16" borderId="11" xfId="0" applyNumberFormat="1" applyFont="1" applyFill="1" applyBorder="1" applyAlignment="1">
      <alignment horizontal="center" vertical="center"/>
    </xf>
    <xf numFmtId="3" fontId="7" fillId="16" borderId="10" xfId="0" applyNumberFormat="1" applyFont="1" applyFill="1" applyBorder="1" applyAlignment="1">
      <alignment horizontal="center" vertical="center"/>
    </xf>
    <xf numFmtId="3" fontId="7" fillId="16" borderId="12" xfId="0" applyNumberFormat="1" applyFont="1" applyFill="1" applyBorder="1" applyAlignment="1">
      <alignment horizontal="center" vertical="center"/>
    </xf>
    <xf numFmtId="3" fontId="7" fillId="16" borderId="11" xfId="0" applyNumberFormat="1" applyFont="1" applyFill="1" applyBorder="1" applyAlignment="1">
      <alignment horizontal="center" vertical="center"/>
    </xf>
    <xf numFmtId="3" fontId="13" fillId="16" borderId="10" xfId="0" applyNumberFormat="1" applyFont="1" applyFill="1" applyBorder="1" applyAlignment="1">
      <alignment horizontal="center" vertical="center"/>
    </xf>
    <xf numFmtId="3" fontId="13" fillId="16" borderId="12" xfId="0" applyNumberFormat="1" applyFont="1" applyFill="1" applyBorder="1" applyAlignment="1">
      <alignment horizontal="center" vertical="center"/>
    </xf>
    <xf numFmtId="3" fontId="13" fillId="16" borderId="11" xfId="0" applyNumberFormat="1" applyFont="1" applyFill="1" applyBorder="1" applyAlignment="1">
      <alignment horizontal="center" vertical="center"/>
    </xf>
    <xf numFmtId="3" fontId="9" fillId="16" borderId="2" xfId="0" applyNumberFormat="1" applyFont="1" applyFill="1" applyBorder="1" applyAlignment="1">
      <alignment horizontal="center" vertical="center"/>
    </xf>
    <xf numFmtId="3" fontId="9" fillId="16" borderId="7" xfId="0" applyNumberFormat="1" applyFont="1" applyFill="1" applyBorder="1" applyAlignment="1">
      <alignment horizontal="center" vertical="center"/>
    </xf>
    <xf numFmtId="3" fontId="9" fillId="16" borderId="5" xfId="0" applyNumberFormat="1" applyFont="1" applyFill="1" applyBorder="1" applyAlignment="1">
      <alignment horizontal="center" vertical="center"/>
    </xf>
    <xf numFmtId="3" fontId="9" fillId="16" borderId="9" xfId="0" applyNumberFormat="1" applyFont="1" applyFill="1" applyBorder="1" applyAlignment="1">
      <alignment horizontal="center" vertical="center"/>
    </xf>
    <xf numFmtId="164" fontId="15" fillId="16" borderId="12" xfId="0" applyNumberFormat="1" applyFont="1" applyFill="1" applyBorder="1" applyAlignment="1">
      <alignment horizontal="center" vertical="center" wrapText="1"/>
    </xf>
    <xf numFmtId="164" fontId="15" fillId="16" borderId="11" xfId="0" applyNumberFormat="1" applyFont="1" applyFill="1" applyBorder="1" applyAlignment="1">
      <alignment horizontal="center" vertical="center" wrapText="1"/>
    </xf>
    <xf numFmtId="3" fontId="9" fillId="15" borderId="10" xfId="0" applyNumberFormat="1" applyFont="1" applyFill="1" applyBorder="1" applyAlignment="1">
      <alignment horizontal="center" vertical="center"/>
    </xf>
    <xf numFmtId="3" fontId="9" fillId="15" borderId="12" xfId="0" applyNumberFormat="1" applyFont="1" applyFill="1" applyBorder="1" applyAlignment="1">
      <alignment horizontal="center" vertical="center"/>
    </xf>
    <xf numFmtId="3" fontId="9" fillId="15" borderId="11" xfId="0" applyNumberFormat="1" applyFont="1" applyFill="1" applyBorder="1" applyAlignment="1">
      <alignment horizontal="center" vertical="center"/>
    </xf>
    <xf numFmtId="3" fontId="7" fillId="15" borderId="10" xfId="0" applyNumberFormat="1" applyFont="1" applyFill="1" applyBorder="1" applyAlignment="1">
      <alignment horizontal="center" vertical="center"/>
    </xf>
    <xf numFmtId="3" fontId="7" fillId="15" borderId="12" xfId="0" applyNumberFormat="1" applyFont="1" applyFill="1" applyBorder="1" applyAlignment="1">
      <alignment horizontal="center" vertical="center"/>
    </xf>
    <xf numFmtId="3" fontId="7" fillId="15" borderId="11" xfId="0" applyNumberFormat="1" applyFont="1" applyFill="1" applyBorder="1" applyAlignment="1">
      <alignment horizontal="center" vertical="center"/>
    </xf>
    <xf numFmtId="3" fontId="13" fillId="15" borderId="10" xfId="0" applyNumberFormat="1" applyFont="1" applyFill="1" applyBorder="1" applyAlignment="1">
      <alignment horizontal="center" vertical="center"/>
    </xf>
    <xf numFmtId="3" fontId="13" fillId="15" borderId="12" xfId="0" applyNumberFormat="1" applyFont="1" applyFill="1" applyBorder="1" applyAlignment="1">
      <alignment horizontal="center" vertical="center"/>
    </xf>
    <xf numFmtId="3" fontId="13" fillId="15" borderId="11" xfId="0" applyNumberFormat="1" applyFont="1" applyFill="1" applyBorder="1" applyAlignment="1">
      <alignment horizontal="center" vertical="center"/>
    </xf>
    <xf numFmtId="3" fontId="9" fillId="15" borderId="2" xfId="0" applyNumberFormat="1" applyFont="1" applyFill="1" applyBorder="1" applyAlignment="1">
      <alignment horizontal="center" vertical="center"/>
    </xf>
    <xf numFmtId="3" fontId="9" fillId="15" borderId="7" xfId="0" applyNumberFormat="1" applyFont="1" applyFill="1" applyBorder="1" applyAlignment="1">
      <alignment horizontal="center" vertical="center"/>
    </xf>
    <xf numFmtId="3" fontId="9" fillId="15" borderId="5" xfId="0" applyNumberFormat="1" applyFont="1" applyFill="1" applyBorder="1" applyAlignment="1">
      <alignment horizontal="center" vertical="center"/>
    </xf>
    <xf numFmtId="3" fontId="9" fillId="15" borderId="9" xfId="0" applyNumberFormat="1" applyFont="1" applyFill="1" applyBorder="1" applyAlignment="1">
      <alignment horizontal="center" vertical="center"/>
    </xf>
    <xf numFmtId="164" fontId="15" fillId="15" borderId="12" xfId="0" applyNumberFormat="1" applyFont="1" applyFill="1" applyBorder="1" applyAlignment="1">
      <alignment horizontal="center" vertical="center" wrapText="1"/>
    </xf>
    <xf numFmtId="164" fontId="15" fillId="15" borderId="11" xfId="0" applyNumberFormat="1" applyFont="1" applyFill="1" applyBorder="1" applyAlignment="1">
      <alignment horizontal="center" vertical="center" wrapText="1"/>
    </xf>
    <xf numFmtId="3" fontId="9" fillId="14" borderId="10" xfId="0" applyNumberFormat="1" applyFont="1" applyFill="1" applyBorder="1" applyAlignment="1">
      <alignment horizontal="center" vertical="center"/>
    </xf>
    <xf numFmtId="3" fontId="9" fillId="14" borderId="12" xfId="0" applyNumberFormat="1" applyFont="1" applyFill="1" applyBorder="1" applyAlignment="1">
      <alignment horizontal="center" vertical="center"/>
    </xf>
    <xf numFmtId="3" fontId="9" fillId="14" borderId="11" xfId="0" applyNumberFormat="1" applyFont="1" applyFill="1" applyBorder="1" applyAlignment="1">
      <alignment horizontal="center" vertical="center"/>
    </xf>
    <xf numFmtId="3" fontId="7" fillId="14" borderId="10" xfId="0" applyNumberFormat="1" applyFont="1" applyFill="1" applyBorder="1" applyAlignment="1">
      <alignment horizontal="center" vertical="center"/>
    </xf>
    <xf numFmtId="3" fontId="7" fillId="14" borderId="12" xfId="0" applyNumberFormat="1" applyFont="1" applyFill="1" applyBorder="1" applyAlignment="1">
      <alignment horizontal="center" vertical="center"/>
    </xf>
    <xf numFmtId="3" fontId="7" fillId="14" borderId="11" xfId="0" applyNumberFormat="1" applyFont="1" applyFill="1" applyBorder="1" applyAlignment="1">
      <alignment horizontal="center" vertical="center"/>
    </xf>
    <xf numFmtId="3" fontId="13" fillId="14" borderId="10" xfId="0" applyNumberFormat="1" applyFont="1" applyFill="1" applyBorder="1" applyAlignment="1">
      <alignment horizontal="center" vertical="center"/>
    </xf>
    <xf numFmtId="3" fontId="13" fillId="14" borderId="12" xfId="0" applyNumberFormat="1" applyFont="1" applyFill="1" applyBorder="1" applyAlignment="1">
      <alignment horizontal="center" vertical="center"/>
    </xf>
    <xf numFmtId="3" fontId="13" fillId="14" borderId="11" xfId="0" applyNumberFormat="1" applyFont="1" applyFill="1" applyBorder="1" applyAlignment="1">
      <alignment horizontal="center" vertical="center"/>
    </xf>
    <xf numFmtId="3" fontId="9" fillId="14" borderId="2" xfId="0" applyNumberFormat="1" applyFont="1" applyFill="1" applyBorder="1" applyAlignment="1">
      <alignment horizontal="center" vertical="center"/>
    </xf>
    <xf numFmtId="3" fontId="9" fillId="14" borderId="7" xfId="0" applyNumberFormat="1" applyFont="1" applyFill="1" applyBorder="1" applyAlignment="1">
      <alignment horizontal="center" vertical="center"/>
    </xf>
    <xf numFmtId="3" fontId="9" fillId="14" borderId="5" xfId="0" applyNumberFormat="1" applyFont="1" applyFill="1" applyBorder="1" applyAlignment="1">
      <alignment horizontal="center" vertical="center"/>
    </xf>
    <xf numFmtId="3" fontId="9" fillId="14" borderId="9" xfId="0" applyNumberFormat="1" applyFont="1" applyFill="1" applyBorder="1" applyAlignment="1">
      <alignment horizontal="center" vertical="center"/>
    </xf>
    <xf numFmtId="164" fontId="15" fillId="14" borderId="12" xfId="0" applyNumberFormat="1" applyFont="1" applyFill="1" applyBorder="1" applyAlignment="1">
      <alignment horizontal="center" vertical="center" wrapText="1"/>
    </xf>
    <xf numFmtId="164" fontId="15" fillId="14" borderId="11" xfId="0" applyNumberFormat="1" applyFont="1" applyFill="1" applyBorder="1" applyAlignment="1">
      <alignment horizontal="center" vertical="center" wrapText="1"/>
    </xf>
    <xf numFmtId="3" fontId="9" fillId="13" borderId="10" xfId="0" applyNumberFormat="1" applyFont="1" applyFill="1" applyBorder="1" applyAlignment="1">
      <alignment horizontal="center" vertical="center"/>
    </xf>
    <xf numFmtId="3" fontId="9" fillId="13" borderId="12" xfId="0" applyNumberFormat="1" applyFont="1" applyFill="1" applyBorder="1" applyAlignment="1">
      <alignment horizontal="center" vertical="center"/>
    </xf>
    <xf numFmtId="3" fontId="9" fillId="13" borderId="11" xfId="0" applyNumberFormat="1" applyFont="1" applyFill="1" applyBorder="1" applyAlignment="1">
      <alignment horizontal="center" vertical="center"/>
    </xf>
    <xf numFmtId="3" fontId="7" fillId="13" borderId="10" xfId="0" applyNumberFormat="1" applyFont="1" applyFill="1" applyBorder="1" applyAlignment="1">
      <alignment horizontal="center" vertical="center"/>
    </xf>
    <xf numFmtId="3" fontId="7" fillId="13" borderId="12" xfId="0" applyNumberFormat="1" applyFont="1" applyFill="1" applyBorder="1" applyAlignment="1">
      <alignment horizontal="center" vertical="center"/>
    </xf>
    <xf numFmtId="3" fontId="7" fillId="13" borderId="11" xfId="0" applyNumberFormat="1" applyFont="1" applyFill="1" applyBorder="1" applyAlignment="1">
      <alignment horizontal="center" vertical="center"/>
    </xf>
    <xf numFmtId="3" fontId="13" fillId="13" borderId="10" xfId="0" applyNumberFormat="1" applyFont="1" applyFill="1" applyBorder="1" applyAlignment="1">
      <alignment horizontal="center" vertical="center"/>
    </xf>
    <xf numFmtId="3" fontId="13" fillId="13" borderId="12" xfId="0" applyNumberFormat="1" applyFont="1" applyFill="1" applyBorder="1" applyAlignment="1">
      <alignment horizontal="center" vertical="center"/>
    </xf>
    <xf numFmtId="3" fontId="13" fillId="13" borderId="11" xfId="0" applyNumberFormat="1" applyFont="1" applyFill="1" applyBorder="1" applyAlignment="1">
      <alignment horizontal="center" vertical="center"/>
    </xf>
    <xf numFmtId="3" fontId="9" fillId="13" borderId="2" xfId="0" applyNumberFormat="1" applyFont="1" applyFill="1" applyBorder="1" applyAlignment="1">
      <alignment horizontal="center" vertical="center"/>
    </xf>
    <xf numFmtId="3" fontId="9" fillId="13" borderId="7" xfId="0" applyNumberFormat="1" applyFont="1" applyFill="1" applyBorder="1" applyAlignment="1">
      <alignment horizontal="center" vertical="center"/>
    </xf>
    <xf numFmtId="3" fontId="9" fillId="13" borderId="5" xfId="0" applyNumberFormat="1" applyFont="1" applyFill="1" applyBorder="1" applyAlignment="1">
      <alignment horizontal="center" vertical="center"/>
    </xf>
    <xf numFmtId="3" fontId="9" fillId="13" borderId="9" xfId="0" applyNumberFormat="1" applyFont="1" applyFill="1" applyBorder="1" applyAlignment="1">
      <alignment horizontal="center" vertical="center"/>
    </xf>
    <xf numFmtId="164" fontId="15" fillId="13" borderId="12" xfId="0" applyNumberFormat="1" applyFont="1" applyFill="1" applyBorder="1" applyAlignment="1">
      <alignment horizontal="center" vertical="center" wrapText="1"/>
    </xf>
    <xf numFmtId="164" fontId="15" fillId="13" borderId="11" xfId="0" applyNumberFormat="1" applyFont="1" applyFill="1" applyBorder="1" applyAlignment="1">
      <alignment horizontal="center" vertical="center" wrapText="1"/>
    </xf>
    <xf numFmtId="3" fontId="9" fillId="12" borderId="10" xfId="0" applyNumberFormat="1" applyFont="1" applyFill="1" applyBorder="1" applyAlignment="1">
      <alignment horizontal="center" vertical="center"/>
    </xf>
    <xf numFmtId="3" fontId="9" fillId="12" borderId="12" xfId="0" applyNumberFormat="1" applyFont="1" applyFill="1" applyBorder="1" applyAlignment="1">
      <alignment horizontal="center" vertical="center"/>
    </xf>
    <xf numFmtId="3" fontId="9" fillId="12" borderId="11" xfId="0" applyNumberFormat="1" applyFont="1" applyFill="1" applyBorder="1" applyAlignment="1">
      <alignment horizontal="center" vertical="center"/>
    </xf>
    <xf numFmtId="3" fontId="7" fillId="12" borderId="10" xfId="0" applyNumberFormat="1" applyFont="1" applyFill="1" applyBorder="1" applyAlignment="1">
      <alignment horizontal="center" vertical="center"/>
    </xf>
    <xf numFmtId="3" fontId="7" fillId="12" borderId="12" xfId="0" applyNumberFormat="1" applyFont="1" applyFill="1" applyBorder="1" applyAlignment="1">
      <alignment horizontal="center" vertical="center"/>
    </xf>
    <xf numFmtId="3" fontId="7" fillId="12" borderId="11" xfId="0" applyNumberFormat="1" applyFont="1" applyFill="1" applyBorder="1" applyAlignment="1">
      <alignment horizontal="center" vertical="center"/>
    </xf>
    <xf numFmtId="3" fontId="13" fillId="12" borderId="10" xfId="0" applyNumberFormat="1" applyFont="1" applyFill="1" applyBorder="1" applyAlignment="1">
      <alignment horizontal="center" vertical="center"/>
    </xf>
    <xf numFmtId="3" fontId="13" fillId="12" borderId="12" xfId="0" applyNumberFormat="1" applyFont="1" applyFill="1" applyBorder="1" applyAlignment="1">
      <alignment horizontal="center" vertical="center"/>
    </xf>
    <xf numFmtId="3" fontId="13" fillId="12" borderId="11" xfId="0" applyNumberFormat="1" applyFont="1" applyFill="1" applyBorder="1" applyAlignment="1">
      <alignment horizontal="center" vertical="center"/>
    </xf>
    <xf numFmtId="3" fontId="9" fillId="12" borderId="2" xfId="0" applyNumberFormat="1" applyFont="1" applyFill="1" applyBorder="1" applyAlignment="1">
      <alignment horizontal="center" vertical="center"/>
    </xf>
    <xf numFmtId="3" fontId="9" fillId="12" borderId="7" xfId="0" applyNumberFormat="1" applyFont="1" applyFill="1" applyBorder="1" applyAlignment="1">
      <alignment horizontal="center" vertical="center"/>
    </xf>
    <xf numFmtId="3" fontId="9" fillId="12" borderId="5" xfId="0" applyNumberFormat="1" applyFont="1" applyFill="1" applyBorder="1" applyAlignment="1">
      <alignment horizontal="center" vertical="center"/>
    </xf>
    <xf numFmtId="3" fontId="9" fillId="12" borderId="9" xfId="0" applyNumberFormat="1" applyFont="1" applyFill="1" applyBorder="1" applyAlignment="1">
      <alignment horizontal="center" vertical="center"/>
    </xf>
    <xf numFmtId="164" fontId="15" fillId="12" borderId="12" xfId="0" applyNumberFormat="1" applyFont="1" applyFill="1" applyBorder="1" applyAlignment="1">
      <alignment horizontal="center" vertical="center" wrapText="1"/>
    </xf>
    <xf numFmtId="164" fontId="15" fillId="12" borderId="11" xfId="0" applyNumberFormat="1" applyFont="1" applyFill="1" applyBorder="1" applyAlignment="1">
      <alignment horizontal="center" vertical="center" wrapText="1"/>
    </xf>
    <xf numFmtId="164" fontId="15" fillId="9" borderId="12" xfId="0" applyNumberFormat="1" applyFont="1" applyFill="1" applyBorder="1" applyAlignment="1">
      <alignment horizontal="center" vertical="center" wrapText="1"/>
    </xf>
    <xf numFmtId="164" fontId="15" fillId="9" borderId="11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3" fontId="7" fillId="3" borderId="10" xfId="0" applyNumberFormat="1" applyFont="1" applyFill="1" applyBorder="1" applyAlignment="1">
      <alignment horizontal="center" vertical="center"/>
    </xf>
    <xf numFmtId="3" fontId="7" fillId="3" borderId="12" xfId="0" applyNumberFormat="1" applyFont="1" applyFill="1" applyBorder="1" applyAlignment="1">
      <alignment horizontal="center" vertical="center"/>
    </xf>
    <xf numFmtId="3" fontId="7" fillId="3" borderId="11" xfId="0" applyNumberFormat="1" applyFont="1" applyFill="1" applyBorder="1" applyAlignment="1">
      <alignment horizontal="center" vertical="center"/>
    </xf>
    <xf numFmtId="3" fontId="13" fillId="3" borderId="10" xfId="0" applyNumberFormat="1" applyFont="1" applyFill="1" applyBorder="1" applyAlignment="1">
      <alignment horizontal="center" vertical="center"/>
    </xf>
    <xf numFmtId="3" fontId="13" fillId="3" borderId="12" xfId="0" applyNumberFormat="1" applyFont="1" applyFill="1" applyBorder="1" applyAlignment="1">
      <alignment horizontal="center" vertical="center"/>
    </xf>
    <xf numFmtId="3" fontId="13" fillId="3" borderId="11" xfId="0" applyNumberFormat="1" applyFont="1" applyFill="1" applyBorder="1" applyAlignment="1">
      <alignment horizontal="center" vertical="center"/>
    </xf>
    <xf numFmtId="3" fontId="9" fillId="3" borderId="2" xfId="0" applyNumberFormat="1" applyFont="1" applyFill="1" applyBorder="1" applyAlignment="1">
      <alignment horizontal="center" vertical="center"/>
    </xf>
    <xf numFmtId="3" fontId="9" fillId="3" borderId="7" xfId="0" applyNumberFormat="1" applyFont="1" applyFill="1" applyBorder="1" applyAlignment="1">
      <alignment horizontal="center" vertical="center"/>
    </xf>
    <xf numFmtId="3" fontId="9" fillId="3" borderId="5" xfId="0" applyNumberFormat="1" applyFont="1" applyFill="1" applyBorder="1" applyAlignment="1">
      <alignment horizontal="center" vertical="center"/>
    </xf>
    <xf numFmtId="3" fontId="9" fillId="3" borderId="9" xfId="0" applyNumberFormat="1" applyFont="1" applyFill="1" applyBorder="1" applyAlignment="1">
      <alignment horizontal="center" vertical="center"/>
    </xf>
    <xf numFmtId="164" fontId="15" fillId="8" borderId="12" xfId="0" applyNumberFormat="1" applyFont="1" applyFill="1" applyBorder="1" applyAlignment="1">
      <alignment horizontal="center" vertical="center" wrapText="1"/>
    </xf>
    <xf numFmtId="164" fontId="15" fillId="8" borderId="11" xfId="0" applyNumberFormat="1" applyFont="1" applyFill="1" applyBorder="1" applyAlignment="1">
      <alignment horizontal="center" vertical="center" wrapText="1"/>
    </xf>
    <xf numFmtId="3" fontId="13" fillId="8" borderId="10" xfId="0" applyNumberFormat="1" applyFont="1" applyFill="1" applyBorder="1" applyAlignment="1">
      <alignment horizontal="center" vertical="center"/>
    </xf>
    <xf numFmtId="3" fontId="13" fillId="8" borderId="12" xfId="0" applyNumberFormat="1" applyFont="1" applyFill="1" applyBorder="1" applyAlignment="1">
      <alignment horizontal="center" vertical="center"/>
    </xf>
    <xf numFmtId="3" fontId="13" fillId="8" borderId="11" xfId="0" applyNumberFormat="1" applyFont="1" applyFill="1" applyBorder="1" applyAlignment="1">
      <alignment horizontal="center" vertical="center"/>
    </xf>
    <xf numFmtId="3" fontId="13" fillId="7" borderId="12" xfId="0" applyNumberFormat="1" applyFont="1" applyFill="1" applyBorder="1" applyAlignment="1">
      <alignment horizontal="center" vertical="center"/>
    </xf>
    <xf numFmtId="3" fontId="13" fillId="7" borderId="11" xfId="0" applyNumberFormat="1" applyFont="1" applyFill="1" applyBorder="1" applyAlignment="1">
      <alignment horizontal="center" vertical="center"/>
    </xf>
    <xf numFmtId="3" fontId="13" fillId="9" borderId="10" xfId="0" applyNumberFormat="1" applyFont="1" applyFill="1" applyBorder="1" applyAlignment="1">
      <alignment horizontal="center" vertical="center"/>
    </xf>
    <xf numFmtId="3" fontId="13" fillId="9" borderId="12" xfId="0" applyNumberFormat="1" applyFont="1" applyFill="1" applyBorder="1" applyAlignment="1">
      <alignment horizontal="center" vertical="center"/>
    </xf>
    <xf numFmtId="3" fontId="13" fillId="9" borderId="11" xfId="0" applyNumberFormat="1" applyFont="1" applyFill="1" applyBorder="1" applyAlignment="1">
      <alignment horizontal="center" vertical="center"/>
    </xf>
    <xf numFmtId="3" fontId="7" fillId="7" borderId="12" xfId="0" applyNumberFormat="1" applyFont="1" applyFill="1" applyBorder="1" applyAlignment="1">
      <alignment horizontal="center" vertical="center"/>
    </xf>
    <xf numFmtId="3" fontId="7" fillId="7" borderId="11" xfId="0" applyNumberFormat="1" applyFont="1" applyFill="1" applyBorder="1" applyAlignment="1">
      <alignment horizontal="center" vertical="center"/>
    </xf>
    <xf numFmtId="3" fontId="11" fillId="5" borderId="5" xfId="0" applyNumberFormat="1" applyFont="1" applyFill="1" applyBorder="1" applyAlignment="1">
      <alignment horizontal="center" vertical="center"/>
    </xf>
    <xf numFmtId="3" fontId="11" fillId="5" borderId="17" xfId="0" applyNumberFormat="1" applyFont="1" applyFill="1" applyBorder="1" applyAlignment="1">
      <alignment horizontal="center" vertical="center"/>
    </xf>
    <xf numFmtId="3" fontId="11" fillId="5" borderId="9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5" fillId="3" borderId="11" xfId="0" applyNumberFormat="1" applyFont="1" applyFill="1" applyBorder="1" applyAlignment="1">
      <alignment horizontal="center" vertical="center" wrapText="1"/>
    </xf>
    <xf numFmtId="3" fontId="9" fillId="7" borderId="2" xfId="0" applyNumberFormat="1" applyFont="1" applyFill="1" applyBorder="1" applyAlignment="1">
      <alignment horizontal="center" vertical="center"/>
    </xf>
    <xf numFmtId="3" fontId="9" fillId="7" borderId="7" xfId="0" applyNumberFormat="1" applyFont="1" applyFill="1" applyBorder="1" applyAlignment="1">
      <alignment horizontal="center" vertical="center"/>
    </xf>
    <xf numFmtId="3" fontId="9" fillId="7" borderId="5" xfId="0" applyNumberFormat="1" applyFont="1" applyFill="1" applyBorder="1" applyAlignment="1">
      <alignment horizontal="center" vertical="center"/>
    </xf>
    <xf numFmtId="3" fontId="9" fillId="7" borderId="9" xfId="0" applyNumberFormat="1" applyFont="1" applyFill="1" applyBorder="1" applyAlignment="1">
      <alignment horizontal="center" vertical="center"/>
    </xf>
    <xf numFmtId="3" fontId="9" fillId="8" borderId="2" xfId="0" applyNumberFormat="1" applyFont="1" applyFill="1" applyBorder="1" applyAlignment="1">
      <alignment horizontal="center" vertical="center"/>
    </xf>
    <xf numFmtId="3" fontId="9" fillId="8" borderId="7" xfId="0" applyNumberFormat="1" applyFont="1" applyFill="1" applyBorder="1" applyAlignment="1">
      <alignment horizontal="center" vertical="center"/>
    </xf>
    <xf numFmtId="3" fontId="9" fillId="8" borderId="5" xfId="0" applyNumberFormat="1" applyFont="1" applyFill="1" applyBorder="1" applyAlignment="1">
      <alignment horizontal="center" vertical="center"/>
    </xf>
    <xf numFmtId="3" fontId="9" fillId="8" borderId="9" xfId="0" applyNumberFormat="1" applyFont="1" applyFill="1" applyBorder="1" applyAlignment="1">
      <alignment horizontal="center" vertical="center"/>
    </xf>
    <xf numFmtId="3" fontId="9" fillId="9" borderId="2" xfId="0" applyNumberFormat="1" applyFont="1" applyFill="1" applyBorder="1" applyAlignment="1">
      <alignment horizontal="center" vertical="center"/>
    </xf>
    <xf numFmtId="3" fontId="9" fillId="9" borderId="7" xfId="0" applyNumberFormat="1" applyFont="1" applyFill="1" applyBorder="1" applyAlignment="1">
      <alignment horizontal="center" vertical="center"/>
    </xf>
    <xf numFmtId="3" fontId="9" fillId="9" borderId="5" xfId="0" applyNumberFormat="1" applyFont="1" applyFill="1" applyBorder="1" applyAlignment="1">
      <alignment horizontal="center" vertical="center"/>
    </xf>
    <xf numFmtId="3" fontId="9" fillId="9" borderId="9" xfId="0" applyNumberFormat="1" applyFont="1" applyFill="1" applyBorder="1" applyAlignment="1">
      <alignment horizontal="center" vertical="center"/>
    </xf>
    <xf numFmtId="3" fontId="4" fillId="10" borderId="2" xfId="0" applyNumberFormat="1" applyFont="1" applyFill="1" applyBorder="1" applyAlignment="1">
      <alignment horizontal="center" vertical="center"/>
    </xf>
    <xf numFmtId="3" fontId="4" fillId="10" borderId="7" xfId="0" applyNumberFormat="1" applyFont="1" applyFill="1" applyBorder="1" applyAlignment="1">
      <alignment horizontal="center" vertical="center"/>
    </xf>
    <xf numFmtId="3" fontId="4" fillId="10" borderId="6" xfId="0" applyNumberFormat="1" applyFont="1" applyFill="1" applyBorder="1" applyAlignment="1">
      <alignment horizontal="center" vertical="center"/>
    </xf>
    <xf numFmtId="3" fontId="4" fillId="10" borderId="8" xfId="0" applyNumberFormat="1" applyFont="1" applyFill="1" applyBorder="1" applyAlignment="1">
      <alignment horizontal="center" vertical="center"/>
    </xf>
    <xf numFmtId="3" fontId="4" fillId="10" borderId="5" xfId="0" applyNumberFormat="1" applyFont="1" applyFill="1" applyBorder="1" applyAlignment="1">
      <alignment horizontal="center" vertical="center"/>
    </xf>
    <xf numFmtId="3" fontId="4" fillId="10" borderId="9" xfId="0" applyNumberFormat="1" applyFont="1" applyFill="1" applyBorder="1" applyAlignment="1">
      <alignment horizontal="center" vertical="center"/>
    </xf>
    <xf numFmtId="3" fontId="7" fillId="8" borderId="10" xfId="0" applyNumberFormat="1" applyFont="1" applyFill="1" applyBorder="1" applyAlignment="1">
      <alignment horizontal="center" vertical="center"/>
    </xf>
    <xf numFmtId="3" fontId="7" fillId="8" borderId="12" xfId="0" applyNumberFormat="1" applyFont="1" applyFill="1" applyBorder="1" applyAlignment="1">
      <alignment horizontal="center" vertical="center"/>
    </xf>
    <xf numFmtId="3" fontId="7" fillId="8" borderId="11" xfId="0" applyNumberFormat="1" applyFont="1" applyFill="1" applyBorder="1" applyAlignment="1">
      <alignment horizontal="center" vertical="center"/>
    </xf>
    <xf numFmtId="3" fontId="7" fillId="9" borderId="10" xfId="0" applyNumberFormat="1" applyFont="1" applyFill="1" applyBorder="1" applyAlignment="1">
      <alignment horizontal="center" vertical="center"/>
    </xf>
    <xf numFmtId="3" fontId="7" fillId="9" borderId="12" xfId="0" applyNumberFormat="1" applyFont="1" applyFill="1" applyBorder="1" applyAlignment="1">
      <alignment horizontal="center" vertical="center"/>
    </xf>
    <xf numFmtId="3" fontId="7" fillId="9" borderId="11" xfId="0" applyNumberFormat="1" applyFont="1" applyFill="1" applyBorder="1" applyAlignment="1">
      <alignment horizontal="center" vertical="center"/>
    </xf>
    <xf numFmtId="164" fontId="15" fillId="7" borderId="12" xfId="0" applyNumberFormat="1" applyFont="1" applyFill="1" applyBorder="1" applyAlignment="1">
      <alignment horizontal="center" vertical="center" wrapText="1"/>
    </xf>
    <xf numFmtId="164" fontId="15" fillId="7" borderId="1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left" vertical="center"/>
    </xf>
    <xf numFmtId="3" fontId="13" fillId="7" borderId="10" xfId="0" applyNumberFormat="1" applyFont="1" applyFill="1" applyBorder="1" applyAlignment="1">
      <alignment horizontal="center" vertical="center"/>
    </xf>
    <xf numFmtId="3" fontId="9" fillId="7" borderId="12" xfId="0" applyNumberFormat="1" applyFont="1" applyFill="1" applyBorder="1" applyAlignment="1">
      <alignment horizontal="center" vertical="center"/>
    </xf>
    <xf numFmtId="3" fontId="9" fillId="7" borderId="11" xfId="0" applyNumberFormat="1" applyFont="1" applyFill="1" applyBorder="1" applyAlignment="1">
      <alignment horizontal="center" vertical="center"/>
    </xf>
    <xf numFmtId="3" fontId="9" fillId="8" borderId="10" xfId="0" applyNumberFormat="1" applyFont="1" applyFill="1" applyBorder="1" applyAlignment="1">
      <alignment horizontal="center" vertical="center"/>
    </xf>
    <xf numFmtId="3" fontId="9" fillId="8" borderId="12" xfId="0" applyNumberFormat="1" applyFont="1" applyFill="1" applyBorder="1" applyAlignment="1">
      <alignment horizontal="center" vertical="center"/>
    </xf>
    <xf numFmtId="3" fontId="9" fillId="8" borderId="11" xfId="0" applyNumberFormat="1" applyFont="1" applyFill="1" applyBorder="1" applyAlignment="1">
      <alignment horizontal="center" vertical="center"/>
    </xf>
    <xf numFmtId="3" fontId="9" fillId="9" borderId="10" xfId="0" applyNumberFormat="1" applyFont="1" applyFill="1" applyBorder="1" applyAlignment="1">
      <alignment horizontal="center" vertical="center"/>
    </xf>
    <xf numFmtId="3" fontId="9" fillId="9" borderId="12" xfId="0" applyNumberFormat="1" applyFont="1" applyFill="1" applyBorder="1" applyAlignment="1">
      <alignment horizontal="center" vertical="center"/>
    </xf>
    <xf numFmtId="3" fontId="9" fillId="9" borderId="11" xfId="0" applyNumberFormat="1" applyFont="1" applyFill="1" applyBorder="1" applyAlignment="1">
      <alignment horizontal="center" vertical="center"/>
    </xf>
    <xf numFmtId="0" fontId="33" fillId="0" borderId="26" xfId="2" applyFont="1" applyBorder="1" applyAlignment="1">
      <alignment horizontal="center" vertical="center"/>
    </xf>
    <xf numFmtId="0" fontId="33" fillId="0" borderId="27" xfId="2" applyFont="1" applyBorder="1" applyAlignment="1">
      <alignment horizontal="center" vertical="center"/>
    </xf>
    <xf numFmtId="0" fontId="33" fillId="18" borderId="26" xfId="2" applyFont="1" applyFill="1" applyBorder="1" applyAlignment="1">
      <alignment horizontal="center" vertical="center"/>
    </xf>
    <xf numFmtId="0" fontId="33" fillId="18" borderId="27" xfId="2" applyFont="1" applyFill="1" applyBorder="1" applyAlignment="1">
      <alignment horizontal="center" vertical="center"/>
    </xf>
    <xf numFmtId="0" fontId="35" fillId="18" borderId="26" xfId="2" applyFont="1" applyFill="1" applyBorder="1" applyAlignment="1">
      <alignment horizontal="center"/>
    </xf>
    <xf numFmtId="0" fontId="35" fillId="18" borderId="27" xfId="2" applyFont="1" applyFill="1" applyBorder="1" applyAlignment="1">
      <alignment horizontal="center"/>
    </xf>
    <xf numFmtId="0" fontId="36" fillId="0" borderId="26" xfId="2" applyFont="1" applyBorder="1" applyAlignment="1">
      <alignment horizontal="center" vertical="center"/>
    </xf>
    <xf numFmtId="0" fontId="36" fillId="0" borderId="27" xfId="2" applyFont="1" applyBorder="1" applyAlignment="1">
      <alignment horizontal="center" vertical="center"/>
    </xf>
    <xf numFmtId="3" fontId="4" fillId="10" borderId="22" xfId="0" applyNumberFormat="1" applyFont="1" applyFill="1" applyBorder="1" applyAlignment="1">
      <alignment horizontal="center" vertical="center"/>
    </xf>
    <xf numFmtId="3" fontId="4" fillId="10" borderId="3" xfId="0" applyNumberFormat="1" applyFont="1" applyFill="1" applyBorder="1" applyAlignment="1">
      <alignment horizontal="center" vertical="center"/>
    </xf>
    <xf numFmtId="0" fontId="34" fillId="11" borderId="26" xfId="2" applyFont="1" applyFill="1" applyBorder="1" applyAlignment="1">
      <alignment horizontal="center" vertical="center"/>
    </xf>
    <xf numFmtId="0" fontId="34" fillId="11" borderId="27" xfId="2" applyFont="1" applyFill="1" applyBorder="1" applyAlignment="1">
      <alignment horizontal="center" vertical="center"/>
    </xf>
  </cellXfs>
  <cellStyles count="3">
    <cellStyle name="Normal" xfId="0" builtinId="0"/>
    <cellStyle name="Normal 3" xfId="1" xr:uid="{95571CBE-8FBF-415E-887C-AF6BB5EAE16E}"/>
    <cellStyle name="Normal 5" xfId="2" xr:uid="{60E4FA01-7A8D-4376-AEC2-AA73350E2ACC}"/>
  </cellStyles>
  <dxfs count="0"/>
  <tableStyles count="0" defaultTableStyle="TableStyleMedium2" defaultPivotStyle="PivotStyleLight16"/>
  <colors>
    <mruColors>
      <color rgb="FFFF7C80"/>
      <color rgb="FFFFFFCC"/>
      <color rgb="FFCCFF33"/>
      <color rgb="FFFFCCFF"/>
      <color rgb="FF009DE0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213631</xdr:colOff>
      <xdr:row>0</xdr:row>
      <xdr:rowOff>145596</xdr:rowOff>
    </xdr:from>
    <xdr:to>
      <xdr:col>0</xdr:col>
      <xdr:colOff>3147331</xdr:colOff>
      <xdr:row>0</xdr:row>
      <xdr:rowOff>1302203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31" y="145596"/>
          <a:ext cx="2933700" cy="1156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213631</xdr:colOff>
      <xdr:row>0</xdr:row>
      <xdr:rowOff>145597</xdr:rowOff>
    </xdr:from>
    <xdr:to>
      <xdr:col>0</xdr:col>
      <xdr:colOff>1868714</xdr:colOff>
      <xdr:row>0</xdr:row>
      <xdr:rowOff>798111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5140C5DD-6985-44C9-A121-72A9C720B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31" y="145597"/>
          <a:ext cx="1655083" cy="6525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721177</xdr:colOff>
      <xdr:row>17</xdr:row>
      <xdr:rowOff>190500</xdr:rowOff>
    </xdr:from>
    <xdr:to>
      <xdr:col>2</xdr:col>
      <xdr:colOff>1170214</xdr:colOff>
      <xdr:row>30</xdr:row>
      <xdr:rowOff>54430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37B6FA26-4C59-49A3-9EF3-FABB7519F22E}"/>
            </a:ext>
          </a:extLst>
        </xdr:cNvPr>
        <xdr:cNvSpPr/>
      </xdr:nvSpPr>
      <xdr:spPr>
        <a:xfrm>
          <a:off x="9524998" y="6749143"/>
          <a:ext cx="449037" cy="2190751"/>
        </a:xfrm>
        <a:prstGeom prst="down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R27"/>
  <sheetViews>
    <sheetView zoomScale="57" zoomScaleNormal="57" zoomScalePageLayoutView="60" workbookViewId="0">
      <selection activeCell="D31" sqref="D31"/>
    </sheetView>
  </sheetViews>
  <sheetFormatPr baseColWidth="10" defaultColWidth="11.453125" defaultRowHeight="12.5" x14ac:dyDescent="0.25"/>
  <cols>
    <col min="1" max="1" width="103.453125" style="2" customWidth="1"/>
    <col min="2" max="11" width="13.453125" style="2" customWidth="1"/>
    <col min="12" max="12" width="17.26953125" style="2" customWidth="1"/>
    <col min="13" max="56" width="13.453125" style="2" customWidth="1"/>
    <col min="57" max="111" width="13.453125" style="2" hidden="1" customWidth="1"/>
    <col min="112" max="113" width="13.453125" style="2" customWidth="1"/>
    <col min="114" max="16384" width="11.453125" style="2"/>
  </cols>
  <sheetData>
    <row r="1" spans="1:122" ht="117.75" customHeight="1" x14ac:dyDescent="0.25">
      <c r="A1" s="246" t="s">
        <v>75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  <c r="DA1" s="247"/>
      <c r="DB1" s="247"/>
      <c r="DC1" s="247"/>
      <c r="DD1" s="247"/>
      <c r="DE1" s="247"/>
      <c r="DF1" s="247"/>
      <c r="DG1" s="247"/>
      <c r="DH1" s="247"/>
      <c r="DI1" s="247"/>
    </row>
    <row r="2" spans="1:122" ht="31.5" customHeight="1" x14ac:dyDescent="0.25">
      <c r="A2" s="248" t="s">
        <v>22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F2" s="248"/>
      <c r="BG2" s="248"/>
      <c r="BH2" s="248"/>
      <c r="BI2" s="248"/>
      <c r="BJ2" s="248"/>
      <c r="BK2" s="248"/>
      <c r="BL2" s="248"/>
      <c r="BM2" s="248"/>
      <c r="BN2" s="248"/>
      <c r="BO2" s="248"/>
      <c r="BP2" s="248"/>
      <c r="BQ2" s="248"/>
      <c r="BR2" s="248"/>
      <c r="BS2" s="248"/>
      <c r="BT2" s="248"/>
      <c r="BU2" s="248"/>
      <c r="BV2" s="248"/>
      <c r="BW2" s="248"/>
      <c r="BX2" s="248"/>
      <c r="BY2" s="248"/>
      <c r="BZ2" s="248"/>
      <c r="CA2" s="248"/>
      <c r="CB2" s="248"/>
      <c r="CC2" s="248"/>
      <c r="CD2" s="248"/>
      <c r="CE2" s="248"/>
      <c r="CF2" s="248"/>
      <c r="CG2" s="248"/>
      <c r="CH2" s="248"/>
      <c r="CI2" s="248"/>
      <c r="CJ2" s="248"/>
      <c r="CK2" s="248"/>
      <c r="CL2" s="248"/>
      <c r="CM2" s="248"/>
      <c r="CN2" s="248"/>
      <c r="CO2" s="248"/>
      <c r="CP2" s="248"/>
      <c r="CQ2" s="248"/>
      <c r="CR2" s="248"/>
      <c r="CS2" s="248"/>
      <c r="CT2" s="248"/>
      <c r="CU2" s="248"/>
      <c r="CV2" s="248"/>
      <c r="CW2" s="248"/>
      <c r="CX2" s="248"/>
      <c r="CY2" s="248"/>
      <c r="CZ2" s="248"/>
      <c r="DA2" s="248"/>
      <c r="DB2" s="248"/>
      <c r="DC2" s="248"/>
      <c r="DD2" s="248"/>
      <c r="DE2" s="248"/>
      <c r="DF2" s="248"/>
      <c r="DG2" s="248"/>
      <c r="DH2" s="248"/>
      <c r="DI2" s="248"/>
    </row>
    <row r="3" spans="1:122" ht="23.5" thickBot="1" x14ac:dyDescent="0.3">
      <c r="A3" s="277"/>
      <c r="B3" s="278"/>
      <c r="C3" s="278"/>
      <c r="D3" s="278"/>
      <c r="E3" s="3"/>
      <c r="F3" s="3"/>
      <c r="G3" s="4"/>
      <c r="H3" s="3"/>
      <c r="I3" s="3"/>
      <c r="J3" s="4"/>
      <c r="K3" s="4"/>
      <c r="L3" s="4"/>
      <c r="M3" s="3"/>
      <c r="N3" s="3"/>
      <c r="O3" s="4"/>
      <c r="P3" s="3"/>
      <c r="Q3" s="3"/>
      <c r="R3" s="4"/>
      <c r="S3" s="3"/>
      <c r="T3" s="3"/>
      <c r="U3" s="4"/>
      <c r="V3" s="4"/>
      <c r="W3" s="4"/>
      <c r="X3" s="5"/>
      <c r="Y3" s="5"/>
      <c r="Z3" s="6"/>
      <c r="AA3" s="3"/>
      <c r="AB3" s="3"/>
      <c r="AC3" s="4"/>
      <c r="AD3" s="3"/>
      <c r="AE3" s="3"/>
      <c r="AF3" s="4"/>
      <c r="AG3" s="4"/>
      <c r="AH3" s="4"/>
      <c r="AI3" s="5"/>
      <c r="AJ3" s="5"/>
      <c r="AK3" s="6"/>
      <c r="AL3" s="3"/>
      <c r="AM3" s="3"/>
      <c r="AN3" s="4"/>
      <c r="AO3" s="3"/>
      <c r="AP3" s="3"/>
      <c r="AQ3" s="4"/>
      <c r="AR3" s="4"/>
      <c r="AS3" s="4"/>
      <c r="AT3" s="5"/>
      <c r="AU3" s="5"/>
      <c r="AV3" s="6"/>
      <c r="AW3" s="3"/>
      <c r="AX3" s="3"/>
      <c r="AY3" s="4"/>
      <c r="AZ3" s="3"/>
      <c r="BA3" s="3"/>
      <c r="BB3" s="4"/>
      <c r="BC3" s="4"/>
      <c r="BD3" s="4"/>
      <c r="BE3" s="5"/>
      <c r="BF3" s="5"/>
      <c r="BG3" s="6"/>
      <c r="BH3" s="3"/>
      <c r="BI3" s="3"/>
      <c r="BJ3" s="4"/>
      <c r="BK3" s="3"/>
      <c r="BL3" s="3"/>
      <c r="BM3" s="4"/>
      <c r="BN3" s="4"/>
      <c r="BO3" s="4"/>
      <c r="BP3" s="5"/>
      <c r="BQ3" s="5"/>
      <c r="BR3" s="6"/>
      <c r="BS3" s="3"/>
      <c r="BT3" s="3"/>
      <c r="BU3" s="4"/>
      <c r="BV3" s="3"/>
      <c r="BW3" s="3"/>
      <c r="BX3" s="4"/>
      <c r="BY3" s="4"/>
      <c r="BZ3" s="4"/>
      <c r="CA3" s="5"/>
      <c r="CB3" s="5"/>
      <c r="CC3" s="6"/>
      <c r="CD3" s="3"/>
      <c r="CE3" s="3"/>
      <c r="CF3" s="4"/>
      <c r="CG3" s="3"/>
      <c r="CH3" s="3"/>
      <c r="CI3" s="4"/>
      <c r="CJ3" s="4"/>
      <c r="CK3" s="4"/>
      <c r="CL3" s="5"/>
      <c r="CM3" s="5"/>
      <c r="CN3" s="6"/>
      <c r="CO3" s="3"/>
      <c r="CP3" s="3"/>
      <c r="CQ3" s="4"/>
      <c r="CR3" s="3"/>
      <c r="CS3" s="3"/>
      <c r="CT3" s="4"/>
      <c r="CU3" s="4"/>
      <c r="CV3" s="4"/>
      <c r="CW3" s="5"/>
      <c r="CX3" s="5"/>
      <c r="CY3" s="6"/>
      <c r="CZ3" s="3"/>
      <c r="DA3" s="3"/>
      <c r="DB3" s="4"/>
      <c r="DC3" s="3"/>
      <c r="DD3" s="3"/>
      <c r="DE3" s="4"/>
      <c r="DF3" s="4"/>
      <c r="DG3" s="4"/>
      <c r="DH3" s="76" t="s">
        <v>53</v>
      </c>
      <c r="DI3" s="7"/>
    </row>
    <row r="4" spans="1:122" s="15" customFormat="1" ht="25.5" customHeight="1" x14ac:dyDescent="0.25">
      <c r="A4" s="24" t="s">
        <v>11</v>
      </c>
      <c r="B4" s="280" t="s">
        <v>26</v>
      </c>
      <c r="C4" s="280"/>
      <c r="D4" s="280"/>
      <c r="E4" s="280"/>
      <c r="F4" s="280"/>
      <c r="G4" s="280"/>
      <c r="H4" s="280"/>
      <c r="I4" s="280"/>
      <c r="J4" s="280"/>
      <c r="K4" s="280"/>
      <c r="L4" s="281"/>
      <c r="M4" s="282" t="s">
        <v>0</v>
      </c>
      <c r="N4" s="283"/>
      <c r="O4" s="283"/>
      <c r="P4" s="283"/>
      <c r="Q4" s="283"/>
      <c r="R4" s="283"/>
      <c r="S4" s="283"/>
      <c r="T4" s="283"/>
      <c r="U4" s="283"/>
      <c r="V4" s="283"/>
      <c r="W4" s="284"/>
      <c r="X4" s="285" t="s">
        <v>1</v>
      </c>
      <c r="Y4" s="286"/>
      <c r="Z4" s="286"/>
      <c r="AA4" s="286"/>
      <c r="AB4" s="286"/>
      <c r="AC4" s="286"/>
      <c r="AD4" s="286"/>
      <c r="AE4" s="286"/>
      <c r="AF4" s="286"/>
      <c r="AG4" s="286"/>
      <c r="AH4" s="287"/>
      <c r="AI4" s="218" t="s">
        <v>46</v>
      </c>
      <c r="AJ4" s="219"/>
      <c r="AK4" s="219"/>
      <c r="AL4" s="219"/>
      <c r="AM4" s="219"/>
      <c r="AN4" s="219"/>
      <c r="AO4" s="219"/>
      <c r="AP4" s="219"/>
      <c r="AQ4" s="219"/>
      <c r="AR4" s="219"/>
      <c r="AS4" s="220"/>
      <c r="AT4" s="201" t="s">
        <v>47</v>
      </c>
      <c r="AU4" s="202"/>
      <c r="AV4" s="202"/>
      <c r="AW4" s="202"/>
      <c r="AX4" s="202"/>
      <c r="AY4" s="202"/>
      <c r="AZ4" s="202"/>
      <c r="BA4" s="202"/>
      <c r="BB4" s="202"/>
      <c r="BC4" s="202"/>
      <c r="BD4" s="203"/>
      <c r="BE4" s="186" t="s">
        <v>48</v>
      </c>
      <c r="BF4" s="187"/>
      <c r="BG4" s="187"/>
      <c r="BH4" s="187"/>
      <c r="BI4" s="187"/>
      <c r="BJ4" s="187"/>
      <c r="BK4" s="187"/>
      <c r="BL4" s="187"/>
      <c r="BM4" s="187"/>
      <c r="BN4" s="187"/>
      <c r="BO4" s="188"/>
      <c r="BP4" s="171" t="s">
        <v>49</v>
      </c>
      <c r="BQ4" s="172"/>
      <c r="BR4" s="172"/>
      <c r="BS4" s="172"/>
      <c r="BT4" s="172"/>
      <c r="BU4" s="172"/>
      <c r="BV4" s="172"/>
      <c r="BW4" s="172"/>
      <c r="BX4" s="172"/>
      <c r="BY4" s="172"/>
      <c r="BZ4" s="173"/>
      <c r="CA4" s="156" t="s">
        <v>50</v>
      </c>
      <c r="CB4" s="157"/>
      <c r="CC4" s="157"/>
      <c r="CD4" s="157"/>
      <c r="CE4" s="157"/>
      <c r="CF4" s="157"/>
      <c r="CG4" s="157"/>
      <c r="CH4" s="157"/>
      <c r="CI4" s="157"/>
      <c r="CJ4" s="157"/>
      <c r="CK4" s="158"/>
      <c r="CL4" s="141" t="s">
        <v>51</v>
      </c>
      <c r="CM4" s="142"/>
      <c r="CN4" s="142"/>
      <c r="CO4" s="142"/>
      <c r="CP4" s="142"/>
      <c r="CQ4" s="142"/>
      <c r="CR4" s="142"/>
      <c r="CS4" s="142"/>
      <c r="CT4" s="142"/>
      <c r="CU4" s="142"/>
      <c r="CV4" s="143"/>
      <c r="CW4" s="126" t="s">
        <v>52</v>
      </c>
      <c r="CX4" s="127"/>
      <c r="CY4" s="127"/>
      <c r="CZ4" s="127"/>
      <c r="DA4" s="127"/>
      <c r="DB4" s="127"/>
      <c r="DC4" s="127"/>
      <c r="DD4" s="127"/>
      <c r="DE4" s="127"/>
      <c r="DF4" s="127"/>
      <c r="DG4" s="128"/>
      <c r="DH4" s="263" t="s">
        <v>2</v>
      </c>
      <c r="DI4" s="264"/>
    </row>
    <row r="5" spans="1:122" s="15" customFormat="1" ht="25.5" customHeight="1" x14ac:dyDescent="0.25">
      <c r="A5" s="25" t="s">
        <v>10</v>
      </c>
      <c r="B5" s="241" t="s">
        <v>27</v>
      </c>
      <c r="C5" s="241"/>
      <c r="D5" s="241"/>
      <c r="E5" s="241"/>
      <c r="F5" s="241"/>
      <c r="G5" s="241"/>
      <c r="H5" s="241"/>
      <c r="I5" s="241"/>
      <c r="J5" s="241"/>
      <c r="K5" s="241"/>
      <c r="L5" s="242"/>
      <c r="M5" s="269" t="s">
        <v>27</v>
      </c>
      <c r="N5" s="270"/>
      <c r="O5" s="270"/>
      <c r="P5" s="270"/>
      <c r="Q5" s="270"/>
      <c r="R5" s="270"/>
      <c r="S5" s="270"/>
      <c r="T5" s="270"/>
      <c r="U5" s="270"/>
      <c r="V5" s="270"/>
      <c r="W5" s="271"/>
      <c r="X5" s="272" t="s">
        <v>28</v>
      </c>
      <c r="Y5" s="273"/>
      <c r="Z5" s="273"/>
      <c r="AA5" s="273"/>
      <c r="AB5" s="273"/>
      <c r="AC5" s="273"/>
      <c r="AD5" s="273"/>
      <c r="AE5" s="273"/>
      <c r="AF5" s="273"/>
      <c r="AG5" s="273"/>
      <c r="AH5" s="274"/>
      <c r="AI5" s="221" t="s">
        <v>28</v>
      </c>
      <c r="AJ5" s="222"/>
      <c r="AK5" s="222"/>
      <c r="AL5" s="222"/>
      <c r="AM5" s="222"/>
      <c r="AN5" s="222"/>
      <c r="AO5" s="222"/>
      <c r="AP5" s="222"/>
      <c r="AQ5" s="222"/>
      <c r="AR5" s="222"/>
      <c r="AS5" s="223"/>
      <c r="AT5" s="204" t="s">
        <v>28</v>
      </c>
      <c r="AU5" s="205"/>
      <c r="AV5" s="205"/>
      <c r="AW5" s="205"/>
      <c r="AX5" s="205"/>
      <c r="AY5" s="205"/>
      <c r="AZ5" s="205"/>
      <c r="BA5" s="205"/>
      <c r="BB5" s="205"/>
      <c r="BC5" s="205"/>
      <c r="BD5" s="206"/>
      <c r="BE5" s="189" t="s">
        <v>28</v>
      </c>
      <c r="BF5" s="190"/>
      <c r="BG5" s="190"/>
      <c r="BH5" s="190"/>
      <c r="BI5" s="190"/>
      <c r="BJ5" s="190"/>
      <c r="BK5" s="190"/>
      <c r="BL5" s="190"/>
      <c r="BM5" s="190"/>
      <c r="BN5" s="190"/>
      <c r="BO5" s="191"/>
      <c r="BP5" s="174" t="s">
        <v>28</v>
      </c>
      <c r="BQ5" s="175"/>
      <c r="BR5" s="175"/>
      <c r="BS5" s="175"/>
      <c r="BT5" s="175"/>
      <c r="BU5" s="175"/>
      <c r="BV5" s="175"/>
      <c r="BW5" s="175"/>
      <c r="BX5" s="175"/>
      <c r="BY5" s="175"/>
      <c r="BZ5" s="176"/>
      <c r="CA5" s="159" t="s">
        <v>28</v>
      </c>
      <c r="CB5" s="160"/>
      <c r="CC5" s="160"/>
      <c r="CD5" s="160"/>
      <c r="CE5" s="160"/>
      <c r="CF5" s="160"/>
      <c r="CG5" s="160"/>
      <c r="CH5" s="160"/>
      <c r="CI5" s="160"/>
      <c r="CJ5" s="160"/>
      <c r="CK5" s="161"/>
      <c r="CL5" s="144" t="s">
        <v>28</v>
      </c>
      <c r="CM5" s="145"/>
      <c r="CN5" s="145"/>
      <c r="CO5" s="145"/>
      <c r="CP5" s="145"/>
      <c r="CQ5" s="145"/>
      <c r="CR5" s="145"/>
      <c r="CS5" s="145"/>
      <c r="CT5" s="145"/>
      <c r="CU5" s="145"/>
      <c r="CV5" s="146"/>
      <c r="CW5" s="129" t="s">
        <v>28</v>
      </c>
      <c r="CX5" s="130"/>
      <c r="CY5" s="130"/>
      <c r="CZ5" s="130"/>
      <c r="DA5" s="130"/>
      <c r="DB5" s="130"/>
      <c r="DC5" s="130"/>
      <c r="DD5" s="130"/>
      <c r="DE5" s="130"/>
      <c r="DF5" s="130"/>
      <c r="DG5" s="131"/>
      <c r="DH5" s="265"/>
      <c r="DI5" s="266"/>
    </row>
    <row r="6" spans="1:122" s="15" customFormat="1" ht="25.5" customHeight="1" x14ac:dyDescent="0.25">
      <c r="A6" s="26" t="s">
        <v>9</v>
      </c>
      <c r="B6" s="236" t="s">
        <v>8</v>
      </c>
      <c r="C6" s="236"/>
      <c r="D6" s="236"/>
      <c r="E6" s="236"/>
      <c r="F6" s="236"/>
      <c r="G6" s="236"/>
      <c r="H6" s="236"/>
      <c r="I6" s="236"/>
      <c r="J6" s="236"/>
      <c r="K6" s="236"/>
      <c r="L6" s="237"/>
      <c r="M6" s="233" t="s">
        <v>8</v>
      </c>
      <c r="N6" s="234"/>
      <c r="O6" s="234"/>
      <c r="P6" s="234"/>
      <c r="Q6" s="234"/>
      <c r="R6" s="234"/>
      <c r="S6" s="234"/>
      <c r="T6" s="234"/>
      <c r="U6" s="234"/>
      <c r="V6" s="234"/>
      <c r="W6" s="235"/>
      <c r="X6" s="238" t="s">
        <v>8</v>
      </c>
      <c r="Y6" s="239"/>
      <c r="Z6" s="239"/>
      <c r="AA6" s="239"/>
      <c r="AB6" s="239"/>
      <c r="AC6" s="239"/>
      <c r="AD6" s="239"/>
      <c r="AE6" s="239"/>
      <c r="AF6" s="239"/>
      <c r="AG6" s="239"/>
      <c r="AH6" s="240"/>
      <c r="AI6" s="224" t="s">
        <v>8</v>
      </c>
      <c r="AJ6" s="225"/>
      <c r="AK6" s="225"/>
      <c r="AL6" s="225"/>
      <c r="AM6" s="225"/>
      <c r="AN6" s="225"/>
      <c r="AO6" s="225"/>
      <c r="AP6" s="225"/>
      <c r="AQ6" s="225"/>
      <c r="AR6" s="225"/>
      <c r="AS6" s="226"/>
      <c r="AT6" s="207" t="s">
        <v>8</v>
      </c>
      <c r="AU6" s="208"/>
      <c r="AV6" s="208"/>
      <c r="AW6" s="208"/>
      <c r="AX6" s="208"/>
      <c r="AY6" s="208"/>
      <c r="AZ6" s="208"/>
      <c r="BA6" s="208"/>
      <c r="BB6" s="208"/>
      <c r="BC6" s="208"/>
      <c r="BD6" s="209"/>
      <c r="BE6" s="192" t="s">
        <v>8</v>
      </c>
      <c r="BF6" s="193"/>
      <c r="BG6" s="193"/>
      <c r="BH6" s="193"/>
      <c r="BI6" s="193"/>
      <c r="BJ6" s="193"/>
      <c r="BK6" s="193"/>
      <c r="BL6" s="193"/>
      <c r="BM6" s="193"/>
      <c r="BN6" s="193"/>
      <c r="BO6" s="194"/>
      <c r="BP6" s="177" t="s">
        <v>8</v>
      </c>
      <c r="BQ6" s="178"/>
      <c r="BR6" s="178"/>
      <c r="BS6" s="178"/>
      <c r="BT6" s="178"/>
      <c r="BU6" s="178"/>
      <c r="BV6" s="178"/>
      <c r="BW6" s="178"/>
      <c r="BX6" s="178"/>
      <c r="BY6" s="178"/>
      <c r="BZ6" s="179"/>
      <c r="CA6" s="162" t="s">
        <v>8</v>
      </c>
      <c r="CB6" s="163"/>
      <c r="CC6" s="163"/>
      <c r="CD6" s="163"/>
      <c r="CE6" s="163"/>
      <c r="CF6" s="163"/>
      <c r="CG6" s="163"/>
      <c r="CH6" s="163"/>
      <c r="CI6" s="163"/>
      <c r="CJ6" s="163"/>
      <c r="CK6" s="164"/>
      <c r="CL6" s="147" t="s">
        <v>8</v>
      </c>
      <c r="CM6" s="148"/>
      <c r="CN6" s="148"/>
      <c r="CO6" s="148"/>
      <c r="CP6" s="148"/>
      <c r="CQ6" s="148"/>
      <c r="CR6" s="148"/>
      <c r="CS6" s="148"/>
      <c r="CT6" s="148"/>
      <c r="CU6" s="148"/>
      <c r="CV6" s="149"/>
      <c r="CW6" s="132" t="s">
        <v>8</v>
      </c>
      <c r="CX6" s="133"/>
      <c r="CY6" s="133"/>
      <c r="CZ6" s="133"/>
      <c r="DA6" s="133"/>
      <c r="DB6" s="133"/>
      <c r="DC6" s="133"/>
      <c r="DD6" s="133"/>
      <c r="DE6" s="133"/>
      <c r="DF6" s="133"/>
      <c r="DG6" s="134"/>
      <c r="DH6" s="265"/>
      <c r="DI6" s="266"/>
    </row>
    <row r="7" spans="1:122" s="15" customFormat="1" ht="86.25" customHeight="1" x14ac:dyDescent="0.25">
      <c r="A7" s="26" t="s">
        <v>23</v>
      </c>
      <c r="B7" s="236" t="s">
        <v>6</v>
      </c>
      <c r="C7" s="236"/>
      <c r="D7" s="237"/>
      <c r="E7" s="279" t="s">
        <v>3</v>
      </c>
      <c r="F7" s="236"/>
      <c r="G7" s="237"/>
      <c r="H7" s="279" t="s">
        <v>4</v>
      </c>
      <c r="I7" s="236"/>
      <c r="J7" s="237"/>
      <c r="K7" s="251" t="s">
        <v>5</v>
      </c>
      <c r="L7" s="252"/>
      <c r="M7" s="233" t="s">
        <v>6</v>
      </c>
      <c r="N7" s="234"/>
      <c r="O7" s="235"/>
      <c r="P7" s="233" t="s">
        <v>3</v>
      </c>
      <c r="Q7" s="234"/>
      <c r="R7" s="235"/>
      <c r="S7" s="233" t="s">
        <v>4</v>
      </c>
      <c r="T7" s="234"/>
      <c r="U7" s="235"/>
      <c r="V7" s="255" t="s">
        <v>5</v>
      </c>
      <c r="W7" s="256"/>
      <c r="X7" s="238" t="s">
        <v>6</v>
      </c>
      <c r="Y7" s="239"/>
      <c r="Z7" s="240"/>
      <c r="AA7" s="238" t="s">
        <v>3</v>
      </c>
      <c r="AB7" s="239"/>
      <c r="AC7" s="240"/>
      <c r="AD7" s="238" t="s">
        <v>4</v>
      </c>
      <c r="AE7" s="239"/>
      <c r="AF7" s="240"/>
      <c r="AG7" s="259" t="s">
        <v>5</v>
      </c>
      <c r="AH7" s="260"/>
      <c r="AI7" s="224" t="s">
        <v>6</v>
      </c>
      <c r="AJ7" s="225"/>
      <c r="AK7" s="226"/>
      <c r="AL7" s="224" t="s">
        <v>3</v>
      </c>
      <c r="AM7" s="225"/>
      <c r="AN7" s="226"/>
      <c r="AO7" s="224" t="s">
        <v>4</v>
      </c>
      <c r="AP7" s="225"/>
      <c r="AQ7" s="226"/>
      <c r="AR7" s="227" t="s">
        <v>5</v>
      </c>
      <c r="AS7" s="228"/>
      <c r="AT7" s="207" t="s">
        <v>6</v>
      </c>
      <c r="AU7" s="208"/>
      <c r="AV7" s="209"/>
      <c r="AW7" s="207" t="s">
        <v>3</v>
      </c>
      <c r="AX7" s="208"/>
      <c r="AY7" s="209"/>
      <c r="AZ7" s="207" t="s">
        <v>4</v>
      </c>
      <c r="BA7" s="208"/>
      <c r="BB7" s="209"/>
      <c r="BC7" s="210" t="s">
        <v>5</v>
      </c>
      <c r="BD7" s="211"/>
      <c r="BE7" s="192" t="s">
        <v>6</v>
      </c>
      <c r="BF7" s="193"/>
      <c r="BG7" s="194"/>
      <c r="BH7" s="192" t="s">
        <v>3</v>
      </c>
      <c r="BI7" s="193"/>
      <c r="BJ7" s="194"/>
      <c r="BK7" s="192" t="s">
        <v>4</v>
      </c>
      <c r="BL7" s="193"/>
      <c r="BM7" s="194"/>
      <c r="BN7" s="195" t="s">
        <v>5</v>
      </c>
      <c r="BO7" s="196"/>
      <c r="BP7" s="177" t="s">
        <v>6</v>
      </c>
      <c r="BQ7" s="178"/>
      <c r="BR7" s="179"/>
      <c r="BS7" s="177" t="s">
        <v>3</v>
      </c>
      <c r="BT7" s="178"/>
      <c r="BU7" s="179"/>
      <c r="BV7" s="177" t="s">
        <v>4</v>
      </c>
      <c r="BW7" s="178"/>
      <c r="BX7" s="179"/>
      <c r="BY7" s="180" t="s">
        <v>5</v>
      </c>
      <c r="BZ7" s="181"/>
      <c r="CA7" s="162" t="s">
        <v>6</v>
      </c>
      <c r="CB7" s="163"/>
      <c r="CC7" s="164"/>
      <c r="CD7" s="162" t="s">
        <v>3</v>
      </c>
      <c r="CE7" s="163"/>
      <c r="CF7" s="164"/>
      <c r="CG7" s="162" t="s">
        <v>4</v>
      </c>
      <c r="CH7" s="163"/>
      <c r="CI7" s="164"/>
      <c r="CJ7" s="165" t="s">
        <v>5</v>
      </c>
      <c r="CK7" s="166"/>
      <c r="CL7" s="147" t="s">
        <v>6</v>
      </c>
      <c r="CM7" s="148"/>
      <c r="CN7" s="149"/>
      <c r="CO7" s="147" t="s">
        <v>3</v>
      </c>
      <c r="CP7" s="148"/>
      <c r="CQ7" s="149"/>
      <c r="CR7" s="147" t="s">
        <v>4</v>
      </c>
      <c r="CS7" s="148"/>
      <c r="CT7" s="149"/>
      <c r="CU7" s="150" t="s">
        <v>5</v>
      </c>
      <c r="CV7" s="151"/>
      <c r="CW7" s="132" t="s">
        <v>6</v>
      </c>
      <c r="CX7" s="133"/>
      <c r="CY7" s="134"/>
      <c r="CZ7" s="132" t="s">
        <v>3</v>
      </c>
      <c r="DA7" s="133"/>
      <c r="DB7" s="134"/>
      <c r="DC7" s="132" t="s">
        <v>4</v>
      </c>
      <c r="DD7" s="133"/>
      <c r="DE7" s="134"/>
      <c r="DF7" s="135" t="s">
        <v>5</v>
      </c>
      <c r="DG7" s="136"/>
      <c r="DH7" s="265"/>
      <c r="DI7" s="266"/>
    </row>
    <row r="8" spans="1:122" s="15" customFormat="1" ht="68.25" customHeight="1" thickBot="1" x14ac:dyDescent="0.3">
      <c r="A8" s="27" t="s">
        <v>18</v>
      </c>
      <c r="B8" s="275" t="s">
        <v>12</v>
      </c>
      <c r="C8" s="275"/>
      <c r="D8" s="276"/>
      <c r="E8" s="275" t="s">
        <v>12</v>
      </c>
      <c r="F8" s="275"/>
      <c r="G8" s="276"/>
      <c r="H8" s="275" t="s">
        <v>12</v>
      </c>
      <c r="I8" s="275"/>
      <c r="J8" s="276"/>
      <c r="K8" s="253"/>
      <c r="L8" s="254"/>
      <c r="M8" s="231" t="s">
        <v>12</v>
      </c>
      <c r="N8" s="231"/>
      <c r="O8" s="232"/>
      <c r="P8" s="231" t="s">
        <v>12</v>
      </c>
      <c r="Q8" s="231"/>
      <c r="R8" s="232"/>
      <c r="S8" s="231" t="s">
        <v>12</v>
      </c>
      <c r="T8" s="231"/>
      <c r="U8" s="232"/>
      <c r="V8" s="257"/>
      <c r="W8" s="258"/>
      <c r="X8" s="216" t="s">
        <v>12</v>
      </c>
      <c r="Y8" s="216"/>
      <c r="Z8" s="217"/>
      <c r="AA8" s="216" t="s">
        <v>12</v>
      </c>
      <c r="AB8" s="216"/>
      <c r="AC8" s="217"/>
      <c r="AD8" s="216" t="s">
        <v>12</v>
      </c>
      <c r="AE8" s="216"/>
      <c r="AF8" s="217"/>
      <c r="AG8" s="261"/>
      <c r="AH8" s="262"/>
      <c r="AI8" s="249" t="s">
        <v>12</v>
      </c>
      <c r="AJ8" s="249"/>
      <c r="AK8" s="250"/>
      <c r="AL8" s="249" t="s">
        <v>12</v>
      </c>
      <c r="AM8" s="249"/>
      <c r="AN8" s="250"/>
      <c r="AO8" s="249" t="s">
        <v>12</v>
      </c>
      <c r="AP8" s="249"/>
      <c r="AQ8" s="250"/>
      <c r="AR8" s="229"/>
      <c r="AS8" s="230"/>
      <c r="AT8" s="214" t="s">
        <v>12</v>
      </c>
      <c r="AU8" s="214"/>
      <c r="AV8" s="215"/>
      <c r="AW8" s="214" t="s">
        <v>12</v>
      </c>
      <c r="AX8" s="214"/>
      <c r="AY8" s="215"/>
      <c r="AZ8" s="214" t="s">
        <v>12</v>
      </c>
      <c r="BA8" s="214"/>
      <c r="BB8" s="215"/>
      <c r="BC8" s="212"/>
      <c r="BD8" s="213"/>
      <c r="BE8" s="199" t="s">
        <v>12</v>
      </c>
      <c r="BF8" s="199"/>
      <c r="BG8" s="200"/>
      <c r="BH8" s="199" t="s">
        <v>12</v>
      </c>
      <c r="BI8" s="199"/>
      <c r="BJ8" s="200"/>
      <c r="BK8" s="199" t="s">
        <v>12</v>
      </c>
      <c r="BL8" s="199"/>
      <c r="BM8" s="200"/>
      <c r="BN8" s="197"/>
      <c r="BO8" s="198"/>
      <c r="BP8" s="184" t="s">
        <v>12</v>
      </c>
      <c r="BQ8" s="184"/>
      <c r="BR8" s="185"/>
      <c r="BS8" s="184" t="s">
        <v>12</v>
      </c>
      <c r="BT8" s="184"/>
      <c r="BU8" s="185"/>
      <c r="BV8" s="184" t="s">
        <v>12</v>
      </c>
      <c r="BW8" s="184"/>
      <c r="BX8" s="185"/>
      <c r="BY8" s="182"/>
      <c r="BZ8" s="183"/>
      <c r="CA8" s="169" t="s">
        <v>12</v>
      </c>
      <c r="CB8" s="169"/>
      <c r="CC8" s="170"/>
      <c r="CD8" s="169" t="s">
        <v>12</v>
      </c>
      <c r="CE8" s="169"/>
      <c r="CF8" s="170"/>
      <c r="CG8" s="169" t="s">
        <v>12</v>
      </c>
      <c r="CH8" s="169"/>
      <c r="CI8" s="170"/>
      <c r="CJ8" s="167"/>
      <c r="CK8" s="168"/>
      <c r="CL8" s="154" t="s">
        <v>12</v>
      </c>
      <c r="CM8" s="154"/>
      <c r="CN8" s="155"/>
      <c r="CO8" s="154" t="s">
        <v>12</v>
      </c>
      <c r="CP8" s="154"/>
      <c r="CQ8" s="155"/>
      <c r="CR8" s="154" t="s">
        <v>12</v>
      </c>
      <c r="CS8" s="154"/>
      <c r="CT8" s="155"/>
      <c r="CU8" s="152"/>
      <c r="CV8" s="153"/>
      <c r="CW8" s="139" t="s">
        <v>12</v>
      </c>
      <c r="CX8" s="139"/>
      <c r="CY8" s="140"/>
      <c r="CZ8" s="139" t="s">
        <v>12</v>
      </c>
      <c r="DA8" s="139"/>
      <c r="DB8" s="140"/>
      <c r="DC8" s="139" t="s">
        <v>12</v>
      </c>
      <c r="DD8" s="139"/>
      <c r="DE8" s="140"/>
      <c r="DF8" s="137"/>
      <c r="DG8" s="138"/>
      <c r="DH8" s="267"/>
      <c r="DI8" s="268"/>
    </row>
    <row r="9" spans="1:122" s="41" customFormat="1" ht="89" x14ac:dyDescent="0.25">
      <c r="A9" s="30"/>
      <c r="B9" s="31" t="s">
        <v>19</v>
      </c>
      <c r="C9" s="31" t="s">
        <v>21</v>
      </c>
      <c r="D9" s="32" t="s">
        <v>7</v>
      </c>
      <c r="E9" s="31" t="s">
        <v>19</v>
      </c>
      <c r="F9" s="31" t="s">
        <v>21</v>
      </c>
      <c r="G9" s="32" t="s">
        <v>7</v>
      </c>
      <c r="H9" s="31" t="s">
        <v>19</v>
      </c>
      <c r="I9" s="31" t="s">
        <v>21</v>
      </c>
      <c r="J9" s="31" t="s">
        <v>7</v>
      </c>
      <c r="K9" s="33" t="s">
        <v>20</v>
      </c>
      <c r="L9" s="33" t="s">
        <v>32</v>
      </c>
      <c r="M9" s="34" t="s">
        <v>19</v>
      </c>
      <c r="N9" s="34" t="s">
        <v>21</v>
      </c>
      <c r="O9" s="34" t="s">
        <v>7</v>
      </c>
      <c r="P9" s="34" t="s">
        <v>19</v>
      </c>
      <c r="Q9" s="34" t="s">
        <v>21</v>
      </c>
      <c r="R9" s="34" t="s">
        <v>7</v>
      </c>
      <c r="S9" s="34" t="s">
        <v>19</v>
      </c>
      <c r="T9" s="34" t="s">
        <v>21</v>
      </c>
      <c r="U9" s="34" t="s">
        <v>7</v>
      </c>
      <c r="V9" s="35" t="s">
        <v>35</v>
      </c>
      <c r="W9" s="35" t="s">
        <v>40</v>
      </c>
      <c r="X9" s="36" t="s">
        <v>19</v>
      </c>
      <c r="Y9" s="36" t="s">
        <v>21</v>
      </c>
      <c r="Z9" s="36" t="s">
        <v>7</v>
      </c>
      <c r="AA9" s="36" t="s">
        <v>19</v>
      </c>
      <c r="AB9" s="36" t="s">
        <v>21</v>
      </c>
      <c r="AC9" s="36" t="s">
        <v>7</v>
      </c>
      <c r="AD9" s="36" t="s">
        <v>19</v>
      </c>
      <c r="AE9" s="36" t="s">
        <v>21</v>
      </c>
      <c r="AF9" s="36" t="s">
        <v>7</v>
      </c>
      <c r="AG9" s="37" t="s">
        <v>36</v>
      </c>
      <c r="AH9" s="37" t="s">
        <v>39</v>
      </c>
      <c r="AI9" s="38" t="s">
        <v>19</v>
      </c>
      <c r="AJ9" s="38" t="s">
        <v>21</v>
      </c>
      <c r="AK9" s="38" t="s">
        <v>7</v>
      </c>
      <c r="AL9" s="38" t="s">
        <v>19</v>
      </c>
      <c r="AM9" s="38" t="s">
        <v>21</v>
      </c>
      <c r="AN9" s="38" t="s">
        <v>7</v>
      </c>
      <c r="AO9" s="38" t="s">
        <v>19</v>
      </c>
      <c r="AP9" s="38" t="s">
        <v>21</v>
      </c>
      <c r="AQ9" s="38" t="s">
        <v>7</v>
      </c>
      <c r="AR9" s="39" t="s">
        <v>34</v>
      </c>
      <c r="AS9" s="39" t="s">
        <v>38</v>
      </c>
      <c r="AT9" s="64" t="s">
        <v>19</v>
      </c>
      <c r="AU9" s="64" t="s">
        <v>21</v>
      </c>
      <c r="AV9" s="64" t="s">
        <v>7</v>
      </c>
      <c r="AW9" s="64" t="s">
        <v>19</v>
      </c>
      <c r="AX9" s="64" t="s">
        <v>21</v>
      </c>
      <c r="AY9" s="64" t="s">
        <v>7</v>
      </c>
      <c r="AZ9" s="64" t="s">
        <v>19</v>
      </c>
      <c r="BA9" s="64" t="s">
        <v>21</v>
      </c>
      <c r="BB9" s="64" t="s">
        <v>7</v>
      </c>
      <c r="BC9" s="65" t="s">
        <v>34</v>
      </c>
      <c r="BD9" s="65" t="s">
        <v>38</v>
      </c>
      <c r="BE9" s="66" t="s">
        <v>19</v>
      </c>
      <c r="BF9" s="66" t="s">
        <v>21</v>
      </c>
      <c r="BG9" s="66" t="s">
        <v>7</v>
      </c>
      <c r="BH9" s="66" t="s">
        <v>19</v>
      </c>
      <c r="BI9" s="66" t="s">
        <v>21</v>
      </c>
      <c r="BJ9" s="66" t="s">
        <v>7</v>
      </c>
      <c r="BK9" s="66" t="s">
        <v>19</v>
      </c>
      <c r="BL9" s="66" t="s">
        <v>21</v>
      </c>
      <c r="BM9" s="66" t="s">
        <v>7</v>
      </c>
      <c r="BN9" s="67" t="s">
        <v>34</v>
      </c>
      <c r="BO9" s="67" t="s">
        <v>38</v>
      </c>
      <c r="BP9" s="68" t="s">
        <v>19</v>
      </c>
      <c r="BQ9" s="68" t="s">
        <v>21</v>
      </c>
      <c r="BR9" s="68" t="s">
        <v>7</v>
      </c>
      <c r="BS9" s="68" t="s">
        <v>19</v>
      </c>
      <c r="BT9" s="68" t="s">
        <v>21</v>
      </c>
      <c r="BU9" s="68" t="s">
        <v>7</v>
      </c>
      <c r="BV9" s="68" t="s">
        <v>19</v>
      </c>
      <c r="BW9" s="68" t="s">
        <v>21</v>
      </c>
      <c r="BX9" s="68" t="s">
        <v>7</v>
      </c>
      <c r="BY9" s="69" t="s">
        <v>34</v>
      </c>
      <c r="BZ9" s="69" t="s">
        <v>38</v>
      </c>
      <c r="CA9" s="70" t="s">
        <v>19</v>
      </c>
      <c r="CB9" s="70" t="s">
        <v>21</v>
      </c>
      <c r="CC9" s="70" t="s">
        <v>7</v>
      </c>
      <c r="CD9" s="70" t="s">
        <v>19</v>
      </c>
      <c r="CE9" s="70" t="s">
        <v>21</v>
      </c>
      <c r="CF9" s="70" t="s">
        <v>7</v>
      </c>
      <c r="CG9" s="70" t="s">
        <v>19</v>
      </c>
      <c r="CH9" s="70" t="s">
        <v>21</v>
      </c>
      <c r="CI9" s="70" t="s">
        <v>7</v>
      </c>
      <c r="CJ9" s="71" t="s">
        <v>34</v>
      </c>
      <c r="CK9" s="71" t="s">
        <v>38</v>
      </c>
      <c r="CL9" s="72" t="s">
        <v>19</v>
      </c>
      <c r="CM9" s="72" t="s">
        <v>21</v>
      </c>
      <c r="CN9" s="72" t="s">
        <v>7</v>
      </c>
      <c r="CO9" s="72" t="s">
        <v>19</v>
      </c>
      <c r="CP9" s="72" t="s">
        <v>21</v>
      </c>
      <c r="CQ9" s="72" t="s">
        <v>7</v>
      </c>
      <c r="CR9" s="72" t="s">
        <v>19</v>
      </c>
      <c r="CS9" s="72" t="s">
        <v>21</v>
      </c>
      <c r="CT9" s="72" t="s">
        <v>7</v>
      </c>
      <c r="CU9" s="73" t="s">
        <v>34</v>
      </c>
      <c r="CV9" s="73" t="s">
        <v>38</v>
      </c>
      <c r="CW9" s="74" t="s">
        <v>19</v>
      </c>
      <c r="CX9" s="74" t="s">
        <v>21</v>
      </c>
      <c r="CY9" s="74" t="s">
        <v>7</v>
      </c>
      <c r="CZ9" s="74" t="s">
        <v>19</v>
      </c>
      <c r="DA9" s="74" t="s">
        <v>21</v>
      </c>
      <c r="DB9" s="74" t="s">
        <v>7</v>
      </c>
      <c r="DC9" s="74" t="s">
        <v>19</v>
      </c>
      <c r="DD9" s="74" t="s">
        <v>21</v>
      </c>
      <c r="DE9" s="74" t="s">
        <v>7</v>
      </c>
      <c r="DF9" s="75" t="s">
        <v>34</v>
      </c>
      <c r="DG9" s="75" t="s">
        <v>38</v>
      </c>
      <c r="DH9" s="40" t="s">
        <v>33</v>
      </c>
      <c r="DI9" s="40" t="s">
        <v>37</v>
      </c>
      <c r="DR9" s="41" t="s">
        <v>13</v>
      </c>
    </row>
    <row r="10" spans="1:122" s="19" customFormat="1" ht="26.25" customHeight="1" x14ac:dyDescent="0.25">
      <c r="A10" s="111" t="s">
        <v>29</v>
      </c>
      <c r="B10" s="243"/>
      <c r="C10" s="244"/>
      <c r="D10" s="244"/>
      <c r="E10" s="244"/>
      <c r="F10" s="244"/>
      <c r="G10" s="244"/>
      <c r="H10" s="244"/>
      <c r="I10" s="244"/>
      <c r="J10" s="244"/>
      <c r="K10" s="244"/>
      <c r="L10" s="245"/>
      <c r="M10" s="243"/>
      <c r="N10" s="244"/>
      <c r="O10" s="244"/>
      <c r="P10" s="244"/>
      <c r="Q10" s="244"/>
      <c r="R10" s="244"/>
      <c r="S10" s="244"/>
      <c r="T10" s="244"/>
      <c r="U10" s="244"/>
      <c r="V10" s="244"/>
      <c r="W10" s="245"/>
      <c r="X10" s="243"/>
      <c r="Y10" s="244"/>
      <c r="Z10" s="244"/>
      <c r="AA10" s="244"/>
      <c r="AB10" s="244"/>
      <c r="AC10" s="244"/>
      <c r="AD10" s="244"/>
      <c r="AE10" s="244"/>
      <c r="AF10" s="244"/>
      <c r="AG10" s="244"/>
      <c r="AH10" s="245"/>
      <c r="AI10" s="243"/>
      <c r="AJ10" s="244"/>
      <c r="AK10" s="244"/>
      <c r="AL10" s="244"/>
      <c r="AM10" s="244"/>
      <c r="AN10" s="244"/>
      <c r="AO10" s="244"/>
      <c r="AP10" s="244"/>
      <c r="AQ10" s="244"/>
      <c r="AR10" s="244"/>
      <c r="AS10" s="245"/>
      <c r="AT10" s="243"/>
      <c r="AU10" s="244"/>
      <c r="AV10" s="244"/>
      <c r="AW10" s="244"/>
      <c r="AX10" s="244"/>
      <c r="AY10" s="244"/>
      <c r="AZ10" s="244"/>
      <c r="BA10" s="244"/>
      <c r="BB10" s="244"/>
      <c r="BC10" s="244"/>
      <c r="BD10" s="245"/>
      <c r="BE10" s="243"/>
      <c r="BF10" s="244"/>
      <c r="BG10" s="244"/>
      <c r="BH10" s="244"/>
      <c r="BI10" s="244"/>
      <c r="BJ10" s="244"/>
      <c r="BK10" s="244"/>
      <c r="BL10" s="244"/>
      <c r="BM10" s="244"/>
      <c r="BN10" s="244"/>
      <c r="BO10" s="245"/>
      <c r="BP10" s="243"/>
      <c r="BQ10" s="244"/>
      <c r="BR10" s="244"/>
      <c r="BS10" s="244"/>
      <c r="BT10" s="244"/>
      <c r="BU10" s="244"/>
      <c r="BV10" s="244"/>
      <c r="BW10" s="244"/>
      <c r="BX10" s="244"/>
      <c r="BY10" s="244"/>
      <c r="BZ10" s="245"/>
      <c r="CA10" s="243"/>
      <c r="CB10" s="244"/>
      <c r="CC10" s="244"/>
      <c r="CD10" s="244"/>
      <c r="CE10" s="244"/>
      <c r="CF10" s="244"/>
      <c r="CG10" s="244"/>
      <c r="CH10" s="244"/>
      <c r="CI10" s="244"/>
      <c r="CJ10" s="244"/>
      <c r="CK10" s="245"/>
      <c r="CL10" s="243"/>
      <c r="CM10" s="244"/>
      <c r="CN10" s="244"/>
      <c r="CO10" s="244"/>
      <c r="CP10" s="244"/>
      <c r="CQ10" s="244"/>
      <c r="CR10" s="244"/>
      <c r="CS10" s="244"/>
      <c r="CT10" s="244"/>
      <c r="CU10" s="244"/>
      <c r="CV10" s="245"/>
      <c r="CW10" s="243"/>
      <c r="CX10" s="244"/>
      <c r="CY10" s="244"/>
      <c r="CZ10" s="244"/>
      <c r="DA10" s="244"/>
      <c r="DB10" s="244"/>
      <c r="DC10" s="244"/>
      <c r="DD10" s="244"/>
      <c r="DE10" s="244"/>
      <c r="DF10" s="244"/>
      <c r="DG10" s="245"/>
      <c r="DH10" s="243"/>
      <c r="DI10" s="245"/>
    </row>
    <row r="11" spans="1:122" s="19" customFormat="1" ht="18" x14ac:dyDescent="0.25">
      <c r="A11" s="21" t="s">
        <v>25</v>
      </c>
      <c r="B11" s="42"/>
      <c r="C11" s="42"/>
      <c r="D11" s="44">
        <f>C11*B11</f>
        <v>0</v>
      </c>
      <c r="E11" s="42"/>
      <c r="F11" s="42"/>
      <c r="G11" s="44">
        <f>F11*E11</f>
        <v>0</v>
      </c>
      <c r="H11" s="42"/>
      <c r="I11" s="42"/>
      <c r="J11" s="44">
        <f>I11*H11</f>
        <v>0</v>
      </c>
      <c r="K11" s="46">
        <f>B11+E11+H11</f>
        <v>0</v>
      </c>
      <c r="L11" s="46">
        <f>D11+G11+J11</f>
        <v>0</v>
      </c>
      <c r="M11" s="42"/>
      <c r="N11" s="42"/>
      <c r="O11" s="44">
        <f>N11*M11</f>
        <v>0</v>
      </c>
      <c r="P11" s="42"/>
      <c r="Q11" s="42"/>
      <c r="R11" s="44">
        <f>Q11*P11</f>
        <v>0</v>
      </c>
      <c r="S11" s="42"/>
      <c r="T11" s="42"/>
      <c r="U11" s="44">
        <f>T11*S11</f>
        <v>0</v>
      </c>
      <c r="V11" s="46">
        <f>M11+P11+S11</f>
        <v>0</v>
      </c>
      <c r="W11" s="46">
        <f>O11+R11+U11</f>
        <v>0</v>
      </c>
      <c r="X11" s="42"/>
      <c r="Y11" s="42"/>
      <c r="Z11" s="44">
        <f>Y11*X11</f>
        <v>0</v>
      </c>
      <c r="AA11" s="42"/>
      <c r="AB11" s="42"/>
      <c r="AC11" s="44">
        <f>AB11*AA11</f>
        <v>0</v>
      </c>
      <c r="AD11" s="42"/>
      <c r="AE11" s="42"/>
      <c r="AF11" s="44">
        <f>AE11*AD11</f>
        <v>0</v>
      </c>
      <c r="AG11" s="46">
        <f>X11+AA11+AD11</f>
        <v>0</v>
      </c>
      <c r="AH11" s="46">
        <f>Z11+AC11+AF11</f>
        <v>0</v>
      </c>
      <c r="AI11" s="42"/>
      <c r="AJ11" s="42"/>
      <c r="AK11" s="44">
        <f>AJ11*AI11</f>
        <v>0</v>
      </c>
      <c r="AL11" s="42"/>
      <c r="AM11" s="42"/>
      <c r="AN11" s="44">
        <f>AM11*AL11</f>
        <v>0</v>
      </c>
      <c r="AO11" s="46"/>
      <c r="AP11" s="46"/>
      <c r="AQ11" s="44">
        <f>AP11*AO11</f>
        <v>0</v>
      </c>
      <c r="AR11" s="46">
        <f>AI11+AL11+AO11</f>
        <v>0</v>
      </c>
      <c r="AS11" s="46">
        <f>AK11+AN11+AQ11</f>
        <v>0</v>
      </c>
      <c r="AT11" s="42"/>
      <c r="AU11" s="42"/>
      <c r="AV11" s="44">
        <f>AU11*AT11</f>
        <v>0</v>
      </c>
      <c r="AW11" s="42"/>
      <c r="AX11" s="42"/>
      <c r="AY11" s="44">
        <f>AX11*AW11</f>
        <v>0</v>
      </c>
      <c r="AZ11" s="46"/>
      <c r="BA11" s="46"/>
      <c r="BB11" s="44">
        <f>BA11*AZ11</f>
        <v>0</v>
      </c>
      <c r="BC11" s="46">
        <f>AT11+AW11+AZ11</f>
        <v>0</v>
      </c>
      <c r="BD11" s="46">
        <f>AV11+AY11+BB11</f>
        <v>0</v>
      </c>
      <c r="BE11" s="42"/>
      <c r="BF11" s="42"/>
      <c r="BG11" s="44">
        <f>BF11*BE11</f>
        <v>0</v>
      </c>
      <c r="BH11" s="42"/>
      <c r="BI11" s="42"/>
      <c r="BJ11" s="44">
        <f>BI11*BH11</f>
        <v>0</v>
      </c>
      <c r="BK11" s="46"/>
      <c r="BL11" s="46"/>
      <c r="BM11" s="44">
        <f>BL11*BK11</f>
        <v>0</v>
      </c>
      <c r="BN11" s="46">
        <f>BE11+BH11+BK11</f>
        <v>0</v>
      </c>
      <c r="BO11" s="46">
        <f>BG11+BJ11+BM11</f>
        <v>0</v>
      </c>
      <c r="BP11" s="42"/>
      <c r="BQ11" s="42"/>
      <c r="BR11" s="44">
        <f>BQ11*BP11</f>
        <v>0</v>
      </c>
      <c r="BS11" s="42"/>
      <c r="BT11" s="42"/>
      <c r="BU11" s="44">
        <f>BT11*BS11</f>
        <v>0</v>
      </c>
      <c r="BV11" s="46"/>
      <c r="BW11" s="46"/>
      <c r="BX11" s="44">
        <f>BW11*BV11</f>
        <v>0</v>
      </c>
      <c r="BY11" s="46">
        <f>BP11+BS11+BV11</f>
        <v>0</v>
      </c>
      <c r="BZ11" s="46">
        <f>BR11+BU11+BX11</f>
        <v>0</v>
      </c>
      <c r="CA11" s="42"/>
      <c r="CB11" s="42"/>
      <c r="CC11" s="44">
        <f>CB11*CA11</f>
        <v>0</v>
      </c>
      <c r="CD11" s="42"/>
      <c r="CE11" s="42"/>
      <c r="CF11" s="44">
        <f>CE11*CD11</f>
        <v>0</v>
      </c>
      <c r="CG11" s="46"/>
      <c r="CH11" s="46"/>
      <c r="CI11" s="44">
        <f>CH11*CG11</f>
        <v>0</v>
      </c>
      <c r="CJ11" s="46">
        <f>CA11+CD11+CG11</f>
        <v>0</v>
      </c>
      <c r="CK11" s="46">
        <f>CC11+CF11+CI11</f>
        <v>0</v>
      </c>
      <c r="CL11" s="42"/>
      <c r="CM11" s="42"/>
      <c r="CN11" s="44">
        <f>CM11*CL11</f>
        <v>0</v>
      </c>
      <c r="CO11" s="42"/>
      <c r="CP11" s="42"/>
      <c r="CQ11" s="44">
        <f>CP11*CO11</f>
        <v>0</v>
      </c>
      <c r="CR11" s="46"/>
      <c r="CS11" s="46"/>
      <c r="CT11" s="44">
        <f>CS11*CR11</f>
        <v>0</v>
      </c>
      <c r="CU11" s="46">
        <f>CL11+CO11+CR11</f>
        <v>0</v>
      </c>
      <c r="CV11" s="46">
        <f>CN11+CQ11+CT11</f>
        <v>0</v>
      </c>
      <c r="CW11" s="42"/>
      <c r="CX11" s="42"/>
      <c r="CY11" s="44">
        <f>CX11*CW11</f>
        <v>0</v>
      </c>
      <c r="CZ11" s="42"/>
      <c r="DA11" s="42"/>
      <c r="DB11" s="44">
        <f>DA11*CZ11</f>
        <v>0</v>
      </c>
      <c r="DC11" s="46"/>
      <c r="DD11" s="46"/>
      <c r="DE11" s="44">
        <f>DD11*DC11</f>
        <v>0</v>
      </c>
      <c r="DF11" s="46">
        <f>CW11+CZ11+DC11</f>
        <v>0</v>
      </c>
      <c r="DG11" s="46">
        <f>CY11+DB11+DE11</f>
        <v>0</v>
      </c>
      <c r="DH11" s="46">
        <f>SUM(K11,V11,AG11,AR11,BC11,BN11,BY11,CJ11,CU11,DF11)</f>
        <v>0</v>
      </c>
      <c r="DI11" s="46">
        <f>SUM(L11,W11,AH11,AS11,BD11,BO11,BZ11,CK11,CV11,DG11)</f>
        <v>0</v>
      </c>
    </row>
    <row r="12" spans="1:122" s="19" customFormat="1" ht="18" x14ac:dyDescent="0.25">
      <c r="A12" s="21" t="s">
        <v>60</v>
      </c>
      <c r="B12" s="42"/>
      <c r="C12" s="42"/>
      <c r="D12" s="44">
        <f t="shared" ref="D12:D13" si="0">C12*B12</f>
        <v>0</v>
      </c>
      <c r="E12" s="42"/>
      <c r="F12" s="42"/>
      <c r="G12" s="44">
        <f t="shared" ref="G12:G13" si="1">F12*E12</f>
        <v>0</v>
      </c>
      <c r="H12" s="42"/>
      <c r="I12" s="42"/>
      <c r="J12" s="44">
        <f t="shared" ref="J12:J13" si="2">I12*H12</f>
        <v>0</v>
      </c>
      <c r="K12" s="46">
        <f t="shared" ref="K12:K14" si="3">B12+E12+H12</f>
        <v>0</v>
      </c>
      <c r="L12" s="46">
        <f t="shared" ref="L12:L14" si="4">D12+G12+J12</f>
        <v>0</v>
      </c>
      <c r="M12" s="42"/>
      <c r="N12" s="42"/>
      <c r="O12" s="44">
        <f t="shared" ref="O12:O13" si="5">N12*M12</f>
        <v>0</v>
      </c>
      <c r="P12" s="42"/>
      <c r="Q12" s="42"/>
      <c r="R12" s="44">
        <f t="shared" ref="R12:R13" si="6">Q12*P12</f>
        <v>0</v>
      </c>
      <c r="S12" s="42"/>
      <c r="T12" s="42"/>
      <c r="U12" s="44">
        <f t="shared" ref="U12:U13" si="7">T12*S12</f>
        <v>0</v>
      </c>
      <c r="V12" s="46">
        <f t="shared" ref="V12" si="8">M12+P12+S12</f>
        <v>0</v>
      </c>
      <c r="W12" s="46">
        <f t="shared" ref="W12:W14" si="9">O12+R12+U12</f>
        <v>0</v>
      </c>
      <c r="X12" s="42"/>
      <c r="Y12" s="42"/>
      <c r="Z12" s="44">
        <f t="shared" ref="Z12:Z13" si="10">Y12*X12</f>
        <v>0</v>
      </c>
      <c r="AA12" s="42"/>
      <c r="AB12" s="42"/>
      <c r="AC12" s="44">
        <f t="shared" ref="AC12:AC13" si="11">AB12*AA12</f>
        <v>0</v>
      </c>
      <c r="AD12" s="42"/>
      <c r="AE12" s="42"/>
      <c r="AF12" s="44">
        <f t="shared" ref="AF12:AF13" si="12">AE12*AD12</f>
        <v>0</v>
      </c>
      <c r="AG12" s="46">
        <f t="shared" ref="AG12" si="13">X12+AA12+AD12</f>
        <v>0</v>
      </c>
      <c r="AH12" s="46">
        <f t="shared" ref="AH12:AH14" si="14">Z12+AC12+AF12</f>
        <v>0</v>
      </c>
      <c r="AI12" s="42"/>
      <c r="AJ12" s="42"/>
      <c r="AK12" s="44">
        <f t="shared" ref="AK12:AK13" si="15">AJ12*AI12</f>
        <v>0</v>
      </c>
      <c r="AL12" s="42"/>
      <c r="AM12" s="42"/>
      <c r="AN12" s="44">
        <f t="shared" ref="AN12:AN13" si="16">AM12*AL12</f>
        <v>0</v>
      </c>
      <c r="AO12" s="46"/>
      <c r="AP12" s="46"/>
      <c r="AQ12" s="44">
        <f t="shared" ref="AQ12" si="17">AP12*AO12</f>
        <v>0</v>
      </c>
      <c r="AR12" s="46">
        <f t="shared" ref="AR12" si="18">AI12+AL12+AO12</f>
        <v>0</v>
      </c>
      <c r="AS12" s="46">
        <f t="shared" ref="AS12:AS14" si="19">AK12+AN12+AQ12</f>
        <v>0</v>
      </c>
      <c r="AT12" s="42"/>
      <c r="AU12" s="42"/>
      <c r="AV12" s="44">
        <f t="shared" ref="AV12:AV13" si="20">AU12*AT12</f>
        <v>0</v>
      </c>
      <c r="AW12" s="42"/>
      <c r="AX12" s="42"/>
      <c r="AY12" s="44">
        <f t="shared" ref="AY12:AY13" si="21">AX12*AW12</f>
        <v>0</v>
      </c>
      <c r="AZ12" s="46"/>
      <c r="BA12" s="46"/>
      <c r="BB12" s="44">
        <f t="shared" ref="BB12" si="22">BA12*AZ12</f>
        <v>0</v>
      </c>
      <c r="BC12" s="46">
        <f t="shared" ref="BC12" si="23">AT12+AW12+AZ12</f>
        <v>0</v>
      </c>
      <c r="BD12" s="46">
        <f t="shared" ref="BD12" si="24">AV12+AY12+BB12</f>
        <v>0</v>
      </c>
      <c r="BE12" s="42"/>
      <c r="BF12" s="42"/>
      <c r="BG12" s="44">
        <f t="shared" ref="BG12:BG13" si="25">BF12*BE12</f>
        <v>0</v>
      </c>
      <c r="BH12" s="42"/>
      <c r="BI12" s="42"/>
      <c r="BJ12" s="44">
        <f t="shared" ref="BJ12:BJ13" si="26">BI12*BH12</f>
        <v>0</v>
      </c>
      <c r="BK12" s="46"/>
      <c r="BL12" s="46"/>
      <c r="BM12" s="44">
        <f t="shared" ref="BM12" si="27">BL12*BK12</f>
        <v>0</v>
      </c>
      <c r="BN12" s="46">
        <f t="shared" ref="BN12" si="28">BE12+BH12+BK12</f>
        <v>0</v>
      </c>
      <c r="BO12" s="46">
        <f t="shared" ref="BO12" si="29">BG12+BJ12+BM12</f>
        <v>0</v>
      </c>
      <c r="BP12" s="42"/>
      <c r="BQ12" s="42"/>
      <c r="BR12" s="44">
        <f t="shared" ref="BR12:BR13" si="30">BQ12*BP12</f>
        <v>0</v>
      </c>
      <c r="BS12" s="42"/>
      <c r="BT12" s="42"/>
      <c r="BU12" s="44">
        <f t="shared" ref="BU12:BU13" si="31">BT12*BS12</f>
        <v>0</v>
      </c>
      <c r="BV12" s="46"/>
      <c r="BW12" s="46"/>
      <c r="BX12" s="44">
        <f t="shared" ref="BX12" si="32">BW12*BV12</f>
        <v>0</v>
      </c>
      <c r="BY12" s="46">
        <f t="shared" ref="BY12" si="33">BP12+BS12+BV12</f>
        <v>0</v>
      </c>
      <c r="BZ12" s="46">
        <f t="shared" ref="BZ12" si="34">BR12+BU12+BX12</f>
        <v>0</v>
      </c>
      <c r="CA12" s="42"/>
      <c r="CB12" s="42"/>
      <c r="CC12" s="44">
        <f t="shared" ref="CC12:CC13" si="35">CB12*CA12</f>
        <v>0</v>
      </c>
      <c r="CD12" s="42"/>
      <c r="CE12" s="42"/>
      <c r="CF12" s="44">
        <f t="shared" ref="CF12:CF13" si="36">CE12*CD12</f>
        <v>0</v>
      </c>
      <c r="CG12" s="46"/>
      <c r="CH12" s="46"/>
      <c r="CI12" s="44">
        <f t="shared" ref="CI12" si="37">CH12*CG12</f>
        <v>0</v>
      </c>
      <c r="CJ12" s="46">
        <f t="shared" ref="CJ12" si="38">CA12+CD12+CG12</f>
        <v>0</v>
      </c>
      <c r="CK12" s="46">
        <f t="shared" ref="CK12" si="39">CC12+CF12+CI12</f>
        <v>0</v>
      </c>
      <c r="CL12" s="42"/>
      <c r="CM12" s="42"/>
      <c r="CN12" s="44">
        <f t="shared" ref="CN12:CN13" si="40">CM12*CL12</f>
        <v>0</v>
      </c>
      <c r="CO12" s="42"/>
      <c r="CP12" s="42"/>
      <c r="CQ12" s="44">
        <f t="shared" ref="CQ12:CQ13" si="41">CP12*CO12</f>
        <v>0</v>
      </c>
      <c r="CR12" s="46"/>
      <c r="CS12" s="46"/>
      <c r="CT12" s="44">
        <f t="shared" ref="CT12" si="42">CS12*CR12</f>
        <v>0</v>
      </c>
      <c r="CU12" s="46">
        <f t="shared" ref="CU12" si="43">CL12+CO12+CR12</f>
        <v>0</v>
      </c>
      <c r="CV12" s="46">
        <f t="shared" ref="CV12" si="44">CN12+CQ12+CT12</f>
        <v>0</v>
      </c>
      <c r="CW12" s="42"/>
      <c r="CX12" s="42"/>
      <c r="CY12" s="44">
        <f t="shared" ref="CY12:CY13" si="45">CX12*CW12</f>
        <v>0</v>
      </c>
      <c r="CZ12" s="42"/>
      <c r="DA12" s="42"/>
      <c r="DB12" s="44">
        <f t="shared" ref="DB12:DB13" si="46">DA12*CZ12</f>
        <v>0</v>
      </c>
      <c r="DC12" s="46"/>
      <c r="DD12" s="46"/>
      <c r="DE12" s="44">
        <f t="shared" ref="DE12" si="47">DD12*DC12</f>
        <v>0</v>
      </c>
      <c r="DF12" s="46">
        <f t="shared" ref="DF12" si="48">CW12+CZ12+DC12</f>
        <v>0</v>
      </c>
      <c r="DG12" s="46">
        <f t="shared" ref="DG12" si="49">CY12+DB12+DE12</f>
        <v>0</v>
      </c>
      <c r="DH12" s="46">
        <f t="shared" ref="DH12:DH17" si="50">SUM(K12,V12,AG12,AR12,BC12,BN12,BY12,CJ12,CU12,DF12)</f>
        <v>0</v>
      </c>
      <c r="DI12" s="46">
        <f t="shared" ref="DI12:DI17" si="51">SUM(L12,W12,AH12,AS12,BD12,BO12,BZ12,CK12,CV12,DG12)</f>
        <v>0</v>
      </c>
    </row>
    <row r="13" spans="1:122" s="19" customFormat="1" ht="18" x14ac:dyDescent="0.25">
      <c r="A13" s="21" t="s">
        <v>30</v>
      </c>
      <c r="B13" s="42"/>
      <c r="C13" s="42"/>
      <c r="D13" s="44">
        <f t="shared" si="0"/>
        <v>0</v>
      </c>
      <c r="E13" s="42"/>
      <c r="F13" s="42"/>
      <c r="G13" s="44">
        <f t="shared" si="1"/>
        <v>0</v>
      </c>
      <c r="H13" s="42"/>
      <c r="I13" s="42"/>
      <c r="J13" s="44">
        <f t="shared" si="2"/>
        <v>0</v>
      </c>
      <c r="K13" s="46">
        <f>B13+E13+H13</f>
        <v>0</v>
      </c>
      <c r="L13" s="46">
        <f t="shared" si="4"/>
        <v>0</v>
      </c>
      <c r="M13" s="42"/>
      <c r="N13" s="42"/>
      <c r="O13" s="44">
        <f t="shared" si="5"/>
        <v>0</v>
      </c>
      <c r="P13" s="42"/>
      <c r="Q13" s="42"/>
      <c r="R13" s="44">
        <f t="shared" si="6"/>
        <v>0</v>
      </c>
      <c r="S13" s="42"/>
      <c r="T13" s="42"/>
      <c r="U13" s="44">
        <f t="shared" si="7"/>
        <v>0</v>
      </c>
      <c r="V13" s="46">
        <f>M13+P13+S13</f>
        <v>0</v>
      </c>
      <c r="W13" s="46">
        <f t="shared" si="9"/>
        <v>0</v>
      </c>
      <c r="X13" s="42"/>
      <c r="Y13" s="42"/>
      <c r="Z13" s="44">
        <f t="shared" si="10"/>
        <v>0</v>
      </c>
      <c r="AA13" s="42"/>
      <c r="AB13" s="42"/>
      <c r="AC13" s="44">
        <f t="shared" si="11"/>
        <v>0</v>
      </c>
      <c r="AD13" s="42"/>
      <c r="AE13" s="42"/>
      <c r="AF13" s="44">
        <f t="shared" si="12"/>
        <v>0</v>
      </c>
      <c r="AG13" s="46">
        <f>X13+AA13+AD13</f>
        <v>0</v>
      </c>
      <c r="AH13" s="46">
        <f t="shared" si="14"/>
        <v>0</v>
      </c>
      <c r="AI13" s="42"/>
      <c r="AJ13" s="42"/>
      <c r="AK13" s="44">
        <f t="shared" si="15"/>
        <v>0</v>
      </c>
      <c r="AL13" s="42"/>
      <c r="AM13" s="42"/>
      <c r="AN13" s="44">
        <f t="shared" si="16"/>
        <v>0</v>
      </c>
      <c r="AO13" s="46"/>
      <c r="AP13" s="46"/>
      <c r="AQ13" s="44">
        <f>AP13*AO13</f>
        <v>0</v>
      </c>
      <c r="AR13" s="46">
        <f>AI13+AL13+AO13</f>
        <v>0</v>
      </c>
      <c r="AS13" s="46">
        <f>AK13+AN13+AQ13</f>
        <v>0</v>
      </c>
      <c r="AT13" s="42"/>
      <c r="AU13" s="42"/>
      <c r="AV13" s="44">
        <f t="shared" si="20"/>
        <v>0</v>
      </c>
      <c r="AW13" s="42"/>
      <c r="AX13" s="42"/>
      <c r="AY13" s="44">
        <f t="shared" si="21"/>
        <v>0</v>
      </c>
      <c r="AZ13" s="46"/>
      <c r="BA13" s="46"/>
      <c r="BB13" s="44">
        <f>BA13*AZ13</f>
        <v>0</v>
      </c>
      <c r="BC13" s="46">
        <f>AT13+AW13+AZ13</f>
        <v>0</v>
      </c>
      <c r="BD13" s="46">
        <f>AV13+AY13+BB13</f>
        <v>0</v>
      </c>
      <c r="BE13" s="42"/>
      <c r="BF13" s="42"/>
      <c r="BG13" s="44">
        <f t="shared" si="25"/>
        <v>0</v>
      </c>
      <c r="BH13" s="42"/>
      <c r="BI13" s="42"/>
      <c r="BJ13" s="44">
        <f t="shared" si="26"/>
        <v>0</v>
      </c>
      <c r="BK13" s="46"/>
      <c r="BL13" s="46"/>
      <c r="BM13" s="44">
        <f>BL13*BK13</f>
        <v>0</v>
      </c>
      <c r="BN13" s="46">
        <f>BE13+BH13+BK13</f>
        <v>0</v>
      </c>
      <c r="BO13" s="46">
        <f>BG13+BJ13+BM13</f>
        <v>0</v>
      </c>
      <c r="BP13" s="42"/>
      <c r="BQ13" s="42"/>
      <c r="BR13" s="44">
        <f t="shared" si="30"/>
        <v>0</v>
      </c>
      <c r="BS13" s="42"/>
      <c r="BT13" s="42"/>
      <c r="BU13" s="44">
        <f t="shared" si="31"/>
        <v>0</v>
      </c>
      <c r="BV13" s="46"/>
      <c r="BW13" s="46"/>
      <c r="BX13" s="44">
        <f>BW13*BV13</f>
        <v>0</v>
      </c>
      <c r="BY13" s="46">
        <f>BP13+BS13+BV13</f>
        <v>0</v>
      </c>
      <c r="BZ13" s="46">
        <f>BR13+BU13+BX13</f>
        <v>0</v>
      </c>
      <c r="CA13" s="42"/>
      <c r="CB13" s="42"/>
      <c r="CC13" s="44">
        <f t="shared" si="35"/>
        <v>0</v>
      </c>
      <c r="CD13" s="42"/>
      <c r="CE13" s="42"/>
      <c r="CF13" s="44">
        <f t="shared" si="36"/>
        <v>0</v>
      </c>
      <c r="CG13" s="46"/>
      <c r="CH13" s="46"/>
      <c r="CI13" s="44">
        <f>CH13*CG13</f>
        <v>0</v>
      </c>
      <c r="CJ13" s="46">
        <f>CA13+CD13+CG13</f>
        <v>0</v>
      </c>
      <c r="CK13" s="46">
        <f>CC13+CF13+CI13</f>
        <v>0</v>
      </c>
      <c r="CL13" s="42"/>
      <c r="CM13" s="42"/>
      <c r="CN13" s="44">
        <f t="shared" si="40"/>
        <v>0</v>
      </c>
      <c r="CO13" s="42"/>
      <c r="CP13" s="42"/>
      <c r="CQ13" s="44">
        <f t="shared" si="41"/>
        <v>0</v>
      </c>
      <c r="CR13" s="46"/>
      <c r="CS13" s="46"/>
      <c r="CT13" s="44">
        <f>CS13*CR13</f>
        <v>0</v>
      </c>
      <c r="CU13" s="46">
        <f>CL13+CO13+CR13</f>
        <v>0</v>
      </c>
      <c r="CV13" s="46">
        <f>CN13+CQ13+CT13</f>
        <v>0</v>
      </c>
      <c r="CW13" s="42"/>
      <c r="CX13" s="42"/>
      <c r="CY13" s="44">
        <f t="shared" si="45"/>
        <v>0</v>
      </c>
      <c r="CZ13" s="42"/>
      <c r="DA13" s="42"/>
      <c r="DB13" s="44">
        <f t="shared" si="46"/>
        <v>0</v>
      </c>
      <c r="DC13" s="46"/>
      <c r="DD13" s="46"/>
      <c r="DE13" s="44">
        <f>DD13*DC13</f>
        <v>0</v>
      </c>
      <c r="DF13" s="46">
        <f>CW13+CZ13+DC13</f>
        <v>0</v>
      </c>
      <c r="DG13" s="46">
        <f>CY13+DB13+DE13</f>
        <v>0</v>
      </c>
      <c r="DH13" s="46">
        <f t="shared" si="50"/>
        <v>0</v>
      </c>
      <c r="DI13" s="46">
        <f t="shared" si="51"/>
        <v>0</v>
      </c>
    </row>
    <row r="14" spans="1:122" s="19" customFormat="1" ht="18" x14ac:dyDescent="0.25">
      <c r="A14" s="21" t="s">
        <v>59</v>
      </c>
      <c r="B14" s="42"/>
      <c r="C14" s="42"/>
      <c r="D14" s="44">
        <f>C14*B14</f>
        <v>0</v>
      </c>
      <c r="E14" s="42"/>
      <c r="F14" s="42"/>
      <c r="G14" s="44">
        <f>F14*E14</f>
        <v>0</v>
      </c>
      <c r="H14" s="42"/>
      <c r="I14" s="42"/>
      <c r="J14" s="44">
        <f>I14*H14</f>
        <v>0</v>
      </c>
      <c r="K14" s="46">
        <f t="shared" si="3"/>
        <v>0</v>
      </c>
      <c r="L14" s="46">
        <f t="shared" si="4"/>
        <v>0</v>
      </c>
      <c r="M14" s="42"/>
      <c r="N14" s="42"/>
      <c r="O14" s="44">
        <f>N14*M14</f>
        <v>0</v>
      </c>
      <c r="P14" s="42"/>
      <c r="Q14" s="42"/>
      <c r="R14" s="44">
        <f>Q14*P14</f>
        <v>0</v>
      </c>
      <c r="S14" s="42"/>
      <c r="T14" s="42"/>
      <c r="U14" s="44">
        <f>T14*S14</f>
        <v>0</v>
      </c>
      <c r="V14" s="46">
        <f t="shared" ref="V14" si="52">M14+P14+S14</f>
        <v>0</v>
      </c>
      <c r="W14" s="46">
        <f t="shared" si="9"/>
        <v>0</v>
      </c>
      <c r="X14" s="42"/>
      <c r="Y14" s="42"/>
      <c r="Z14" s="44">
        <f>Y14*X14</f>
        <v>0</v>
      </c>
      <c r="AA14" s="42"/>
      <c r="AB14" s="42"/>
      <c r="AC14" s="44">
        <f>AB14*AA14</f>
        <v>0</v>
      </c>
      <c r="AD14" s="42"/>
      <c r="AE14" s="42"/>
      <c r="AF14" s="44">
        <f>AE14*AD14</f>
        <v>0</v>
      </c>
      <c r="AG14" s="46">
        <f t="shared" ref="AG14" si="53">X14+AA14+AD14</f>
        <v>0</v>
      </c>
      <c r="AH14" s="46">
        <f t="shared" si="14"/>
        <v>0</v>
      </c>
      <c r="AI14" s="42"/>
      <c r="AJ14" s="42"/>
      <c r="AK14" s="44">
        <f>AJ14*AI14</f>
        <v>0</v>
      </c>
      <c r="AL14" s="42"/>
      <c r="AM14" s="42"/>
      <c r="AN14" s="44">
        <f>AM14*AL14</f>
        <v>0</v>
      </c>
      <c r="AO14" s="46"/>
      <c r="AP14" s="46"/>
      <c r="AQ14" s="44">
        <f>AP14*AO14</f>
        <v>0</v>
      </c>
      <c r="AR14" s="46">
        <f t="shared" ref="AR14" si="54">AI14+AL14+AO14</f>
        <v>0</v>
      </c>
      <c r="AS14" s="46">
        <f t="shared" si="19"/>
        <v>0</v>
      </c>
      <c r="AT14" s="42"/>
      <c r="AU14" s="42"/>
      <c r="AV14" s="44">
        <f>AU14*AT14</f>
        <v>0</v>
      </c>
      <c r="AW14" s="42"/>
      <c r="AX14" s="42"/>
      <c r="AY14" s="44">
        <f>AX14*AW14</f>
        <v>0</v>
      </c>
      <c r="AZ14" s="46"/>
      <c r="BA14" s="46"/>
      <c r="BB14" s="44">
        <f>BA14*AZ14</f>
        <v>0</v>
      </c>
      <c r="BC14" s="46">
        <f t="shared" ref="BC14" si="55">AT14+AW14+AZ14</f>
        <v>0</v>
      </c>
      <c r="BD14" s="46">
        <f t="shared" ref="BD14" si="56">AV14+AY14+BB14</f>
        <v>0</v>
      </c>
      <c r="BE14" s="42"/>
      <c r="BF14" s="42"/>
      <c r="BG14" s="44">
        <f>BF14*BE14</f>
        <v>0</v>
      </c>
      <c r="BH14" s="42"/>
      <c r="BI14" s="42"/>
      <c r="BJ14" s="44">
        <f>BI14*BH14</f>
        <v>0</v>
      </c>
      <c r="BK14" s="46"/>
      <c r="BL14" s="46"/>
      <c r="BM14" s="44">
        <f>BL14*BK14</f>
        <v>0</v>
      </c>
      <c r="BN14" s="46">
        <f t="shared" ref="BN14" si="57">BE14+BH14+BK14</f>
        <v>0</v>
      </c>
      <c r="BO14" s="46">
        <f t="shared" ref="BO14" si="58">BG14+BJ14+BM14</f>
        <v>0</v>
      </c>
      <c r="BP14" s="42"/>
      <c r="BQ14" s="42"/>
      <c r="BR14" s="44">
        <f>BQ14*BP14</f>
        <v>0</v>
      </c>
      <c r="BS14" s="42"/>
      <c r="BT14" s="42"/>
      <c r="BU14" s="44">
        <f>BT14*BS14</f>
        <v>0</v>
      </c>
      <c r="BV14" s="46"/>
      <c r="BW14" s="46"/>
      <c r="BX14" s="44">
        <f>BW14*BV14</f>
        <v>0</v>
      </c>
      <c r="BY14" s="46">
        <f t="shared" ref="BY14" si="59">BP14+BS14+BV14</f>
        <v>0</v>
      </c>
      <c r="BZ14" s="46">
        <f t="shared" ref="BZ14" si="60">BR14+BU14+BX14</f>
        <v>0</v>
      </c>
      <c r="CA14" s="42"/>
      <c r="CB14" s="42"/>
      <c r="CC14" s="44">
        <f>CB14*CA14</f>
        <v>0</v>
      </c>
      <c r="CD14" s="42"/>
      <c r="CE14" s="42"/>
      <c r="CF14" s="44">
        <f>CE14*CD14</f>
        <v>0</v>
      </c>
      <c r="CG14" s="46"/>
      <c r="CH14" s="46"/>
      <c r="CI14" s="44">
        <f>CH14*CG14</f>
        <v>0</v>
      </c>
      <c r="CJ14" s="46">
        <f t="shared" ref="CJ14" si="61">CA14+CD14+CG14</f>
        <v>0</v>
      </c>
      <c r="CK14" s="46">
        <f t="shared" ref="CK14" si="62">CC14+CF14+CI14</f>
        <v>0</v>
      </c>
      <c r="CL14" s="42"/>
      <c r="CM14" s="42"/>
      <c r="CN14" s="44">
        <f>CM14*CL14</f>
        <v>0</v>
      </c>
      <c r="CO14" s="42"/>
      <c r="CP14" s="42"/>
      <c r="CQ14" s="44">
        <f>CP14*CO14</f>
        <v>0</v>
      </c>
      <c r="CR14" s="46"/>
      <c r="CS14" s="46"/>
      <c r="CT14" s="44">
        <f>CS14*CR14</f>
        <v>0</v>
      </c>
      <c r="CU14" s="46">
        <f t="shared" ref="CU14" si="63">CL14+CO14+CR14</f>
        <v>0</v>
      </c>
      <c r="CV14" s="46">
        <f t="shared" ref="CV14" si="64">CN14+CQ14+CT14</f>
        <v>0</v>
      </c>
      <c r="CW14" s="42"/>
      <c r="CX14" s="42"/>
      <c r="CY14" s="44">
        <f>CX14*CW14</f>
        <v>0</v>
      </c>
      <c r="CZ14" s="42"/>
      <c r="DA14" s="42"/>
      <c r="DB14" s="44">
        <f>DA14*CZ14</f>
        <v>0</v>
      </c>
      <c r="DC14" s="46"/>
      <c r="DD14" s="46"/>
      <c r="DE14" s="44">
        <f>DD14*DC14</f>
        <v>0</v>
      </c>
      <c r="DF14" s="46">
        <f t="shared" ref="DF14" si="65">CW14+CZ14+DC14</f>
        <v>0</v>
      </c>
      <c r="DG14" s="46">
        <f t="shared" ref="DG14" si="66">CY14+DB14+DE14</f>
        <v>0</v>
      </c>
      <c r="DH14" s="46">
        <f t="shared" si="50"/>
        <v>0</v>
      </c>
      <c r="DI14" s="46">
        <f t="shared" si="51"/>
        <v>0</v>
      </c>
    </row>
    <row r="15" spans="1:122" s="19" customFormat="1" ht="18" x14ac:dyDescent="0.25">
      <c r="A15" s="21" t="s">
        <v>15</v>
      </c>
      <c r="B15" s="42"/>
      <c r="C15" s="42"/>
      <c r="D15" s="44">
        <f>+C15*B15</f>
        <v>0</v>
      </c>
      <c r="E15" s="42"/>
      <c r="F15" s="42"/>
      <c r="G15" s="44">
        <f>+F15*E15</f>
        <v>0</v>
      </c>
      <c r="H15" s="42"/>
      <c r="I15" s="42"/>
      <c r="J15" s="44">
        <f>+I15*H15</f>
        <v>0</v>
      </c>
      <c r="K15" s="46">
        <f>B15+E15+H15</f>
        <v>0</v>
      </c>
      <c r="L15" s="46">
        <f>D15+G15+J15</f>
        <v>0</v>
      </c>
      <c r="M15" s="42"/>
      <c r="N15" s="42"/>
      <c r="O15" s="44">
        <f>+N15*M15</f>
        <v>0</v>
      </c>
      <c r="P15" s="42"/>
      <c r="Q15" s="42"/>
      <c r="R15" s="44">
        <f>+Q15*P15</f>
        <v>0</v>
      </c>
      <c r="S15" s="42"/>
      <c r="T15" s="42"/>
      <c r="U15" s="44">
        <f>+T15*S15</f>
        <v>0</v>
      </c>
      <c r="V15" s="46">
        <f>M15+P15+S15</f>
        <v>0</v>
      </c>
      <c r="W15" s="46">
        <f>O15+R15+U15</f>
        <v>0</v>
      </c>
      <c r="X15" s="42"/>
      <c r="Y15" s="42"/>
      <c r="Z15" s="44">
        <f>+Y15*X15</f>
        <v>0</v>
      </c>
      <c r="AA15" s="42"/>
      <c r="AB15" s="42"/>
      <c r="AC15" s="44">
        <f>+AB15*AA15</f>
        <v>0</v>
      </c>
      <c r="AD15" s="42"/>
      <c r="AE15" s="42"/>
      <c r="AF15" s="44">
        <f>+AE15*AD15</f>
        <v>0</v>
      </c>
      <c r="AG15" s="46">
        <f>X15+AA15+AD15</f>
        <v>0</v>
      </c>
      <c r="AH15" s="46">
        <f>Z15+AC15+AF15</f>
        <v>0</v>
      </c>
      <c r="AI15" s="42"/>
      <c r="AJ15" s="42"/>
      <c r="AK15" s="44">
        <f>+AJ15*AI15</f>
        <v>0</v>
      </c>
      <c r="AL15" s="42"/>
      <c r="AM15" s="42"/>
      <c r="AN15" s="44">
        <f>+AM15*AL15</f>
        <v>0</v>
      </c>
      <c r="AO15" s="42"/>
      <c r="AP15" s="42"/>
      <c r="AQ15" s="44">
        <f>+AP15*AO15</f>
        <v>0</v>
      </c>
      <c r="AR15" s="46">
        <f>AI15+AL15+AO15</f>
        <v>0</v>
      </c>
      <c r="AS15" s="46">
        <f>AK15+AN15+AQ15</f>
        <v>0</v>
      </c>
      <c r="AT15" s="42"/>
      <c r="AU15" s="42"/>
      <c r="AV15" s="44">
        <f>+AU15*AT15</f>
        <v>0</v>
      </c>
      <c r="AW15" s="42"/>
      <c r="AX15" s="42"/>
      <c r="AY15" s="44">
        <f>+AX15*AW15</f>
        <v>0</v>
      </c>
      <c r="AZ15" s="42"/>
      <c r="BA15" s="42"/>
      <c r="BB15" s="44">
        <f>+BA15*AZ15</f>
        <v>0</v>
      </c>
      <c r="BC15" s="46">
        <f>AT15+AW15+AZ15</f>
        <v>0</v>
      </c>
      <c r="BD15" s="46">
        <f>AV15+AY15+BB15</f>
        <v>0</v>
      </c>
      <c r="BE15" s="42"/>
      <c r="BF15" s="42"/>
      <c r="BG15" s="44">
        <f>+BF15*BE15</f>
        <v>0</v>
      </c>
      <c r="BH15" s="42"/>
      <c r="BI15" s="42"/>
      <c r="BJ15" s="44">
        <f>+BI15*BH15</f>
        <v>0</v>
      </c>
      <c r="BK15" s="42"/>
      <c r="BL15" s="42"/>
      <c r="BM15" s="44">
        <f>+BL15*BK15</f>
        <v>0</v>
      </c>
      <c r="BN15" s="46">
        <f>BE15+BH15+BK15</f>
        <v>0</v>
      </c>
      <c r="BO15" s="46">
        <f>BG15+BJ15+BM15</f>
        <v>0</v>
      </c>
      <c r="BP15" s="42"/>
      <c r="BQ15" s="42"/>
      <c r="BR15" s="44">
        <f>+BQ15*BP15</f>
        <v>0</v>
      </c>
      <c r="BS15" s="42"/>
      <c r="BT15" s="42"/>
      <c r="BU15" s="44">
        <f>+BT15*BS15</f>
        <v>0</v>
      </c>
      <c r="BV15" s="42"/>
      <c r="BW15" s="42"/>
      <c r="BX15" s="44">
        <f>+BW15*BV15</f>
        <v>0</v>
      </c>
      <c r="BY15" s="46">
        <f>BP15+BS15+BV15</f>
        <v>0</v>
      </c>
      <c r="BZ15" s="46">
        <f>BR15+BU15+BX15</f>
        <v>0</v>
      </c>
      <c r="CA15" s="42"/>
      <c r="CB15" s="42"/>
      <c r="CC15" s="44">
        <f>+CB15*CA15</f>
        <v>0</v>
      </c>
      <c r="CD15" s="42"/>
      <c r="CE15" s="42"/>
      <c r="CF15" s="44">
        <f>+CE15*CD15</f>
        <v>0</v>
      </c>
      <c r="CG15" s="42"/>
      <c r="CH15" s="42"/>
      <c r="CI15" s="44">
        <f>+CH15*CG15</f>
        <v>0</v>
      </c>
      <c r="CJ15" s="46">
        <f>CA15+CD15+CG15</f>
        <v>0</v>
      </c>
      <c r="CK15" s="46">
        <f>CC15+CF15+CI15</f>
        <v>0</v>
      </c>
      <c r="CL15" s="42"/>
      <c r="CM15" s="42"/>
      <c r="CN15" s="44">
        <f>+CM15*CL15</f>
        <v>0</v>
      </c>
      <c r="CO15" s="42"/>
      <c r="CP15" s="42"/>
      <c r="CQ15" s="44">
        <f>+CP15*CO15</f>
        <v>0</v>
      </c>
      <c r="CR15" s="42"/>
      <c r="CS15" s="42"/>
      <c r="CT15" s="44">
        <f>+CS15*CR15</f>
        <v>0</v>
      </c>
      <c r="CU15" s="46">
        <f>CL15+CO15+CR15</f>
        <v>0</v>
      </c>
      <c r="CV15" s="46">
        <f>CN15+CQ15+CT15</f>
        <v>0</v>
      </c>
      <c r="CW15" s="42"/>
      <c r="CX15" s="42"/>
      <c r="CY15" s="44">
        <f>+CX15*CW15</f>
        <v>0</v>
      </c>
      <c r="CZ15" s="42"/>
      <c r="DA15" s="42"/>
      <c r="DB15" s="44">
        <f>+DA15*CZ15</f>
        <v>0</v>
      </c>
      <c r="DC15" s="42"/>
      <c r="DD15" s="42"/>
      <c r="DE15" s="44">
        <f>+DD15*DC15</f>
        <v>0</v>
      </c>
      <c r="DF15" s="46">
        <f>CW15+CZ15+DC15</f>
        <v>0</v>
      </c>
      <c r="DG15" s="46">
        <f>CY15+DB15+DE15</f>
        <v>0</v>
      </c>
      <c r="DH15" s="46">
        <f t="shared" si="50"/>
        <v>0</v>
      </c>
      <c r="DI15" s="46">
        <f t="shared" si="51"/>
        <v>0</v>
      </c>
    </row>
    <row r="16" spans="1:122" s="19" customFormat="1" ht="18" x14ac:dyDescent="0.25">
      <c r="A16" s="21" t="s">
        <v>16</v>
      </c>
      <c r="B16" s="42"/>
      <c r="C16" s="42"/>
      <c r="D16" s="44">
        <f t="shared" ref="D16" si="67">+C16*B16</f>
        <v>0</v>
      </c>
      <c r="E16" s="42"/>
      <c r="F16" s="42"/>
      <c r="G16" s="44">
        <f t="shared" ref="G16" si="68">+F16*E16</f>
        <v>0</v>
      </c>
      <c r="H16" s="42"/>
      <c r="I16" s="42"/>
      <c r="J16" s="44">
        <f t="shared" ref="J16" si="69">+I16*H16</f>
        <v>0</v>
      </c>
      <c r="K16" s="46">
        <f t="shared" ref="K16" si="70">B16+E16+H16</f>
        <v>0</v>
      </c>
      <c r="L16" s="46">
        <f t="shared" ref="L16:L17" si="71">D16+G16+J16</f>
        <v>0</v>
      </c>
      <c r="M16" s="42"/>
      <c r="N16" s="42"/>
      <c r="O16" s="44">
        <f t="shared" ref="O16" si="72">+N16*M16</f>
        <v>0</v>
      </c>
      <c r="P16" s="42"/>
      <c r="Q16" s="42"/>
      <c r="R16" s="44">
        <f t="shared" ref="R16" si="73">+Q16*P16</f>
        <v>0</v>
      </c>
      <c r="S16" s="42"/>
      <c r="T16" s="42"/>
      <c r="U16" s="44">
        <f t="shared" ref="U16" si="74">+T16*S16</f>
        <v>0</v>
      </c>
      <c r="V16" s="46">
        <f t="shared" ref="V16" si="75">M16+P16+S16</f>
        <v>0</v>
      </c>
      <c r="W16" s="46">
        <f t="shared" ref="W16:W17" si="76">O16+R16+U16</f>
        <v>0</v>
      </c>
      <c r="X16" s="42"/>
      <c r="Y16" s="42"/>
      <c r="Z16" s="44">
        <f t="shared" ref="Z16" si="77">+Y16*X16</f>
        <v>0</v>
      </c>
      <c r="AA16" s="42"/>
      <c r="AB16" s="42"/>
      <c r="AC16" s="44">
        <f t="shared" ref="AC16" si="78">+AB16*AA16</f>
        <v>0</v>
      </c>
      <c r="AD16" s="42"/>
      <c r="AE16" s="42"/>
      <c r="AF16" s="44">
        <f t="shared" ref="AF16" si="79">+AE16*AD16</f>
        <v>0</v>
      </c>
      <c r="AG16" s="46">
        <f t="shared" ref="AG16" si="80">X16+AA16+AD16</f>
        <v>0</v>
      </c>
      <c r="AH16" s="46">
        <f t="shared" ref="AH16:AH17" si="81">Z16+AC16+AF16</f>
        <v>0</v>
      </c>
      <c r="AI16" s="42"/>
      <c r="AJ16" s="42"/>
      <c r="AK16" s="44">
        <f t="shared" ref="AK16" si="82">+AJ16*AI16</f>
        <v>0</v>
      </c>
      <c r="AL16" s="42"/>
      <c r="AM16" s="42"/>
      <c r="AN16" s="44">
        <f t="shared" ref="AN16" si="83">+AM16*AL16</f>
        <v>0</v>
      </c>
      <c r="AO16" s="42"/>
      <c r="AP16" s="42"/>
      <c r="AQ16" s="44">
        <f t="shared" ref="AQ16" si="84">+AP16*AO16</f>
        <v>0</v>
      </c>
      <c r="AR16" s="46">
        <f t="shared" ref="AR16" si="85">AI16+AL16+AO16</f>
        <v>0</v>
      </c>
      <c r="AS16" s="46">
        <f t="shared" ref="AS16:AS17" si="86">AK16+AN16+AQ16</f>
        <v>0</v>
      </c>
      <c r="AT16" s="42"/>
      <c r="AU16" s="42"/>
      <c r="AV16" s="44">
        <f t="shared" ref="AV16" si="87">+AU16*AT16</f>
        <v>0</v>
      </c>
      <c r="AW16" s="42"/>
      <c r="AX16" s="42"/>
      <c r="AY16" s="44">
        <f t="shared" ref="AY16" si="88">+AX16*AW16</f>
        <v>0</v>
      </c>
      <c r="AZ16" s="42"/>
      <c r="BA16" s="42"/>
      <c r="BB16" s="44">
        <f t="shared" ref="BB16" si="89">+BA16*AZ16</f>
        <v>0</v>
      </c>
      <c r="BC16" s="46">
        <f t="shared" ref="BC16" si="90">AT16+AW16+AZ16</f>
        <v>0</v>
      </c>
      <c r="BD16" s="46">
        <f t="shared" ref="BD16:BD17" si="91">AV16+AY16+BB16</f>
        <v>0</v>
      </c>
      <c r="BE16" s="42"/>
      <c r="BF16" s="42"/>
      <c r="BG16" s="44">
        <f t="shared" ref="BG16" si="92">+BF16*BE16</f>
        <v>0</v>
      </c>
      <c r="BH16" s="42"/>
      <c r="BI16" s="42"/>
      <c r="BJ16" s="44">
        <f t="shared" ref="BJ16" si="93">+BI16*BH16</f>
        <v>0</v>
      </c>
      <c r="BK16" s="42"/>
      <c r="BL16" s="42"/>
      <c r="BM16" s="44">
        <f t="shared" ref="BM16" si="94">+BL16*BK16</f>
        <v>0</v>
      </c>
      <c r="BN16" s="46">
        <f t="shared" ref="BN16" si="95">BE16+BH16+BK16</f>
        <v>0</v>
      </c>
      <c r="BO16" s="46">
        <f t="shared" ref="BO16:BO17" si="96">BG16+BJ16+BM16</f>
        <v>0</v>
      </c>
      <c r="BP16" s="42"/>
      <c r="BQ16" s="42"/>
      <c r="BR16" s="44">
        <f t="shared" ref="BR16" si="97">+BQ16*BP16</f>
        <v>0</v>
      </c>
      <c r="BS16" s="42"/>
      <c r="BT16" s="42"/>
      <c r="BU16" s="44">
        <f t="shared" ref="BU16" si="98">+BT16*BS16</f>
        <v>0</v>
      </c>
      <c r="BV16" s="42"/>
      <c r="BW16" s="42"/>
      <c r="BX16" s="44">
        <f t="shared" ref="BX16" si="99">+BW16*BV16</f>
        <v>0</v>
      </c>
      <c r="BY16" s="46">
        <f t="shared" ref="BY16" si="100">BP16+BS16+BV16</f>
        <v>0</v>
      </c>
      <c r="BZ16" s="46">
        <f t="shared" ref="BZ16:BZ17" si="101">BR16+BU16+BX16</f>
        <v>0</v>
      </c>
      <c r="CA16" s="42"/>
      <c r="CB16" s="42"/>
      <c r="CC16" s="44">
        <f t="shared" ref="CC16" si="102">+CB16*CA16</f>
        <v>0</v>
      </c>
      <c r="CD16" s="42"/>
      <c r="CE16" s="42"/>
      <c r="CF16" s="44">
        <f t="shared" ref="CF16" si="103">+CE16*CD16</f>
        <v>0</v>
      </c>
      <c r="CG16" s="42"/>
      <c r="CH16" s="42"/>
      <c r="CI16" s="44">
        <f t="shared" ref="CI16" si="104">+CH16*CG16</f>
        <v>0</v>
      </c>
      <c r="CJ16" s="46">
        <f t="shared" ref="CJ16" si="105">CA16+CD16+CG16</f>
        <v>0</v>
      </c>
      <c r="CK16" s="46">
        <f t="shared" ref="CK16:CK17" si="106">CC16+CF16+CI16</f>
        <v>0</v>
      </c>
      <c r="CL16" s="42"/>
      <c r="CM16" s="42"/>
      <c r="CN16" s="44">
        <f t="shared" ref="CN16" si="107">+CM16*CL16</f>
        <v>0</v>
      </c>
      <c r="CO16" s="42"/>
      <c r="CP16" s="42"/>
      <c r="CQ16" s="44">
        <f t="shared" ref="CQ16" si="108">+CP16*CO16</f>
        <v>0</v>
      </c>
      <c r="CR16" s="42"/>
      <c r="CS16" s="42"/>
      <c r="CT16" s="44">
        <f t="shared" ref="CT16" si="109">+CS16*CR16</f>
        <v>0</v>
      </c>
      <c r="CU16" s="46">
        <f t="shared" ref="CU16" si="110">CL16+CO16+CR16</f>
        <v>0</v>
      </c>
      <c r="CV16" s="46">
        <f t="shared" ref="CV16:CV17" si="111">CN16+CQ16+CT16</f>
        <v>0</v>
      </c>
      <c r="CW16" s="42"/>
      <c r="CX16" s="42"/>
      <c r="CY16" s="44">
        <f t="shared" ref="CY16" si="112">+CX16*CW16</f>
        <v>0</v>
      </c>
      <c r="CZ16" s="42"/>
      <c r="DA16" s="42"/>
      <c r="DB16" s="44">
        <f t="shared" ref="DB16" si="113">+DA16*CZ16</f>
        <v>0</v>
      </c>
      <c r="DC16" s="42"/>
      <c r="DD16" s="42"/>
      <c r="DE16" s="44">
        <f t="shared" ref="DE16" si="114">+DD16*DC16</f>
        <v>0</v>
      </c>
      <c r="DF16" s="46">
        <f t="shared" ref="DF16" si="115">CW16+CZ16+DC16</f>
        <v>0</v>
      </c>
      <c r="DG16" s="46">
        <f t="shared" ref="DG16:DG17" si="116">CY16+DB16+DE16</f>
        <v>0</v>
      </c>
      <c r="DH16" s="46">
        <f t="shared" si="50"/>
        <v>0</v>
      </c>
      <c r="DI16" s="46">
        <f t="shared" si="51"/>
        <v>0</v>
      </c>
    </row>
    <row r="17" spans="1:114" s="19" customFormat="1" ht="18" x14ac:dyDescent="0.25">
      <c r="A17" s="21" t="s">
        <v>17</v>
      </c>
      <c r="B17" s="42"/>
      <c r="C17" s="42"/>
      <c r="D17" s="44">
        <f>+C17*B17</f>
        <v>0</v>
      </c>
      <c r="E17" s="42"/>
      <c r="F17" s="42"/>
      <c r="G17" s="44">
        <f>+F17*E17</f>
        <v>0</v>
      </c>
      <c r="H17" s="42"/>
      <c r="I17" s="42"/>
      <c r="J17" s="44">
        <f>+I17*H17</f>
        <v>0</v>
      </c>
      <c r="K17" s="46">
        <f>B17+E17+H17</f>
        <v>0</v>
      </c>
      <c r="L17" s="46">
        <f t="shared" si="71"/>
        <v>0</v>
      </c>
      <c r="M17" s="42"/>
      <c r="N17" s="42"/>
      <c r="O17" s="44">
        <f>+N17*M17</f>
        <v>0</v>
      </c>
      <c r="P17" s="42"/>
      <c r="Q17" s="42"/>
      <c r="R17" s="44">
        <f>+Q17*P17</f>
        <v>0</v>
      </c>
      <c r="S17" s="42"/>
      <c r="T17" s="42"/>
      <c r="U17" s="44">
        <f>+T17*S17</f>
        <v>0</v>
      </c>
      <c r="V17" s="46">
        <f>M17+P17+S17</f>
        <v>0</v>
      </c>
      <c r="W17" s="46">
        <f t="shared" si="76"/>
        <v>0</v>
      </c>
      <c r="X17" s="42"/>
      <c r="Y17" s="42"/>
      <c r="Z17" s="44">
        <f>+Y17*X17</f>
        <v>0</v>
      </c>
      <c r="AA17" s="42"/>
      <c r="AB17" s="42"/>
      <c r="AC17" s="44">
        <f>+AB17*AA17</f>
        <v>0</v>
      </c>
      <c r="AD17" s="42"/>
      <c r="AE17" s="42"/>
      <c r="AF17" s="44">
        <f>+AE17*AD17</f>
        <v>0</v>
      </c>
      <c r="AG17" s="46">
        <f>X17+AA17+AD17</f>
        <v>0</v>
      </c>
      <c r="AH17" s="46">
        <f t="shared" si="81"/>
        <v>0</v>
      </c>
      <c r="AI17" s="42"/>
      <c r="AJ17" s="42"/>
      <c r="AK17" s="44">
        <f>+AJ17*AI17</f>
        <v>0</v>
      </c>
      <c r="AL17" s="42"/>
      <c r="AM17" s="42"/>
      <c r="AN17" s="44">
        <f>+AM17*AL17</f>
        <v>0</v>
      </c>
      <c r="AO17" s="42"/>
      <c r="AP17" s="42"/>
      <c r="AQ17" s="44">
        <f>+AP17*AO17</f>
        <v>0</v>
      </c>
      <c r="AR17" s="46">
        <f>AI17+AL17+AO17</f>
        <v>0</v>
      </c>
      <c r="AS17" s="46">
        <f t="shared" si="86"/>
        <v>0</v>
      </c>
      <c r="AT17" s="42"/>
      <c r="AU17" s="42"/>
      <c r="AV17" s="44">
        <f>+AU17*AT17</f>
        <v>0</v>
      </c>
      <c r="AW17" s="42"/>
      <c r="AX17" s="42"/>
      <c r="AY17" s="44">
        <f>+AX17*AW17</f>
        <v>0</v>
      </c>
      <c r="AZ17" s="42"/>
      <c r="BA17" s="42"/>
      <c r="BB17" s="44">
        <f>+BA17*AZ17</f>
        <v>0</v>
      </c>
      <c r="BC17" s="46">
        <f>AT17+AW17+AZ17</f>
        <v>0</v>
      </c>
      <c r="BD17" s="46">
        <f t="shared" si="91"/>
        <v>0</v>
      </c>
      <c r="BE17" s="42"/>
      <c r="BF17" s="42"/>
      <c r="BG17" s="44">
        <f>+BF17*BE17</f>
        <v>0</v>
      </c>
      <c r="BH17" s="42"/>
      <c r="BI17" s="42"/>
      <c r="BJ17" s="44">
        <f>+BI17*BH17</f>
        <v>0</v>
      </c>
      <c r="BK17" s="42"/>
      <c r="BL17" s="42"/>
      <c r="BM17" s="44">
        <f>+BL17*BK17</f>
        <v>0</v>
      </c>
      <c r="BN17" s="46">
        <f>BE17+BH17+BK17</f>
        <v>0</v>
      </c>
      <c r="BO17" s="46">
        <f t="shared" si="96"/>
        <v>0</v>
      </c>
      <c r="BP17" s="42"/>
      <c r="BQ17" s="42"/>
      <c r="BR17" s="44">
        <f>+BQ17*BP17</f>
        <v>0</v>
      </c>
      <c r="BS17" s="42"/>
      <c r="BT17" s="42"/>
      <c r="BU17" s="44">
        <f>+BT17*BS17</f>
        <v>0</v>
      </c>
      <c r="BV17" s="42"/>
      <c r="BW17" s="42"/>
      <c r="BX17" s="44">
        <f>+BW17*BV17</f>
        <v>0</v>
      </c>
      <c r="BY17" s="46">
        <f>BP17+BS17+BV17</f>
        <v>0</v>
      </c>
      <c r="BZ17" s="46">
        <f t="shared" si="101"/>
        <v>0</v>
      </c>
      <c r="CA17" s="42"/>
      <c r="CB17" s="42"/>
      <c r="CC17" s="44">
        <f>+CB17*CA17</f>
        <v>0</v>
      </c>
      <c r="CD17" s="42"/>
      <c r="CE17" s="42"/>
      <c r="CF17" s="44">
        <f>+CE17*CD17</f>
        <v>0</v>
      </c>
      <c r="CG17" s="42"/>
      <c r="CH17" s="42"/>
      <c r="CI17" s="44">
        <f>+CH17*CG17</f>
        <v>0</v>
      </c>
      <c r="CJ17" s="46">
        <f>CA17+CD17+CG17</f>
        <v>0</v>
      </c>
      <c r="CK17" s="46">
        <f t="shared" si="106"/>
        <v>0</v>
      </c>
      <c r="CL17" s="42"/>
      <c r="CM17" s="42"/>
      <c r="CN17" s="44">
        <f>+CM17*CL17</f>
        <v>0</v>
      </c>
      <c r="CO17" s="42"/>
      <c r="CP17" s="42"/>
      <c r="CQ17" s="44">
        <f>+CP17*CO17</f>
        <v>0</v>
      </c>
      <c r="CR17" s="42"/>
      <c r="CS17" s="42"/>
      <c r="CT17" s="44">
        <f>+CS17*CR17</f>
        <v>0</v>
      </c>
      <c r="CU17" s="46">
        <f>CL17+CO17+CR17</f>
        <v>0</v>
      </c>
      <c r="CV17" s="46">
        <f t="shared" si="111"/>
        <v>0</v>
      </c>
      <c r="CW17" s="42"/>
      <c r="CX17" s="42"/>
      <c r="CY17" s="44">
        <f>+CX17*CW17</f>
        <v>0</v>
      </c>
      <c r="CZ17" s="42"/>
      <c r="DA17" s="42"/>
      <c r="DB17" s="44">
        <f>+DA17*CZ17</f>
        <v>0</v>
      </c>
      <c r="DC17" s="42"/>
      <c r="DD17" s="42"/>
      <c r="DE17" s="44">
        <f>+DD17*DC17</f>
        <v>0</v>
      </c>
      <c r="DF17" s="46">
        <f>CW17+CZ17+DC17</f>
        <v>0</v>
      </c>
      <c r="DG17" s="46">
        <f t="shared" si="116"/>
        <v>0</v>
      </c>
      <c r="DH17" s="46">
        <f t="shared" si="50"/>
        <v>0</v>
      </c>
      <c r="DI17" s="46">
        <f t="shared" si="51"/>
        <v>0</v>
      </c>
    </row>
    <row r="18" spans="1:114" s="22" customFormat="1" ht="25.5" customHeight="1" thickBot="1" x14ac:dyDescent="0.3">
      <c r="A18" s="28" t="s">
        <v>31</v>
      </c>
      <c r="B18" s="43">
        <f>SUM(B11:B17)</f>
        <v>0</v>
      </c>
      <c r="C18" s="43">
        <f t="shared" ref="C18:AG18" si="117">SUM(C11:C17)</f>
        <v>0</v>
      </c>
      <c r="D18" s="43">
        <f t="shared" si="117"/>
        <v>0</v>
      </c>
      <c r="E18" s="43">
        <f t="shared" si="117"/>
        <v>0</v>
      </c>
      <c r="F18" s="43">
        <f t="shared" si="117"/>
        <v>0</v>
      </c>
      <c r="G18" s="43">
        <f t="shared" si="117"/>
        <v>0</v>
      </c>
      <c r="H18" s="43">
        <f t="shared" si="117"/>
        <v>0</v>
      </c>
      <c r="I18" s="43">
        <f t="shared" si="117"/>
        <v>0</v>
      </c>
      <c r="J18" s="43">
        <f t="shared" si="117"/>
        <v>0</v>
      </c>
      <c r="K18" s="43">
        <f t="shared" si="117"/>
        <v>0</v>
      </c>
      <c r="L18" s="43">
        <f>SUM(L11:L17)</f>
        <v>0</v>
      </c>
      <c r="M18" s="43">
        <f t="shared" si="117"/>
        <v>0</v>
      </c>
      <c r="N18" s="43">
        <f t="shared" si="117"/>
        <v>0</v>
      </c>
      <c r="O18" s="43">
        <f t="shared" si="117"/>
        <v>0</v>
      </c>
      <c r="P18" s="43">
        <f t="shared" si="117"/>
        <v>0</v>
      </c>
      <c r="Q18" s="43">
        <f t="shared" si="117"/>
        <v>0</v>
      </c>
      <c r="R18" s="43">
        <f t="shared" si="117"/>
        <v>0</v>
      </c>
      <c r="S18" s="43">
        <f t="shared" si="117"/>
        <v>0</v>
      </c>
      <c r="T18" s="43">
        <f t="shared" si="117"/>
        <v>0</v>
      </c>
      <c r="U18" s="43">
        <f t="shared" si="117"/>
        <v>0</v>
      </c>
      <c r="V18" s="43">
        <f t="shared" si="117"/>
        <v>0</v>
      </c>
      <c r="W18" s="43">
        <f t="shared" si="117"/>
        <v>0</v>
      </c>
      <c r="X18" s="43">
        <f t="shared" si="117"/>
        <v>0</v>
      </c>
      <c r="Y18" s="43">
        <f t="shared" si="117"/>
        <v>0</v>
      </c>
      <c r="Z18" s="43">
        <f t="shared" si="117"/>
        <v>0</v>
      </c>
      <c r="AA18" s="43">
        <f t="shared" si="117"/>
        <v>0</v>
      </c>
      <c r="AB18" s="43">
        <f t="shared" si="117"/>
        <v>0</v>
      </c>
      <c r="AC18" s="43">
        <f t="shared" si="117"/>
        <v>0</v>
      </c>
      <c r="AD18" s="43">
        <f t="shared" si="117"/>
        <v>0</v>
      </c>
      <c r="AE18" s="43">
        <f t="shared" si="117"/>
        <v>0</v>
      </c>
      <c r="AF18" s="43">
        <f t="shared" si="117"/>
        <v>0</v>
      </c>
      <c r="AG18" s="43">
        <f t="shared" si="117"/>
        <v>0</v>
      </c>
      <c r="AH18" s="43">
        <f t="shared" ref="AH18:BM18" si="118">SUM(AH11:AH17)</f>
        <v>0</v>
      </c>
      <c r="AI18" s="43">
        <f t="shared" si="118"/>
        <v>0</v>
      </c>
      <c r="AJ18" s="43">
        <f t="shared" si="118"/>
        <v>0</v>
      </c>
      <c r="AK18" s="43">
        <f t="shared" si="118"/>
        <v>0</v>
      </c>
      <c r="AL18" s="43">
        <f t="shared" si="118"/>
        <v>0</v>
      </c>
      <c r="AM18" s="43">
        <f t="shared" si="118"/>
        <v>0</v>
      </c>
      <c r="AN18" s="43">
        <f t="shared" si="118"/>
        <v>0</v>
      </c>
      <c r="AO18" s="47">
        <f t="shared" si="118"/>
        <v>0</v>
      </c>
      <c r="AP18" s="43">
        <f t="shared" si="118"/>
        <v>0</v>
      </c>
      <c r="AQ18" s="43">
        <f t="shared" si="118"/>
        <v>0</v>
      </c>
      <c r="AR18" s="43">
        <f t="shared" si="118"/>
        <v>0</v>
      </c>
      <c r="AS18" s="43">
        <f t="shared" si="118"/>
        <v>0</v>
      </c>
      <c r="AT18" s="43">
        <f t="shared" si="118"/>
        <v>0</v>
      </c>
      <c r="AU18" s="43">
        <f t="shared" si="118"/>
        <v>0</v>
      </c>
      <c r="AV18" s="43">
        <f t="shared" si="118"/>
        <v>0</v>
      </c>
      <c r="AW18" s="43">
        <f t="shared" si="118"/>
        <v>0</v>
      </c>
      <c r="AX18" s="43">
        <f t="shared" si="118"/>
        <v>0</v>
      </c>
      <c r="AY18" s="43">
        <f t="shared" si="118"/>
        <v>0</v>
      </c>
      <c r="AZ18" s="47">
        <f t="shared" si="118"/>
        <v>0</v>
      </c>
      <c r="BA18" s="43">
        <f t="shared" si="118"/>
        <v>0</v>
      </c>
      <c r="BB18" s="43">
        <f t="shared" si="118"/>
        <v>0</v>
      </c>
      <c r="BC18" s="43">
        <f t="shared" si="118"/>
        <v>0</v>
      </c>
      <c r="BD18" s="43">
        <f t="shared" si="118"/>
        <v>0</v>
      </c>
      <c r="BE18" s="43">
        <f t="shared" si="118"/>
        <v>0</v>
      </c>
      <c r="BF18" s="43">
        <f t="shared" si="118"/>
        <v>0</v>
      </c>
      <c r="BG18" s="43">
        <f t="shared" si="118"/>
        <v>0</v>
      </c>
      <c r="BH18" s="43">
        <f t="shared" si="118"/>
        <v>0</v>
      </c>
      <c r="BI18" s="43">
        <f t="shared" si="118"/>
        <v>0</v>
      </c>
      <c r="BJ18" s="43">
        <f t="shared" si="118"/>
        <v>0</v>
      </c>
      <c r="BK18" s="47">
        <f t="shared" si="118"/>
        <v>0</v>
      </c>
      <c r="BL18" s="43">
        <f t="shared" si="118"/>
        <v>0</v>
      </c>
      <c r="BM18" s="43">
        <f t="shared" si="118"/>
        <v>0</v>
      </c>
      <c r="BN18" s="43">
        <f t="shared" ref="BN18:CS18" si="119">SUM(BN11:BN17)</f>
        <v>0</v>
      </c>
      <c r="BO18" s="43">
        <f t="shared" si="119"/>
        <v>0</v>
      </c>
      <c r="BP18" s="43">
        <f t="shared" si="119"/>
        <v>0</v>
      </c>
      <c r="BQ18" s="43">
        <f t="shared" si="119"/>
        <v>0</v>
      </c>
      <c r="BR18" s="43">
        <f t="shared" si="119"/>
        <v>0</v>
      </c>
      <c r="BS18" s="43">
        <f t="shared" si="119"/>
        <v>0</v>
      </c>
      <c r="BT18" s="43">
        <f t="shared" si="119"/>
        <v>0</v>
      </c>
      <c r="BU18" s="43">
        <f t="shared" si="119"/>
        <v>0</v>
      </c>
      <c r="BV18" s="47">
        <f t="shared" si="119"/>
        <v>0</v>
      </c>
      <c r="BW18" s="43">
        <f t="shared" si="119"/>
        <v>0</v>
      </c>
      <c r="BX18" s="43">
        <f t="shared" si="119"/>
        <v>0</v>
      </c>
      <c r="BY18" s="43">
        <f t="shared" si="119"/>
        <v>0</v>
      </c>
      <c r="BZ18" s="43">
        <f t="shared" si="119"/>
        <v>0</v>
      </c>
      <c r="CA18" s="43">
        <f t="shared" si="119"/>
        <v>0</v>
      </c>
      <c r="CB18" s="43">
        <f t="shared" si="119"/>
        <v>0</v>
      </c>
      <c r="CC18" s="43">
        <f t="shared" si="119"/>
        <v>0</v>
      </c>
      <c r="CD18" s="43">
        <f t="shared" si="119"/>
        <v>0</v>
      </c>
      <c r="CE18" s="43">
        <f t="shared" si="119"/>
        <v>0</v>
      </c>
      <c r="CF18" s="43">
        <f t="shared" si="119"/>
        <v>0</v>
      </c>
      <c r="CG18" s="47">
        <f t="shared" si="119"/>
        <v>0</v>
      </c>
      <c r="CH18" s="43">
        <f t="shared" si="119"/>
        <v>0</v>
      </c>
      <c r="CI18" s="43">
        <f t="shared" si="119"/>
        <v>0</v>
      </c>
      <c r="CJ18" s="43">
        <f t="shared" si="119"/>
        <v>0</v>
      </c>
      <c r="CK18" s="43">
        <f t="shared" si="119"/>
        <v>0</v>
      </c>
      <c r="CL18" s="43">
        <f t="shared" si="119"/>
        <v>0</v>
      </c>
      <c r="CM18" s="43">
        <f t="shared" si="119"/>
        <v>0</v>
      </c>
      <c r="CN18" s="43">
        <f t="shared" si="119"/>
        <v>0</v>
      </c>
      <c r="CO18" s="43">
        <f t="shared" si="119"/>
        <v>0</v>
      </c>
      <c r="CP18" s="43">
        <f t="shared" si="119"/>
        <v>0</v>
      </c>
      <c r="CQ18" s="43">
        <f t="shared" si="119"/>
        <v>0</v>
      </c>
      <c r="CR18" s="47">
        <f t="shared" si="119"/>
        <v>0</v>
      </c>
      <c r="CS18" s="43">
        <f t="shared" si="119"/>
        <v>0</v>
      </c>
      <c r="CT18" s="43">
        <f t="shared" ref="CT18:DI18" si="120">SUM(CT11:CT17)</f>
        <v>0</v>
      </c>
      <c r="CU18" s="43">
        <f t="shared" si="120"/>
        <v>0</v>
      </c>
      <c r="CV18" s="43">
        <f t="shared" si="120"/>
        <v>0</v>
      </c>
      <c r="CW18" s="43">
        <f t="shared" si="120"/>
        <v>0</v>
      </c>
      <c r="CX18" s="43">
        <f t="shared" si="120"/>
        <v>0</v>
      </c>
      <c r="CY18" s="43">
        <f t="shared" si="120"/>
        <v>0</v>
      </c>
      <c r="CZ18" s="43">
        <f t="shared" si="120"/>
        <v>0</v>
      </c>
      <c r="DA18" s="43">
        <f t="shared" si="120"/>
        <v>0</v>
      </c>
      <c r="DB18" s="43">
        <f t="shared" si="120"/>
        <v>0</v>
      </c>
      <c r="DC18" s="47">
        <f t="shared" si="120"/>
        <v>0</v>
      </c>
      <c r="DD18" s="43">
        <f t="shared" si="120"/>
        <v>0</v>
      </c>
      <c r="DE18" s="43">
        <f t="shared" si="120"/>
        <v>0</v>
      </c>
      <c r="DF18" s="43">
        <f t="shared" si="120"/>
        <v>0</v>
      </c>
      <c r="DG18" s="43">
        <f t="shared" si="120"/>
        <v>0</v>
      </c>
      <c r="DH18" s="43">
        <f t="shared" si="120"/>
        <v>0</v>
      </c>
      <c r="DI18" s="43">
        <f t="shared" si="120"/>
        <v>0</v>
      </c>
    </row>
    <row r="19" spans="1:114" s="22" customFormat="1" ht="36.75" customHeight="1" thickTop="1" x14ac:dyDescent="0.25">
      <c r="A19" s="29" t="s">
        <v>61</v>
      </c>
      <c r="B19" s="45">
        <f>B18</f>
        <v>0</v>
      </c>
      <c r="C19" s="45">
        <f t="shared" ref="C19:BN19" si="121">C18</f>
        <v>0</v>
      </c>
      <c r="D19" s="45">
        <f t="shared" si="121"/>
        <v>0</v>
      </c>
      <c r="E19" s="45">
        <f t="shared" si="121"/>
        <v>0</v>
      </c>
      <c r="F19" s="45">
        <f t="shared" si="121"/>
        <v>0</v>
      </c>
      <c r="G19" s="45">
        <f t="shared" si="121"/>
        <v>0</v>
      </c>
      <c r="H19" s="45">
        <f t="shared" si="121"/>
        <v>0</v>
      </c>
      <c r="I19" s="45">
        <f t="shared" si="121"/>
        <v>0</v>
      </c>
      <c r="J19" s="45">
        <f t="shared" si="121"/>
        <v>0</v>
      </c>
      <c r="K19" s="45">
        <f t="shared" si="121"/>
        <v>0</v>
      </c>
      <c r="L19" s="45">
        <f>L18</f>
        <v>0</v>
      </c>
      <c r="M19" s="45">
        <f t="shared" si="121"/>
        <v>0</v>
      </c>
      <c r="N19" s="45">
        <f t="shared" si="121"/>
        <v>0</v>
      </c>
      <c r="O19" s="45">
        <f t="shared" si="121"/>
        <v>0</v>
      </c>
      <c r="P19" s="45">
        <f t="shared" si="121"/>
        <v>0</v>
      </c>
      <c r="Q19" s="45">
        <f t="shared" si="121"/>
        <v>0</v>
      </c>
      <c r="R19" s="45">
        <f t="shared" si="121"/>
        <v>0</v>
      </c>
      <c r="S19" s="45">
        <f t="shared" si="121"/>
        <v>0</v>
      </c>
      <c r="T19" s="45">
        <f t="shared" si="121"/>
        <v>0</v>
      </c>
      <c r="U19" s="45">
        <f t="shared" si="121"/>
        <v>0</v>
      </c>
      <c r="V19" s="45">
        <f t="shared" si="121"/>
        <v>0</v>
      </c>
      <c r="W19" s="45">
        <f t="shared" si="121"/>
        <v>0</v>
      </c>
      <c r="X19" s="45">
        <f t="shared" si="121"/>
        <v>0</v>
      </c>
      <c r="Y19" s="45">
        <f t="shared" si="121"/>
        <v>0</v>
      </c>
      <c r="Z19" s="45">
        <f t="shared" si="121"/>
        <v>0</v>
      </c>
      <c r="AA19" s="45">
        <f t="shared" si="121"/>
        <v>0</v>
      </c>
      <c r="AB19" s="45">
        <f t="shared" si="121"/>
        <v>0</v>
      </c>
      <c r="AC19" s="45">
        <f t="shared" si="121"/>
        <v>0</v>
      </c>
      <c r="AD19" s="45">
        <f t="shared" si="121"/>
        <v>0</v>
      </c>
      <c r="AE19" s="45">
        <f t="shared" si="121"/>
        <v>0</v>
      </c>
      <c r="AF19" s="45">
        <f t="shared" si="121"/>
        <v>0</v>
      </c>
      <c r="AG19" s="45">
        <f t="shared" si="121"/>
        <v>0</v>
      </c>
      <c r="AH19" s="45">
        <f t="shared" si="121"/>
        <v>0</v>
      </c>
      <c r="AI19" s="45">
        <f t="shared" si="121"/>
        <v>0</v>
      </c>
      <c r="AJ19" s="45">
        <f t="shared" si="121"/>
        <v>0</v>
      </c>
      <c r="AK19" s="45">
        <f t="shared" si="121"/>
        <v>0</v>
      </c>
      <c r="AL19" s="45">
        <f t="shared" si="121"/>
        <v>0</v>
      </c>
      <c r="AM19" s="45">
        <f t="shared" si="121"/>
        <v>0</v>
      </c>
      <c r="AN19" s="45">
        <f t="shared" si="121"/>
        <v>0</v>
      </c>
      <c r="AO19" s="45">
        <f t="shared" si="121"/>
        <v>0</v>
      </c>
      <c r="AP19" s="45">
        <f t="shared" si="121"/>
        <v>0</v>
      </c>
      <c r="AQ19" s="45">
        <f t="shared" si="121"/>
        <v>0</v>
      </c>
      <c r="AR19" s="45">
        <f t="shared" si="121"/>
        <v>0</v>
      </c>
      <c r="AS19" s="45">
        <f t="shared" si="121"/>
        <v>0</v>
      </c>
      <c r="AT19" s="45">
        <f t="shared" si="121"/>
        <v>0</v>
      </c>
      <c r="AU19" s="45">
        <f t="shared" si="121"/>
        <v>0</v>
      </c>
      <c r="AV19" s="45">
        <f t="shared" si="121"/>
        <v>0</v>
      </c>
      <c r="AW19" s="45">
        <f t="shared" si="121"/>
        <v>0</v>
      </c>
      <c r="AX19" s="45">
        <f t="shared" si="121"/>
        <v>0</v>
      </c>
      <c r="AY19" s="45">
        <f t="shared" si="121"/>
        <v>0</v>
      </c>
      <c r="AZ19" s="45">
        <f t="shared" si="121"/>
        <v>0</v>
      </c>
      <c r="BA19" s="45">
        <f t="shared" si="121"/>
        <v>0</v>
      </c>
      <c r="BB19" s="45">
        <f t="shared" si="121"/>
        <v>0</v>
      </c>
      <c r="BC19" s="45">
        <f t="shared" si="121"/>
        <v>0</v>
      </c>
      <c r="BD19" s="45">
        <f t="shared" si="121"/>
        <v>0</v>
      </c>
      <c r="BE19" s="45">
        <f t="shared" si="121"/>
        <v>0</v>
      </c>
      <c r="BF19" s="45">
        <f t="shared" si="121"/>
        <v>0</v>
      </c>
      <c r="BG19" s="45">
        <f t="shared" si="121"/>
        <v>0</v>
      </c>
      <c r="BH19" s="45">
        <f t="shared" si="121"/>
        <v>0</v>
      </c>
      <c r="BI19" s="45">
        <f t="shared" si="121"/>
        <v>0</v>
      </c>
      <c r="BJ19" s="45">
        <f t="shared" si="121"/>
        <v>0</v>
      </c>
      <c r="BK19" s="45">
        <f t="shared" si="121"/>
        <v>0</v>
      </c>
      <c r="BL19" s="45">
        <f t="shared" si="121"/>
        <v>0</v>
      </c>
      <c r="BM19" s="45">
        <f t="shared" si="121"/>
        <v>0</v>
      </c>
      <c r="BN19" s="45">
        <f t="shared" si="121"/>
        <v>0</v>
      </c>
      <c r="BO19" s="45">
        <f t="shared" ref="BO19:DI19" si="122">BO18</f>
        <v>0</v>
      </c>
      <c r="BP19" s="45">
        <f t="shared" si="122"/>
        <v>0</v>
      </c>
      <c r="BQ19" s="45">
        <f t="shared" si="122"/>
        <v>0</v>
      </c>
      <c r="BR19" s="45">
        <f t="shared" si="122"/>
        <v>0</v>
      </c>
      <c r="BS19" s="45">
        <f t="shared" si="122"/>
        <v>0</v>
      </c>
      <c r="BT19" s="45">
        <f t="shared" si="122"/>
        <v>0</v>
      </c>
      <c r="BU19" s="45">
        <f t="shared" si="122"/>
        <v>0</v>
      </c>
      <c r="BV19" s="45">
        <f t="shared" si="122"/>
        <v>0</v>
      </c>
      <c r="BW19" s="45">
        <f t="shared" si="122"/>
        <v>0</v>
      </c>
      <c r="BX19" s="45">
        <f t="shared" si="122"/>
        <v>0</v>
      </c>
      <c r="BY19" s="45">
        <f t="shared" si="122"/>
        <v>0</v>
      </c>
      <c r="BZ19" s="45">
        <f t="shared" si="122"/>
        <v>0</v>
      </c>
      <c r="CA19" s="45">
        <f t="shared" si="122"/>
        <v>0</v>
      </c>
      <c r="CB19" s="45">
        <f t="shared" si="122"/>
        <v>0</v>
      </c>
      <c r="CC19" s="45">
        <f t="shared" si="122"/>
        <v>0</v>
      </c>
      <c r="CD19" s="45">
        <f t="shared" si="122"/>
        <v>0</v>
      </c>
      <c r="CE19" s="45">
        <f t="shared" si="122"/>
        <v>0</v>
      </c>
      <c r="CF19" s="45">
        <f t="shared" si="122"/>
        <v>0</v>
      </c>
      <c r="CG19" s="45">
        <f t="shared" si="122"/>
        <v>0</v>
      </c>
      <c r="CH19" s="45">
        <f t="shared" si="122"/>
        <v>0</v>
      </c>
      <c r="CI19" s="45">
        <f t="shared" si="122"/>
        <v>0</v>
      </c>
      <c r="CJ19" s="45">
        <f t="shared" si="122"/>
        <v>0</v>
      </c>
      <c r="CK19" s="45">
        <f t="shared" si="122"/>
        <v>0</v>
      </c>
      <c r="CL19" s="45">
        <f t="shared" si="122"/>
        <v>0</v>
      </c>
      <c r="CM19" s="45">
        <f t="shared" si="122"/>
        <v>0</v>
      </c>
      <c r="CN19" s="45">
        <f t="shared" si="122"/>
        <v>0</v>
      </c>
      <c r="CO19" s="45">
        <f t="shared" si="122"/>
        <v>0</v>
      </c>
      <c r="CP19" s="45">
        <f t="shared" si="122"/>
        <v>0</v>
      </c>
      <c r="CQ19" s="45">
        <f t="shared" si="122"/>
        <v>0</v>
      </c>
      <c r="CR19" s="45">
        <f t="shared" si="122"/>
        <v>0</v>
      </c>
      <c r="CS19" s="45">
        <f t="shared" si="122"/>
        <v>0</v>
      </c>
      <c r="CT19" s="45">
        <f t="shared" si="122"/>
        <v>0</v>
      </c>
      <c r="CU19" s="45">
        <f t="shared" si="122"/>
        <v>0</v>
      </c>
      <c r="CV19" s="45">
        <f t="shared" si="122"/>
        <v>0</v>
      </c>
      <c r="CW19" s="45">
        <f t="shared" si="122"/>
        <v>0</v>
      </c>
      <c r="CX19" s="45">
        <f t="shared" si="122"/>
        <v>0</v>
      </c>
      <c r="CY19" s="45">
        <f t="shared" si="122"/>
        <v>0</v>
      </c>
      <c r="CZ19" s="45">
        <f t="shared" si="122"/>
        <v>0</v>
      </c>
      <c r="DA19" s="45">
        <f t="shared" si="122"/>
        <v>0</v>
      </c>
      <c r="DB19" s="45">
        <f t="shared" si="122"/>
        <v>0</v>
      </c>
      <c r="DC19" s="45">
        <f t="shared" si="122"/>
        <v>0</v>
      </c>
      <c r="DD19" s="45">
        <f t="shared" si="122"/>
        <v>0</v>
      </c>
      <c r="DE19" s="45">
        <f t="shared" si="122"/>
        <v>0</v>
      </c>
      <c r="DF19" s="45">
        <f t="shared" si="122"/>
        <v>0</v>
      </c>
      <c r="DG19" s="45">
        <f t="shared" si="122"/>
        <v>0</v>
      </c>
      <c r="DH19" s="45">
        <f t="shared" si="122"/>
        <v>0</v>
      </c>
      <c r="DI19" s="45">
        <f t="shared" si="122"/>
        <v>0</v>
      </c>
    </row>
    <row r="20" spans="1:114" s="19" customFormat="1" ht="18" x14ac:dyDescent="0.25">
      <c r="A20" s="9"/>
      <c r="B20" s="8"/>
      <c r="C20" s="8"/>
      <c r="D20" s="8"/>
      <c r="E20" s="8"/>
      <c r="F20" s="8"/>
      <c r="G20" s="8"/>
      <c r="H20" s="8"/>
      <c r="I20" s="8"/>
      <c r="J20" s="8"/>
      <c r="K20" s="8"/>
      <c r="L20" s="23"/>
      <c r="M20" s="8"/>
      <c r="N20" s="8"/>
      <c r="O20" s="8"/>
      <c r="P20" s="8"/>
      <c r="Q20" s="8"/>
      <c r="R20" s="8"/>
      <c r="S20" s="8"/>
      <c r="T20" s="8"/>
      <c r="U20" s="8"/>
      <c r="V20" s="8"/>
      <c r="W20" s="23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23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23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23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23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23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23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23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23"/>
      <c r="DH20" s="8"/>
      <c r="DI20" s="8"/>
      <c r="DJ20" s="20"/>
    </row>
    <row r="21" spans="1:114" s="19" customFormat="1" ht="17.5" x14ac:dyDescent="0.25"/>
    <row r="22" spans="1:114" s="19" customFormat="1" ht="12.75" customHeight="1" thickBot="1" x14ac:dyDescent="0.3"/>
    <row r="23" spans="1:114" s="1" customFormat="1" ht="27" customHeight="1" thickTop="1" thickBot="1" x14ac:dyDescent="0.3">
      <c r="A23" s="51" t="s">
        <v>62</v>
      </c>
      <c r="B23" s="122"/>
      <c r="C23" s="123"/>
      <c r="D23" s="123"/>
      <c r="E23" s="123"/>
      <c r="F23" s="123"/>
      <c r="G23" s="123"/>
      <c r="H23" s="123"/>
      <c r="I23" s="123"/>
      <c r="J23" s="123"/>
      <c r="K23" s="123"/>
      <c r="L23" s="50">
        <f>L19</f>
        <v>0</v>
      </c>
      <c r="M23" s="122"/>
      <c r="N23" s="123"/>
      <c r="O23" s="123"/>
      <c r="P23" s="123"/>
      <c r="Q23" s="123"/>
      <c r="R23" s="123"/>
      <c r="S23" s="123"/>
      <c r="T23" s="123"/>
      <c r="U23" s="123"/>
      <c r="V23" s="123"/>
      <c r="W23" s="50">
        <f>W19</f>
        <v>0</v>
      </c>
      <c r="X23" s="122"/>
      <c r="Y23" s="123"/>
      <c r="Z23" s="123"/>
      <c r="AA23" s="123"/>
      <c r="AB23" s="123"/>
      <c r="AC23" s="123"/>
      <c r="AD23" s="123"/>
      <c r="AE23" s="123"/>
      <c r="AF23" s="123"/>
      <c r="AG23" s="123"/>
      <c r="AH23" s="50">
        <f>AH19</f>
        <v>0</v>
      </c>
      <c r="AI23" s="122"/>
      <c r="AJ23" s="123"/>
      <c r="AK23" s="123"/>
      <c r="AL23" s="123"/>
      <c r="AM23" s="123"/>
      <c r="AN23" s="123"/>
      <c r="AO23" s="123"/>
      <c r="AP23" s="123"/>
      <c r="AQ23" s="123"/>
      <c r="AR23" s="123"/>
      <c r="AS23" s="50">
        <f>AS19</f>
        <v>0</v>
      </c>
      <c r="AT23" s="122"/>
      <c r="AU23" s="123"/>
      <c r="AV23" s="123"/>
      <c r="AW23" s="123"/>
      <c r="AX23" s="123"/>
      <c r="AY23" s="123"/>
      <c r="AZ23" s="123"/>
      <c r="BA23" s="123"/>
      <c r="BB23" s="123"/>
      <c r="BC23" s="123"/>
      <c r="BD23" s="50">
        <f>BD19</f>
        <v>0</v>
      </c>
      <c r="BE23" s="122"/>
      <c r="BF23" s="123"/>
      <c r="BG23" s="123"/>
      <c r="BH23" s="123"/>
      <c r="BI23" s="123"/>
      <c r="BJ23" s="123"/>
      <c r="BK23" s="123"/>
      <c r="BL23" s="123"/>
      <c r="BM23" s="123"/>
      <c r="BN23" s="123"/>
      <c r="BO23" s="50">
        <f>BO19</f>
        <v>0</v>
      </c>
      <c r="BP23" s="122"/>
      <c r="BQ23" s="123"/>
      <c r="BR23" s="123"/>
      <c r="BS23" s="123"/>
      <c r="BT23" s="123"/>
      <c r="BU23" s="123"/>
      <c r="BV23" s="123"/>
      <c r="BW23" s="123"/>
      <c r="BX23" s="123"/>
      <c r="BY23" s="123"/>
      <c r="BZ23" s="50">
        <f>BZ19</f>
        <v>0</v>
      </c>
      <c r="CA23" s="122"/>
      <c r="CB23" s="123"/>
      <c r="CC23" s="123"/>
      <c r="CD23" s="123"/>
      <c r="CE23" s="123"/>
      <c r="CF23" s="123"/>
      <c r="CG23" s="123"/>
      <c r="CH23" s="123"/>
      <c r="CI23" s="123"/>
      <c r="CJ23" s="123"/>
      <c r="CK23" s="50">
        <f>CK19</f>
        <v>0</v>
      </c>
      <c r="CL23" s="122"/>
      <c r="CM23" s="123"/>
      <c r="CN23" s="123"/>
      <c r="CO23" s="123"/>
      <c r="CP23" s="123"/>
      <c r="CQ23" s="123"/>
      <c r="CR23" s="123"/>
      <c r="CS23" s="123"/>
      <c r="CT23" s="123"/>
      <c r="CU23" s="123"/>
      <c r="CV23" s="50">
        <f>CV19</f>
        <v>0</v>
      </c>
      <c r="CW23" s="122"/>
      <c r="CX23" s="123"/>
      <c r="CY23" s="123"/>
      <c r="CZ23" s="123"/>
      <c r="DA23" s="123"/>
      <c r="DB23" s="123"/>
      <c r="DC23" s="123"/>
      <c r="DD23" s="123"/>
      <c r="DE23" s="123"/>
      <c r="DF23" s="123"/>
      <c r="DG23" s="50">
        <f>DG19</f>
        <v>0</v>
      </c>
      <c r="DH23" s="53"/>
      <c r="DI23" s="50">
        <f>SUM(L23+W23+AH23+AS23)</f>
        <v>0</v>
      </c>
      <c r="DJ23" s="15"/>
    </row>
    <row r="24" spans="1:114" s="15" customFormat="1" ht="27" customHeight="1" thickTop="1" x14ac:dyDescent="0.25">
      <c r="A24" s="16" t="s">
        <v>14</v>
      </c>
      <c r="B24" s="122"/>
      <c r="C24" s="123"/>
      <c r="D24" s="123"/>
      <c r="E24" s="123"/>
      <c r="F24" s="123"/>
      <c r="G24" s="123"/>
      <c r="H24" s="123"/>
      <c r="I24" s="123"/>
      <c r="J24" s="123"/>
      <c r="K24" s="124"/>
      <c r="L24" s="49"/>
      <c r="M24" s="122"/>
      <c r="N24" s="123"/>
      <c r="O24" s="123"/>
      <c r="P24" s="123"/>
      <c r="Q24" s="123"/>
      <c r="R24" s="123"/>
      <c r="S24" s="123"/>
      <c r="T24" s="123"/>
      <c r="U24" s="123"/>
      <c r="V24" s="124"/>
      <c r="W24" s="49"/>
      <c r="X24" s="122"/>
      <c r="Y24" s="123"/>
      <c r="Z24" s="123"/>
      <c r="AA24" s="123"/>
      <c r="AB24" s="123"/>
      <c r="AC24" s="123"/>
      <c r="AD24" s="123"/>
      <c r="AE24" s="123"/>
      <c r="AF24" s="123"/>
      <c r="AG24" s="124"/>
      <c r="AH24" s="49"/>
      <c r="AI24" s="122"/>
      <c r="AJ24" s="123"/>
      <c r="AK24" s="123"/>
      <c r="AL24" s="123"/>
      <c r="AM24" s="123"/>
      <c r="AN24" s="123"/>
      <c r="AO24" s="123"/>
      <c r="AP24" s="123"/>
      <c r="AQ24" s="123"/>
      <c r="AR24" s="124"/>
      <c r="AS24" s="49"/>
      <c r="AT24" s="122"/>
      <c r="AU24" s="123"/>
      <c r="AV24" s="123"/>
      <c r="AW24" s="123"/>
      <c r="AX24" s="123"/>
      <c r="AY24" s="123"/>
      <c r="AZ24" s="123"/>
      <c r="BA24" s="123"/>
      <c r="BB24" s="123"/>
      <c r="BC24" s="124"/>
      <c r="BD24" s="49"/>
      <c r="BE24" s="122"/>
      <c r="BF24" s="123"/>
      <c r="BG24" s="123"/>
      <c r="BH24" s="123"/>
      <c r="BI24" s="123"/>
      <c r="BJ24" s="123"/>
      <c r="BK24" s="123"/>
      <c r="BL24" s="123"/>
      <c r="BM24" s="123"/>
      <c r="BN24" s="124"/>
      <c r="BO24" s="49"/>
      <c r="BP24" s="122"/>
      <c r="BQ24" s="123"/>
      <c r="BR24" s="123"/>
      <c r="BS24" s="123"/>
      <c r="BT24" s="123"/>
      <c r="BU24" s="123"/>
      <c r="BV24" s="123"/>
      <c r="BW24" s="123"/>
      <c r="BX24" s="123"/>
      <c r="BY24" s="124"/>
      <c r="BZ24" s="49"/>
      <c r="CA24" s="122"/>
      <c r="CB24" s="123"/>
      <c r="CC24" s="123"/>
      <c r="CD24" s="123"/>
      <c r="CE24" s="123"/>
      <c r="CF24" s="123"/>
      <c r="CG24" s="123"/>
      <c r="CH24" s="123"/>
      <c r="CI24" s="123"/>
      <c r="CJ24" s="124"/>
      <c r="CK24" s="49"/>
      <c r="CL24" s="122"/>
      <c r="CM24" s="123"/>
      <c r="CN24" s="123"/>
      <c r="CO24" s="123"/>
      <c r="CP24" s="123"/>
      <c r="CQ24" s="123"/>
      <c r="CR24" s="123"/>
      <c r="CS24" s="123"/>
      <c r="CT24" s="123"/>
      <c r="CU24" s="124"/>
      <c r="CV24" s="49"/>
      <c r="CW24" s="122"/>
      <c r="CX24" s="123"/>
      <c r="CY24" s="123"/>
      <c r="CZ24" s="123"/>
      <c r="DA24" s="123"/>
      <c r="DB24" s="123"/>
      <c r="DC24" s="123"/>
      <c r="DD24" s="123"/>
      <c r="DE24" s="123"/>
      <c r="DF24" s="124"/>
      <c r="DG24" s="49"/>
      <c r="DH24" s="52"/>
      <c r="DI24" s="54"/>
    </row>
    <row r="25" spans="1:114" s="15" customFormat="1" ht="27" customHeight="1" x14ac:dyDescent="0.25">
      <c r="A25" s="18" t="s">
        <v>24</v>
      </c>
      <c r="B25" s="122"/>
      <c r="C25" s="123"/>
      <c r="D25" s="123"/>
      <c r="E25" s="123"/>
      <c r="F25" s="123"/>
      <c r="G25" s="123"/>
      <c r="H25" s="123"/>
      <c r="I25" s="123"/>
      <c r="J25" s="123"/>
      <c r="K25" s="124"/>
      <c r="L25" s="17"/>
      <c r="M25" s="122"/>
      <c r="N25" s="123"/>
      <c r="O25" s="123"/>
      <c r="P25" s="123"/>
      <c r="Q25" s="123"/>
      <c r="R25" s="123"/>
      <c r="S25" s="123"/>
      <c r="T25" s="123"/>
      <c r="U25" s="123"/>
      <c r="V25" s="124"/>
      <c r="W25" s="17"/>
      <c r="X25" s="122"/>
      <c r="Y25" s="123"/>
      <c r="Z25" s="123"/>
      <c r="AA25" s="123"/>
      <c r="AB25" s="123"/>
      <c r="AC25" s="123"/>
      <c r="AD25" s="123"/>
      <c r="AE25" s="123"/>
      <c r="AF25" s="123"/>
      <c r="AG25" s="124"/>
      <c r="AH25" s="17"/>
      <c r="AI25" s="122"/>
      <c r="AJ25" s="123"/>
      <c r="AK25" s="123"/>
      <c r="AL25" s="123"/>
      <c r="AM25" s="123"/>
      <c r="AN25" s="123"/>
      <c r="AO25" s="123"/>
      <c r="AP25" s="123"/>
      <c r="AQ25" s="123"/>
      <c r="AR25" s="124"/>
      <c r="AS25" s="17"/>
      <c r="AT25" s="122"/>
      <c r="AU25" s="123"/>
      <c r="AV25" s="123"/>
      <c r="AW25" s="123"/>
      <c r="AX25" s="123"/>
      <c r="AY25" s="123"/>
      <c r="AZ25" s="123"/>
      <c r="BA25" s="123"/>
      <c r="BB25" s="123"/>
      <c r="BC25" s="124"/>
      <c r="BD25" s="17"/>
      <c r="BE25" s="122"/>
      <c r="BF25" s="123"/>
      <c r="BG25" s="123"/>
      <c r="BH25" s="123"/>
      <c r="BI25" s="123"/>
      <c r="BJ25" s="123"/>
      <c r="BK25" s="123"/>
      <c r="BL25" s="123"/>
      <c r="BM25" s="123"/>
      <c r="BN25" s="124"/>
      <c r="BO25" s="17"/>
      <c r="BP25" s="122"/>
      <c r="BQ25" s="123"/>
      <c r="BR25" s="123"/>
      <c r="BS25" s="123"/>
      <c r="BT25" s="123"/>
      <c r="BU25" s="123"/>
      <c r="BV25" s="123"/>
      <c r="BW25" s="123"/>
      <c r="BX25" s="123"/>
      <c r="BY25" s="124"/>
      <c r="BZ25" s="17"/>
      <c r="CA25" s="122"/>
      <c r="CB25" s="123"/>
      <c r="CC25" s="123"/>
      <c r="CD25" s="123"/>
      <c r="CE25" s="123"/>
      <c r="CF25" s="123"/>
      <c r="CG25" s="123"/>
      <c r="CH25" s="123"/>
      <c r="CI25" s="123"/>
      <c r="CJ25" s="124"/>
      <c r="CK25" s="17"/>
      <c r="CL25" s="122"/>
      <c r="CM25" s="123"/>
      <c r="CN25" s="123"/>
      <c r="CO25" s="123"/>
      <c r="CP25" s="123"/>
      <c r="CQ25" s="123"/>
      <c r="CR25" s="123"/>
      <c r="CS25" s="123"/>
      <c r="CT25" s="123"/>
      <c r="CU25" s="124"/>
      <c r="CV25" s="17"/>
      <c r="CW25" s="122"/>
      <c r="CX25" s="123"/>
      <c r="CY25" s="123"/>
      <c r="CZ25" s="123"/>
      <c r="DA25" s="123"/>
      <c r="DB25" s="123"/>
      <c r="DC25" s="123"/>
      <c r="DD25" s="123"/>
      <c r="DE25" s="123"/>
      <c r="DF25" s="124"/>
      <c r="DG25" s="17"/>
      <c r="DH25" s="52"/>
      <c r="DI25" s="48"/>
    </row>
    <row r="26" spans="1:114" s="3" customFormat="1" ht="26.25" customHeight="1" x14ac:dyDescent="0.25">
      <c r="A26" s="18" t="s">
        <v>41</v>
      </c>
      <c r="B26" s="125"/>
      <c r="C26" s="125"/>
      <c r="D26" s="125"/>
      <c r="E26" s="125"/>
      <c r="F26" s="125"/>
      <c r="G26" s="125"/>
      <c r="H26" s="125"/>
      <c r="I26" s="125"/>
      <c r="J26" s="125"/>
      <c r="K26" s="56">
        <f>K19</f>
        <v>0</v>
      </c>
      <c r="L26" s="55"/>
      <c r="M26" s="125"/>
      <c r="N26" s="125"/>
      <c r="O26" s="125"/>
      <c r="P26" s="125"/>
      <c r="Q26" s="125"/>
      <c r="R26" s="125"/>
      <c r="S26" s="125"/>
      <c r="T26" s="125"/>
      <c r="U26" s="125"/>
      <c r="V26" s="56">
        <f>V19</f>
        <v>0</v>
      </c>
      <c r="W26" s="55"/>
      <c r="X26" s="125"/>
      <c r="Y26" s="125"/>
      <c r="Z26" s="125"/>
      <c r="AA26" s="125"/>
      <c r="AB26" s="125"/>
      <c r="AC26" s="125"/>
      <c r="AD26" s="125"/>
      <c r="AE26" s="125"/>
      <c r="AF26" s="125"/>
      <c r="AG26" s="56">
        <f>AG19</f>
        <v>0</v>
      </c>
      <c r="AH26" s="55"/>
      <c r="AI26" s="125"/>
      <c r="AJ26" s="125"/>
      <c r="AK26" s="125"/>
      <c r="AL26" s="125"/>
      <c r="AM26" s="125"/>
      <c r="AN26" s="125"/>
      <c r="AO26" s="125"/>
      <c r="AP26" s="125"/>
      <c r="AQ26" s="125"/>
      <c r="AR26" s="56">
        <f>AR19</f>
        <v>0</v>
      </c>
      <c r="AS26" s="55"/>
      <c r="AT26" s="125"/>
      <c r="AU26" s="125"/>
      <c r="AV26" s="125"/>
      <c r="AW26" s="125"/>
      <c r="AX26" s="125"/>
      <c r="AY26" s="125"/>
      <c r="AZ26" s="125"/>
      <c r="BA26" s="125"/>
      <c r="BB26" s="125"/>
      <c r="BC26" s="56">
        <f>BC19</f>
        <v>0</v>
      </c>
      <c r="BD26" s="55"/>
      <c r="BE26" s="125"/>
      <c r="BF26" s="125"/>
      <c r="BG26" s="125"/>
      <c r="BH26" s="125"/>
      <c r="BI26" s="125"/>
      <c r="BJ26" s="125"/>
      <c r="BK26" s="125"/>
      <c r="BL26" s="125"/>
      <c r="BM26" s="125"/>
      <c r="BN26" s="56">
        <f>BN19</f>
        <v>0</v>
      </c>
      <c r="BO26" s="55"/>
      <c r="BP26" s="125"/>
      <c r="BQ26" s="125"/>
      <c r="BR26" s="125"/>
      <c r="BS26" s="125"/>
      <c r="BT26" s="125"/>
      <c r="BU26" s="125"/>
      <c r="BV26" s="125"/>
      <c r="BW26" s="125"/>
      <c r="BX26" s="125"/>
      <c r="BY26" s="56">
        <f>BY19</f>
        <v>0</v>
      </c>
      <c r="BZ26" s="55"/>
      <c r="CA26" s="125"/>
      <c r="CB26" s="125"/>
      <c r="CC26" s="125"/>
      <c r="CD26" s="125"/>
      <c r="CE26" s="125"/>
      <c r="CF26" s="125"/>
      <c r="CG26" s="125"/>
      <c r="CH26" s="125"/>
      <c r="CI26" s="125"/>
      <c r="CJ26" s="56">
        <f>CJ19</f>
        <v>0</v>
      </c>
      <c r="CK26" s="55"/>
      <c r="CL26" s="125"/>
      <c r="CM26" s="125"/>
      <c r="CN26" s="125"/>
      <c r="CO26" s="125"/>
      <c r="CP26" s="125"/>
      <c r="CQ26" s="125"/>
      <c r="CR26" s="125"/>
      <c r="CS26" s="125"/>
      <c r="CT26" s="125"/>
      <c r="CU26" s="56">
        <f>CU19</f>
        <v>0</v>
      </c>
      <c r="CV26" s="55"/>
      <c r="CW26" s="125"/>
      <c r="CX26" s="125"/>
      <c r="CY26" s="125"/>
      <c r="CZ26" s="125"/>
      <c r="DA26" s="125"/>
      <c r="DB26" s="125"/>
      <c r="DC26" s="125"/>
      <c r="DD26" s="125"/>
      <c r="DE26" s="125"/>
      <c r="DF26" s="56">
        <f>DF19</f>
        <v>0</v>
      </c>
      <c r="DG26" s="55"/>
      <c r="DH26" s="58">
        <f>DH19</f>
        <v>0</v>
      </c>
      <c r="DI26" s="57"/>
    </row>
    <row r="27" spans="1:114" s="3" customFormat="1" ht="22.5" x14ac:dyDescent="0.2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2"/>
      <c r="L27" s="12"/>
      <c r="M27" s="11"/>
      <c r="N27" s="11"/>
      <c r="O27" s="11"/>
      <c r="P27" s="11"/>
      <c r="Q27" s="11"/>
      <c r="R27" s="13"/>
      <c r="S27" s="13"/>
      <c r="T27" s="13"/>
      <c r="U27" s="13"/>
      <c r="V27" s="14"/>
      <c r="W27" s="12"/>
      <c r="X27" s="13"/>
      <c r="Y27" s="13"/>
      <c r="Z27" s="13"/>
      <c r="AA27" s="13"/>
      <c r="AB27" s="13"/>
      <c r="AC27" s="11"/>
      <c r="AD27" s="11"/>
      <c r="AE27" s="11"/>
      <c r="AF27" s="11"/>
      <c r="AG27" s="12"/>
      <c r="AH27" s="12"/>
      <c r="AI27" s="11"/>
      <c r="AJ27" s="11"/>
      <c r="AK27" s="11"/>
      <c r="AL27" s="11"/>
      <c r="AM27" s="11"/>
      <c r="AN27" s="11"/>
      <c r="AO27" s="11"/>
      <c r="AP27" s="11"/>
      <c r="AQ27" s="11"/>
      <c r="AR27" s="12"/>
      <c r="AS27" s="12"/>
      <c r="AT27" s="11"/>
      <c r="AU27" s="11"/>
      <c r="AV27" s="11"/>
      <c r="AW27" s="11"/>
      <c r="AX27" s="11"/>
      <c r="AY27" s="11"/>
      <c r="AZ27" s="11"/>
      <c r="BA27" s="11"/>
      <c r="BB27" s="11"/>
      <c r="BC27" s="12"/>
      <c r="BD27" s="12"/>
      <c r="BE27" s="11"/>
      <c r="BF27" s="11"/>
      <c r="BG27" s="11"/>
      <c r="BH27" s="11"/>
      <c r="BI27" s="11"/>
      <c r="BJ27" s="11"/>
      <c r="BK27" s="11"/>
      <c r="BL27" s="11"/>
      <c r="BM27" s="11"/>
      <c r="BN27" s="12"/>
      <c r="BO27" s="12"/>
      <c r="BP27" s="11"/>
      <c r="BQ27" s="11"/>
      <c r="BR27" s="11"/>
      <c r="BS27" s="11"/>
      <c r="BT27" s="11"/>
      <c r="BU27" s="11"/>
      <c r="BV27" s="11"/>
      <c r="BW27" s="11"/>
      <c r="BX27" s="11"/>
      <c r="BY27" s="12"/>
      <c r="BZ27" s="12"/>
      <c r="CA27" s="11"/>
      <c r="CB27" s="11"/>
      <c r="CC27" s="11"/>
      <c r="CD27" s="11"/>
      <c r="CE27" s="11"/>
      <c r="CF27" s="11"/>
      <c r="CG27" s="11"/>
      <c r="CH27" s="11"/>
      <c r="CI27" s="11"/>
      <c r="CJ27" s="12"/>
      <c r="CK27" s="12"/>
      <c r="CL27" s="11"/>
      <c r="CM27" s="11"/>
      <c r="CN27" s="11"/>
      <c r="CO27" s="11"/>
      <c r="CP27" s="11"/>
      <c r="CQ27" s="11"/>
      <c r="CR27" s="11"/>
      <c r="CS27" s="11"/>
      <c r="CT27" s="11"/>
      <c r="CU27" s="12"/>
      <c r="CV27" s="12"/>
      <c r="CW27" s="11"/>
      <c r="CX27" s="11"/>
      <c r="CY27" s="11"/>
      <c r="CZ27" s="11"/>
      <c r="DA27" s="11"/>
      <c r="DB27" s="11"/>
      <c r="DC27" s="11"/>
      <c r="DD27" s="11"/>
      <c r="DE27" s="11"/>
      <c r="DF27" s="12"/>
      <c r="DG27" s="12"/>
      <c r="DH27" s="12"/>
      <c r="DI27" s="12"/>
    </row>
  </sheetData>
  <mergeCells count="155">
    <mergeCell ref="A1:DI1"/>
    <mergeCell ref="A2:DI2"/>
    <mergeCell ref="AI8:AK8"/>
    <mergeCell ref="AL8:AN8"/>
    <mergeCell ref="AO8:AQ8"/>
    <mergeCell ref="K7:L8"/>
    <mergeCell ref="V7:W8"/>
    <mergeCell ref="AG7:AH8"/>
    <mergeCell ref="DH4:DI8"/>
    <mergeCell ref="X8:Z8"/>
    <mergeCell ref="M5:W5"/>
    <mergeCell ref="X5:AH5"/>
    <mergeCell ref="E8:G8"/>
    <mergeCell ref="H8:J8"/>
    <mergeCell ref="M8:O8"/>
    <mergeCell ref="A3:D3"/>
    <mergeCell ref="E7:G7"/>
    <mergeCell ref="B8:D8"/>
    <mergeCell ref="AA8:AC8"/>
    <mergeCell ref="B4:L4"/>
    <mergeCell ref="M4:W4"/>
    <mergeCell ref="X4:AH4"/>
    <mergeCell ref="H7:J7"/>
    <mergeCell ref="M7:O7"/>
    <mergeCell ref="B10:L10"/>
    <mergeCell ref="M10:W10"/>
    <mergeCell ref="X10:AH10"/>
    <mergeCell ref="AI10:AS10"/>
    <mergeCell ref="DH10:DI10"/>
    <mergeCell ref="AT10:BD10"/>
    <mergeCell ref="BE10:BO10"/>
    <mergeCell ref="BP10:BZ10"/>
    <mergeCell ref="CA10:CK10"/>
    <mergeCell ref="CL10:CV10"/>
    <mergeCell ref="CW10:DG10"/>
    <mergeCell ref="B6:L6"/>
    <mergeCell ref="M6:W6"/>
    <mergeCell ref="X6:AH6"/>
    <mergeCell ref="B5:L5"/>
    <mergeCell ref="AD7:AF7"/>
    <mergeCell ref="B7:D7"/>
    <mergeCell ref="X7:Z7"/>
    <mergeCell ref="AA7:AC7"/>
    <mergeCell ref="S7:U7"/>
    <mergeCell ref="AD8:AF8"/>
    <mergeCell ref="AI4:AS4"/>
    <mergeCell ref="AI5:AS5"/>
    <mergeCell ref="AI6:AS6"/>
    <mergeCell ref="AI7:AK7"/>
    <mergeCell ref="AL7:AN7"/>
    <mergeCell ref="AO7:AQ7"/>
    <mergeCell ref="AR7:AS8"/>
    <mergeCell ref="P8:R8"/>
    <mergeCell ref="S8:U8"/>
    <mergeCell ref="P7:R7"/>
    <mergeCell ref="B25:K25"/>
    <mergeCell ref="B24:K24"/>
    <mergeCell ref="B23:K23"/>
    <mergeCell ref="M23:V23"/>
    <mergeCell ref="B26:J26"/>
    <mergeCell ref="M26:U26"/>
    <mergeCell ref="AT23:BC23"/>
    <mergeCell ref="AT24:BC24"/>
    <mergeCell ref="AT25:BC25"/>
    <mergeCell ref="AI23:AR23"/>
    <mergeCell ref="AI24:AR24"/>
    <mergeCell ref="AI25:AR25"/>
    <mergeCell ref="AI26:AQ26"/>
    <mergeCell ref="M24:V24"/>
    <mergeCell ref="M25:V25"/>
    <mergeCell ref="X23:AG23"/>
    <mergeCell ref="X24:AG24"/>
    <mergeCell ref="X25:AG25"/>
    <mergeCell ref="X26:AF26"/>
    <mergeCell ref="AT26:BB26"/>
    <mergeCell ref="AT4:BD4"/>
    <mergeCell ref="AT5:BD5"/>
    <mergeCell ref="AT6:BD6"/>
    <mergeCell ref="AT7:AV7"/>
    <mergeCell ref="AW7:AY7"/>
    <mergeCell ref="AZ7:BB7"/>
    <mergeCell ref="BC7:BD8"/>
    <mergeCell ref="AT8:AV8"/>
    <mergeCell ref="AW8:AY8"/>
    <mergeCell ref="AZ8:BB8"/>
    <mergeCell ref="BE23:BN23"/>
    <mergeCell ref="BE24:BN24"/>
    <mergeCell ref="BE25:BN25"/>
    <mergeCell ref="BE26:BM26"/>
    <mergeCell ref="BE4:BO4"/>
    <mergeCell ref="BE5:BO5"/>
    <mergeCell ref="BE6:BO6"/>
    <mergeCell ref="BE7:BG7"/>
    <mergeCell ref="BH7:BJ7"/>
    <mergeCell ref="BK7:BM7"/>
    <mergeCell ref="BN7:BO8"/>
    <mergeCell ref="BE8:BG8"/>
    <mergeCell ref="BH8:BJ8"/>
    <mergeCell ref="BK8:BM8"/>
    <mergeCell ref="BP23:BY23"/>
    <mergeCell ref="BP24:BY24"/>
    <mergeCell ref="BP25:BY25"/>
    <mergeCell ref="BP26:BX26"/>
    <mergeCell ref="BP4:BZ4"/>
    <mergeCell ref="BP5:BZ5"/>
    <mergeCell ref="BP6:BZ6"/>
    <mergeCell ref="BP7:BR7"/>
    <mergeCell ref="BS7:BU7"/>
    <mergeCell ref="BV7:BX7"/>
    <mergeCell ref="BY7:BZ8"/>
    <mergeCell ref="BP8:BR8"/>
    <mergeCell ref="BS8:BU8"/>
    <mergeCell ref="BV8:BX8"/>
    <mergeCell ref="CA23:CJ23"/>
    <mergeCell ref="CA24:CJ24"/>
    <mergeCell ref="CA25:CJ25"/>
    <mergeCell ref="CA26:CI26"/>
    <mergeCell ref="CA4:CK4"/>
    <mergeCell ref="CA5:CK5"/>
    <mergeCell ref="CA6:CK6"/>
    <mergeCell ref="CA7:CC7"/>
    <mergeCell ref="CD7:CF7"/>
    <mergeCell ref="CG7:CI7"/>
    <mergeCell ref="CJ7:CK8"/>
    <mergeCell ref="CA8:CC8"/>
    <mergeCell ref="CD8:CF8"/>
    <mergeCell ref="CG8:CI8"/>
    <mergeCell ref="CL23:CU23"/>
    <mergeCell ref="CL24:CU24"/>
    <mergeCell ref="CL25:CU25"/>
    <mergeCell ref="CL26:CT26"/>
    <mergeCell ref="CL4:CV4"/>
    <mergeCell ref="CL5:CV5"/>
    <mergeCell ref="CL6:CV6"/>
    <mergeCell ref="CL7:CN7"/>
    <mergeCell ref="CO7:CQ7"/>
    <mergeCell ref="CR7:CT7"/>
    <mergeCell ref="CU7:CV8"/>
    <mergeCell ref="CL8:CN8"/>
    <mergeCell ref="CO8:CQ8"/>
    <mergeCell ref="CR8:CT8"/>
    <mergeCell ref="CW23:DF23"/>
    <mergeCell ref="CW24:DF24"/>
    <mergeCell ref="CW25:DF25"/>
    <mergeCell ref="CW26:DE26"/>
    <mergeCell ref="CW4:DG4"/>
    <mergeCell ref="CW5:DG5"/>
    <mergeCell ref="CW6:DG6"/>
    <mergeCell ref="CW7:CY7"/>
    <mergeCell ref="CZ7:DB7"/>
    <mergeCell ref="DC7:DE7"/>
    <mergeCell ref="DF7:DG8"/>
    <mergeCell ref="CW8:CY8"/>
    <mergeCell ref="CZ8:DB8"/>
    <mergeCell ref="DC8:DE8"/>
  </mergeCells>
  <phoneticPr fontId="0" type="noConversion"/>
  <pageMargins left="0.25" right="0.25" top="0.75" bottom="0.75" header="0.3" footer="0.3"/>
  <pageSetup paperSize="8" scale="50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9"/>
  <sheetViews>
    <sheetView tabSelected="1" zoomScale="70" zoomScaleNormal="70" zoomScalePageLayoutView="60" workbookViewId="0">
      <selection sqref="A1:J1"/>
    </sheetView>
  </sheetViews>
  <sheetFormatPr baseColWidth="10" defaultColWidth="11.453125" defaultRowHeight="12.5" x14ac:dyDescent="0.25"/>
  <cols>
    <col min="1" max="1" width="101.7265625" style="2" customWidth="1"/>
    <col min="2" max="2" width="30.453125" style="2" customWidth="1"/>
    <col min="3" max="3" width="28.26953125" style="2" customWidth="1"/>
    <col min="4" max="4" width="29.54296875" style="2" customWidth="1"/>
    <col min="5" max="5" width="27.26953125" style="2" customWidth="1"/>
    <col min="6" max="6" width="32.453125" style="2" customWidth="1"/>
    <col min="7" max="9" width="29.7265625" style="2" hidden="1" customWidth="1"/>
    <col min="10" max="10" width="28.26953125" style="2" customWidth="1"/>
    <col min="11" max="16384" width="11.453125" style="2"/>
  </cols>
  <sheetData>
    <row r="1" spans="1:10" ht="149.5" customHeight="1" x14ac:dyDescent="0.25">
      <c r="A1" s="246" t="s">
        <v>75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ht="31.5" customHeight="1" x14ac:dyDescent="0.25">
      <c r="A2" s="248" t="s">
        <v>22</v>
      </c>
      <c r="B2" s="248"/>
      <c r="C2" s="248"/>
      <c r="D2" s="248"/>
      <c r="E2" s="248"/>
      <c r="F2" s="248"/>
      <c r="G2" s="248"/>
      <c r="H2" s="248"/>
      <c r="I2" s="248"/>
      <c r="J2" s="248"/>
    </row>
    <row r="3" spans="1:10" ht="23.5" thickBot="1" x14ac:dyDescent="0.3">
      <c r="A3" s="61"/>
      <c r="B3" s="4"/>
      <c r="C3" s="4"/>
      <c r="D3" s="4"/>
      <c r="E3" s="4"/>
      <c r="F3" s="4"/>
      <c r="G3" s="4"/>
      <c r="H3" s="4"/>
      <c r="I3" s="4"/>
      <c r="J3" s="4"/>
    </row>
    <row r="4" spans="1:10" s="15" customFormat="1" ht="25.5" customHeight="1" x14ac:dyDescent="0.25">
      <c r="A4" s="77"/>
      <c r="B4" s="80" t="s">
        <v>26</v>
      </c>
      <c r="C4" s="81" t="s">
        <v>43</v>
      </c>
      <c r="D4" s="82" t="s">
        <v>44</v>
      </c>
      <c r="E4" s="83" t="s">
        <v>45</v>
      </c>
      <c r="F4" s="84" t="s">
        <v>54</v>
      </c>
      <c r="G4" s="85" t="s">
        <v>55</v>
      </c>
      <c r="H4" s="86" t="s">
        <v>56</v>
      </c>
      <c r="I4" s="87" t="s">
        <v>57</v>
      </c>
      <c r="J4" s="296" t="s">
        <v>2</v>
      </c>
    </row>
    <row r="5" spans="1:10" s="15" customFormat="1" ht="25.5" customHeight="1" x14ac:dyDescent="0.25">
      <c r="A5" s="78"/>
      <c r="B5" s="88" t="str">
        <f>DPGF!B5</f>
        <v>Compétence : à préciser</v>
      </c>
      <c r="C5" s="89" t="str">
        <f>DPGF!M5</f>
        <v>Compétence : à préciser</v>
      </c>
      <c r="D5" s="90" t="str">
        <f>DPGF!X5</f>
        <v>Compétence : à préciser</v>
      </c>
      <c r="E5" s="91" t="str">
        <f>DPGF!AI5</f>
        <v>Compétence : à préciser</v>
      </c>
      <c r="F5" s="92" t="str">
        <f>DPGF!AT5</f>
        <v>Compétence : à préciser</v>
      </c>
      <c r="G5" s="93" t="str">
        <f>DPGF!BE5</f>
        <v>Compétence : à préciser</v>
      </c>
      <c r="H5" s="94" t="str">
        <f>DPGF!BP5</f>
        <v>Compétence : à préciser</v>
      </c>
      <c r="I5" s="95" t="str">
        <f>DPGF!CW5</f>
        <v>Compétence : à préciser</v>
      </c>
      <c r="J5" s="297"/>
    </row>
    <row r="6" spans="1:10" s="15" customFormat="1" ht="25.5" customHeight="1" x14ac:dyDescent="0.25">
      <c r="A6" s="79"/>
      <c r="B6" s="96" t="str">
        <f>DPGF!B6</f>
        <v>Nom de l'entreprise</v>
      </c>
      <c r="C6" s="97" t="str">
        <f>DPGF!M6</f>
        <v>Nom de l'entreprise</v>
      </c>
      <c r="D6" s="98" t="str">
        <f>DPGF!X6</f>
        <v>Nom de l'entreprise</v>
      </c>
      <c r="E6" s="99" t="str">
        <f>DPGF!AI6</f>
        <v>Nom de l'entreprise</v>
      </c>
      <c r="F6" s="100" t="str">
        <f>DPGF!AT6</f>
        <v>Nom de l'entreprise</v>
      </c>
      <c r="G6" s="101" t="str">
        <f>DPGF!BE6</f>
        <v>Nom de l'entreprise</v>
      </c>
      <c r="H6" s="102" t="str">
        <f>DPGF!BP6</f>
        <v>Nom de l'entreprise</v>
      </c>
      <c r="I6" s="103" t="str">
        <f>DPGF!CW6</f>
        <v>Nom de l'entreprise</v>
      </c>
      <c r="J6" s="297"/>
    </row>
    <row r="7" spans="1:10" s="15" customFormat="1" ht="25.5" customHeight="1" thickBot="1" x14ac:dyDescent="0.3">
      <c r="A7" s="62"/>
      <c r="B7" s="104" t="s">
        <v>58</v>
      </c>
      <c r="C7" s="104" t="s">
        <v>58</v>
      </c>
      <c r="D7" s="104" t="s">
        <v>58</v>
      </c>
      <c r="E7" s="104" t="s">
        <v>58</v>
      </c>
      <c r="F7" s="105" t="s">
        <v>58</v>
      </c>
      <c r="G7" s="106" t="s">
        <v>58</v>
      </c>
      <c r="H7" s="107" t="s">
        <v>58</v>
      </c>
      <c r="I7" s="108" t="s">
        <v>58</v>
      </c>
      <c r="J7" s="109" t="s">
        <v>58</v>
      </c>
    </row>
    <row r="8" spans="1:10" s="19" customFormat="1" ht="26.25" customHeight="1" thickTop="1" x14ac:dyDescent="0.25">
      <c r="A8" s="111" t="s">
        <v>29</v>
      </c>
      <c r="B8" s="59"/>
      <c r="C8" s="60"/>
      <c r="D8" s="60"/>
      <c r="E8" s="60"/>
      <c r="F8" s="60"/>
      <c r="G8" s="60"/>
      <c r="H8" s="60"/>
      <c r="I8" s="60"/>
      <c r="J8" s="110"/>
    </row>
    <row r="9" spans="1:10" s="19" customFormat="1" ht="18" x14ac:dyDescent="0.25">
      <c r="A9" s="21" t="s">
        <v>25</v>
      </c>
      <c r="B9" s="63">
        <f>DPGF!L11</f>
        <v>0</v>
      </c>
      <c r="C9" s="63">
        <f>DPGF!W11</f>
        <v>0</v>
      </c>
      <c r="D9" s="63">
        <f>DPGF!AH11</f>
        <v>0</v>
      </c>
      <c r="E9" s="63">
        <f>DPGF!AS11</f>
        <v>0</v>
      </c>
      <c r="F9" s="63">
        <f>DPGF!BD11</f>
        <v>0</v>
      </c>
      <c r="G9" s="63">
        <f>DPGF!BO11</f>
        <v>0</v>
      </c>
      <c r="H9" s="63">
        <f>DPGF!BZ11</f>
        <v>0</v>
      </c>
      <c r="I9" s="63">
        <f>DPGF!DG11</f>
        <v>0</v>
      </c>
      <c r="J9" s="63">
        <f t="shared" ref="J9:J15" si="0">SUM(B9:I9)</f>
        <v>0</v>
      </c>
    </row>
    <row r="10" spans="1:10" s="19" customFormat="1" ht="18" x14ac:dyDescent="0.25">
      <c r="A10" s="21" t="s">
        <v>60</v>
      </c>
      <c r="B10" s="63">
        <f>DPGF!L12</f>
        <v>0</v>
      </c>
      <c r="C10" s="63">
        <f>DPGF!W12</f>
        <v>0</v>
      </c>
      <c r="D10" s="63">
        <f>DPGF!AH12</f>
        <v>0</v>
      </c>
      <c r="E10" s="63">
        <f>DPGF!AS12</f>
        <v>0</v>
      </c>
      <c r="F10" s="63">
        <f>DPGF!BD12</f>
        <v>0</v>
      </c>
      <c r="G10" s="63">
        <f>DPGF!BO12</f>
        <v>0</v>
      </c>
      <c r="H10" s="63">
        <f>DPGF!BZ12</f>
        <v>0</v>
      </c>
      <c r="I10" s="63">
        <f>DPGF!DG12</f>
        <v>0</v>
      </c>
      <c r="J10" s="63">
        <f t="shared" si="0"/>
        <v>0</v>
      </c>
    </row>
    <row r="11" spans="1:10" s="19" customFormat="1" ht="18" x14ac:dyDescent="0.25">
      <c r="A11" s="21" t="s">
        <v>30</v>
      </c>
      <c r="B11" s="63">
        <f>DPGF!L13</f>
        <v>0</v>
      </c>
      <c r="C11" s="63">
        <f>DPGF!W13</f>
        <v>0</v>
      </c>
      <c r="D11" s="63">
        <f>DPGF!AH13</f>
        <v>0</v>
      </c>
      <c r="E11" s="63">
        <f>DPGF!AS13</f>
        <v>0</v>
      </c>
      <c r="F11" s="63">
        <f>DPGF!BD13</f>
        <v>0</v>
      </c>
      <c r="G11" s="63">
        <f>DPGF!BO13</f>
        <v>0</v>
      </c>
      <c r="H11" s="63">
        <f>DPGF!BZ13</f>
        <v>0</v>
      </c>
      <c r="I11" s="63">
        <f>DPGF!DG13</f>
        <v>0</v>
      </c>
      <c r="J11" s="63">
        <f t="shared" si="0"/>
        <v>0</v>
      </c>
    </row>
    <row r="12" spans="1:10" s="19" customFormat="1" ht="18" x14ac:dyDescent="0.25">
      <c r="A12" s="21" t="s">
        <v>42</v>
      </c>
      <c r="B12" s="63">
        <f>DPGF!L14</f>
        <v>0</v>
      </c>
      <c r="C12" s="63">
        <f>DPGF!W14</f>
        <v>0</v>
      </c>
      <c r="D12" s="63">
        <f>DPGF!AH14</f>
        <v>0</v>
      </c>
      <c r="E12" s="63">
        <f>DPGF!AS14</f>
        <v>0</v>
      </c>
      <c r="F12" s="63">
        <f>DPGF!BD14</f>
        <v>0</v>
      </c>
      <c r="G12" s="63">
        <f>DPGF!BO14</f>
        <v>0</v>
      </c>
      <c r="H12" s="63">
        <f>DPGF!BZ14</f>
        <v>0</v>
      </c>
      <c r="I12" s="63">
        <f>DPGF!DG14</f>
        <v>0</v>
      </c>
      <c r="J12" s="63">
        <f t="shared" si="0"/>
        <v>0</v>
      </c>
    </row>
    <row r="13" spans="1:10" s="19" customFormat="1" ht="18" x14ac:dyDescent="0.25">
      <c r="A13" s="21" t="s">
        <v>15</v>
      </c>
      <c r="B13" s="63">
        <f>DPGF!L15</f>
        <v>0</v>
      </c>
      <c r="C13" s="63">
        <f>DPGF!W15</f>
        <v>0</v>
      </c>
      <c r="D13" s="63">
        <f>DPGF!AH15</f>
        <v>0</v>
      </c>
      <c r="E13" s="63">
        <f>DPGF!AS15</f>
        <v>0</v>
      </c>
      <c r="F13" s="63">
        <f>DPGF!BD15</f>
        <v>0</v>
      </c>
      <c r="G13" s="63">
        <f>DPGF!BO15</f>
        <v>0</v>
      </c>
      <c r="H13" s="63">
        <f>DPGF!BZ15</f>
        <v>0</v>
      </c>
      <c r="I13" s="63">
        <f>DPGF!DG15</f>
        <v>0</v>
      </c>
      <c r="J13" s="63">
        <f t="shared" si="0"/>
        <v>0</v>
      </c>
    </row>
    <row r="14" spans="1:10" s="19" customFormat="1" ht="18" customHeight="1" x14ac:dyDescent="0.25">
      <c r="A14" s="21" t="s">
        <v>63</v>
      </c>
      <c r="B14" s="63">
        <f>DPGF!L16</f>
        <v>0</v>
      </c>
      <c r="C14" s="63">
        <f>DPGF!W16</f>
        <v>0</v>
      </c>
      <c r="D14" s="63">
        <f>DPGF!AH16</f>
        <v>0</v>
      </c>
      <c r="E14" s="63">
        <f>DPGF!AS16</f>
        <v>0</v>
      </c>
      <c r="F14" s="63">
        <f>DPGF!BD16</f>
        <v>0</v>
      </c>
      <c r="G14" s="63">
        <f>DPGF!BO16</f>
        <v>0</v>
      </c>
      <c r="H14" s="63">
        <f>DPGF!BZ16</f>
        <v>0</v>
      </c>
      <c r="I14" s="63">
        <f>DPGF!DG16</f>
        <v>0</v>
      </c>
      <c r="J14" s="63">
        <f t="shared" si="0"/>
        <v>0</v>
      </c>
    </row>
    <row r="15" spans="1:10" s="120" customFormat="1" ht="21" customHeight="1" x14ac:dyDescent="0.25">
      <c r="A15" s="21" t="s">
        <v>64</v>
      </c>
      <c r="B15" s="63">
        <f>DPGF!L17</f>
        <v>0</v>
      </c>
      <c r="C15" s="63">
        <f>DPGF!W17</f>
        <v>0</v>
      </c>
      <c r="D15" s="63">
        <f>DPGF!AH17</f>
        <v>0</v>
      </c>
      <c r="E15" s="63">
        <f>DPGF!AS17</f>
        <v>0</v>
      </c>
      <c r="F15" s="63">
        <f>DPGF!BD17</f>
        <v>0</v>
      </c>
      <c r="G15" s="63">
        <f>DPGF!BO17</f>
        <v>0</v>
      </c>
      <c r="H15" s="63">
        <f>DPGF!BZ17</f>
        <v>0</v>
      </c>
      <c r="I15" s="63">
        <f>DPGF!DG17</f>
        <v>0</v>
      </c>
      <c r="J15" s="63">
        <f t="shared" si="0"/>
        <v>0</v>
      </c>
    </row>
    <row r="16" spans="1:10" s="121" customFormat="1" ht="25.5" customHeight="1" thickBot="1" x14ac:dyDescent="0.3">
      <c r="A16" s="112" t="s">
        <v>74</v>
      </c>
      <c r="B16" s="113">
        <f t="shared" ref="B16:J16" si="1">SUM(B9:B15)</f>
        <v>0</v>
      </c>
      <c r="C16" s="113">
        <f t="shared" si="1"/>
        <v>0</v>
      </c>
      <c r="D16" s="113">
        <f t="shared" si="1"/>
        <v>0</v>
      </c>
      <c r="E16" s="113">
        <f t="shared" si="1"/>
        <v>0</v>
      </c>
      <c r="F16" s="113">
        <f t="shared" si="1"/>
        <v>0</v>
      </c>
      <c r="G16" s="113">
        <f t="shared" si="1"/>
        <v>0</v>
      </c>
      <c r="H16" s="113">
        <f t="shared" si="1"/>
        <v>0</v>
      </c>
      <c r="I16" s="113">
        <f t="shared" si="1"/>
        <v>0</v>
      </c>
      <c r="J16" s="113">
        <f t="shared" si="1"/>
        <v>0</v>
      </c>
    </row>
    <row r="17" spans="1:11" s="19" customFormat="1" ht="18" thickTop="1" x14ac:dyDescent="0.25">
      <c r="A17" s="9"/>
      <c r="B17" s="8"/>
      <c r="C17" s="8"/>
      <c r="D17" s="8"/>
      <c r="E17" s="8"/>
      <c r="F17" s="8"/>
      <c r="G17" s="8"/>
      <c r="H17" s="8"/>
      <c r="I17" s="8"/>
      <c r="J17" s="8"/>
      <c r="K17" s="20"/>
    </row>
    <row r="18" spans="1:11" s="19" customFormat="1" ht="17.5" x14ac:dyDescent="0.25"/>
    <row r="19" spans="1:11" s="19" customFormat="1" ht="12.75" customHeight="1" x14ac:dyDescent="0.25"/>
    <row r="20" spans="1:11" s="3" customFormat="1" ht="22.5" x14ac:dyDescent="0.25">
      <c r="A20" s="10"/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25">
      <c r="C21" s="5"/>
    </row>
    <row r="22" spans="1:11" x14ac:dyDescent="0.25">
      <c r="C22" s="5"/>
    </row>
    <row r="23" spans="1:11" x14ac:dyDescent="0.25">
      <c r="C23" s="5"/>
    </row>
    <row r="24" spans="1:11" x14ac:dyDescent="0.25">
      <c r="C24" s="5"/>
    </row>
    <row r="31" spans="1:11" ht="40.5" customHeight="1" thickBot="1" x14ac:dyDescent="0.3"/>
    <row r="32" spans="1:11" ht="32.25" customHeight="1" thickBot="1" x14ac:dyDescent="0.3">
      <c r="B32" s="119" t="s">
        <v>65</v>
      </c>
      <c r="C32" s="298" t="s">
        <v>66</v>
      </c>
      <c r="D32" s="299"/>
    </row>
    <row r="33" spans="2:4" ht="21.75" customHeight="1" thickBot="1" x14ac:dyDescent="0.3">
      <c r="B33" s="114" t="s">
        <v>67</v>
      </c>
      <c r="C33" s="290"/>
      <c r="D33" s="291"/>
    </row>
    <row r="34" spans="2:4" ht="24" customHeight="1" thickBot="1" x14ac:dyDescent="0.3">
      <c r="B34" s="115" t="s">
        <v>68</v>
      </c>
      <c r="C34" s="290"/>
      <c r="D34" s="291"/>
    </row>
    <row r="35" spans="2:4" ht="24" customHeight="1" thickBot="1" x14ac:dyDescent="0.3">
      <c r="B35" s="115" t="s">
        <v>69</v>
      </c>
      <c r="C35" s="290"/>
      <c r="D35" s="291"/>
    </row>
    <row r="36" spans="2:4" ht="23.25" customHeight="1" thickBot="1" x14ac:dyDescent="0.3">
      <c r="B36" s="115" t="s">
        <v>70</v>
      </c>
      <c r="C36" s="290"/>
      <c r="D36" s="291"/>
    </row>
    <row r="37" spans="2:4" ht="28.5" customHeight="1" thickBot="1" x14ac:dyDescent="0.35">
      <c r="B37" s="116" t="s">
        <v>71</v>
      </c>
      <c r="C37" s="292"/>
      <c r="D37" s="293"/>
    </row>
    <row r="38" spans="2:4" ht="36" customHeight="1" thickBot="1" x14ac:dyDescent="0.3">
      <c r="B38" s="117" t="s">
        <v>72</v>
      </c>
      <c r="C38" s="294">
        <v>0</v>
      </c>
      <c r="D38" s="295"/>
    </row>
    <row r="39" spans="2:4" ht="24.75" customHeight="1" thickBot="1" x14ac:dyDescent="0.3">
      <c r="B39" s="118" t="s">
        <v>73</v>
      </c>
      <c r="C39" s="288"/>
      <c r="D39" s="289"/>
    </row>
  </sheetData>
  <mergeCells count="11">
    <mergeCell ref="A1:J1"/>
    <mergeCell ref="A2:J2"/>
    <mergeCell ref="J4:J6"/>
    <mergeCell ref="C32:D32"/>
    <mergeCell ref="C33:D33"/>
    <mergeCell ref="C39:D39"/>
    <mergeCell ref="C34:D34"/>
    <mergeCell ref="C35:D35"/>
    <mergeCell ref="C36:D36"/>
    <mergeCell ref="C37:D37"/>
    <mergeCell ref="C38:D38"/>
  </mergeCells>
  <phoneticPr fontId="27" type="noConversion"/>
  <pageMargins left="0.25" right="0.25" top="0.75" bottom="0.75" header="0.3" footer="0.3"/>
  <pageSetup paperSize="8" scale="5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RECAPITULATIF</vt:lpstr>
      <vt:lpstr>DPGF!Zone_d_impression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Quispe Parvade</dc:creator>
  <cp:lastModifiedBy>Cedric Carcaillon</cp:lastModifiedBy>
  <cp:lastPrinted>2019-12-19T15:26:37Z</cp:lastPrinted>
  <dcterms:created xsi:type="dcterms:W3CDTF">2010-01-11T09:45:22Z</dcterms:created>
  <dcterms:modified xsi:type="dcterms:W3CDTF">2025-09-10T07:57:54Z</dcterms:modified>
</cp:coreProperties>
</file>